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miyok\OneDrive\デスクトップ\gitRepositoy\ポートフォリオ\portfolio\設計書\PythonGame\"/>
    </mc:Choice>
  </mc:AlternateContent>
  <xr:revisionPtr revIDLastSave="0" documentId="13_ncr:1_{70926E11-FCCD-4762-AB79-03EFE6F49F1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表紙" sheetId="1" r:id="rId1"/>
    <sheet name="変更履歴" sheetId="2" r:id="rId2"/>
    <sheet name="画面イメージ_詳細説明" sheetId="5" r:id="rId3"/>
    <sheet name="変数定義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6" l="1"/>
  <c r="W3" i="6" l="1"/>
  <c r="W3" i="5"/>
  <c r="W2" i="6"/>
  <c r="W2" i="5"/>
  <c r="AS2" i="6"/>
  <c r="AQ2" i="5"/>
  <c r="C8" i="6"/>
  <c r="C9" i="6" s="1"/>
  <c r="C10" i="6" s="1"/>
  <c r="C11" i="6" s="1"/>
  <c r="C12" i="6" s="1"/>
  <c r="C13" i="6" s="1"/>
  <c r="C14" i="6" s="1"/>
  <c r="C15" i="6" s="1"/>
  <c r="C16" i="6" l="1"/>
  <c r="C17" i="6" s="1"/>
  <c r="C18" i="6" l="1"/>
  <c r="C19" i="6" s="1"/>
  <c r="C20" i="6" s="1"/>
  <c r="C21" i="6" s="1"/>
  <c r="C22" i="6" s="1"/>
  <c r="C23" i="6" s="1"/>
  <c r="C24" i="6" s="1"/>
  <c r="C25" i="6" s="1"/>
  <c r="C26" i="6" s="1"/>
  <c r="U2" i="2"/>
  <c r="U1" i="2"/>
  <c r="C27" i="6" l="1"/>
  <c r="C28" i="6" l="1"/>
  <c r="C29" i="6" l="1"/>
  <c r="C30" i="6" l="1"/>
  <c r="C31" i="6" l="1"/>
</calcChain>
</file>

<file path=xl/sharedStrings.xml><?xml version="1.0" encoding="utf-8"?>
<sst xmlns="http://schemas.openxmlformats.org/spreadsheetml/2006/main" count="248" uniqueCount="165">
  <si>
    <t>Ver</t>
    <phoneticPr fontId="1"/>
  </si>
  <si>
    <t>日付</t>
    <rPh sb="0" eb="2">
      <t>ヒヅケ</t>
    </rPh>
    <phoneticPr fontId="1"/>
  </si>
  <si>
    <t>備考</t>
    <rPh sb="0" eb="2">
      <t>ビコウ</t>
    </rPh>
    <phoneticPr fontId="1"/>
  </si>
  <si>
    <t>鷹木</t>
    <rPh sb="0" eb="2">
      <t>タカキ</t>
    </rPh>
    <phoneticPr fontId="1"/>
  </si>
  <si>
    <t>新規作成</t>
    <rPh sb="0" eb="4">
      <t>シンキサクセイ</t>
    </rPh>
    <phoneticPr fontId="1"/>
  </si>
  <si>
    <t>1.0.0.0</t>
    <phoneticPr fontId="1"/>
  </si>
  <si>
    <t>バージョン</t>
    <phoneticPr fontId="1"/>
  </si>
  <si>
    <t>改定日</t>
    <rPh sb="0" eb="3">
      <t>カイテイビ</t>
    </rPh>
    <phoneticPr fontId="5"/>
  </si>
  <si>
    <t>改訂者</t>
    <rPh sb="0" eb="2">
      <t>カイテイ</t>
    </rPh>
    <rPh sb="2" eb="3">
      <t>シャ</t>
    </rPh>
    <phoneticPr fontId="5"/>
  </si>
  <si>
    <t>詳細設計書</t>
    <rPh sb="0" eb="2">
      <t>ショウサイ</t>
    </rPh>
    <rPh sb="2" eb="5">
      <t>セッケイショ</t>
    </rPh>
    <phoneticPr fontId="5"/>
  </si>
  <si>
    <t>変更履歴</t>
    <rPh sb="0" eb="4">
      <t>ヘンコウリレキ</t>
    </rPh>
    <phoneticPr fontId="10"/>
  </si>
  <si>
    <t>作成者</t>
  </si>
  <si>
    <t>修正者</t>
    <rPh sb="0" eb="2">
      <t>シュウセイ</t>
    </rPh>
    <rPh sb="2" eb="3">
      <t>シャ</t>
    </rPh>
    <phoneticPr fontId="10"/>
  </si>
  <si>
    <t>作成日</t>
    <rPh sb="0" eb="3">
      <t>サクセイビ</t>
    </rPh>
    <phoneticPr fontId="10"/>
  </si>
  <si>
    <t>修正日</t>
    <rPh sb="0" eb="2">
      <t>シュウセイ</t>
    </rPh>
    <rPh sb="2" eb="3">
      <t>ビ</t>
    </rPh>
    <phoneticPr fontId="10"/>
  </si>
  <si>
    <t>変更内容</t>
    <rPh sb="0" eb="2">
      <t>ヘンコウ</t>
    </rPh>
    <rPh sb="2" eb="4">
      <t>ナイヨウ</t>
    </rPh>
    <phoneticPr fontId="1"/>
  </si>
  <si>
    <t>対応者</t>
    <rPh sb="0" eb="3">
      <t>タイオウシャ</t>
    </rPh>
    <phoneticPr fontId="1"/>
  </si>
  <si>
    <t>画面イメージ</t>
  </si>
  <si>
    <t>OnehourDungeon</t>
    <phoneticPr fontId="1"/>
  </si>
  <si>
    <t>ゲーム名称</t>
    <rPh sb="3" eb="5">
      <t>メイショウ</t>
    </rPh>
    <phoneticPr fontId="5"/>
  </si>
  <si>
    <t>種別</t>
    <rPh sb="0" eb="2">
      <t>シュベツ</t>
    </rPh>
    <phoneticPr fontId="5"/>
  </si>
  <si>
    <t>ローグライクRPG</t>
    <phoneticPr fontId="1"/>
  </si>
  <si>
    <t>ゲーム名称</t>
    <rPh sb="3" eb="5">
      <t>メイショウ</t>
    </rPh>
    <phoneticPr fontId="10"/>
  </si>
  <si>
    <t>種別</t>
    <rPh sb="0" eb="2">
      <t>シュベツ</t>
    </rPh>
    <phoneticPr fontId="10"/>
  </si>
  <si>
    <t>No</t>
    <phoneticPr fontId="10"/>
  </si>
  <si>
    <t>変数名</t>
    <rPh sb="0" eb="3">
      <t>ヘンスウメイ</t>
    </rPh>
    <phoneticPr fontId="10"/>
  </si>
  <si>
    <t>数値</t>
    <rPh sb="0" eb="2">
      <t>スウチ</t>
    </rPh>
    <phoneticPr fontId="1"/>
  </si>
  <si>
    <t>プログラム使用箇所</t>
    <rPh sb="5" eb="9">
      <t>シヨウカショ</t>
    </rPh>
    <phoneticPr fontId="10"/>
  </si>
  <si>
    <t>変数定義</t>
    <rPh sb="0" eb="4">
      <t>ヘンスウテイギ</t>
    </rPh>
    <phoneticPr fontId="10"/>
  </si>
  <si>
    <t>型（数値/文字列/Bool/その他）</t>
    <rPh sb="0" eb="1">
      <t>カタ</t>
    </rPh>
    <rPh sb="2" eb="4">
      <t>スウチ</t>
    </rPh>
    <rPh sb="5" eb="8">
      <t>モジレツ</t>
    </rPh>
    <rPh sb="16" eb="17">
      <t>タ</t>
    </rPh>
    <phoneticPr fontId="1"/>
  </si>
  <si>
    <t>SP</t>
    <phoneticPr fontId="1"/>
  </si>
  <si>
    <t>PlayerSet.py</t>
    <phoneticPr fontId="1"/>
  </si>
  <si>
    <t>pl_lifemax</t>
    <phoneticPr fontId="1"/>
  </si>
  <si>
    <t>pl_mpmax</t>
    <phoneticPr fontId="1"/>
  </si>
  <si>
    <t>pl_lv</t>
    <phoneticPr fontId="1"/>
  </si>
  <si>
    <t>max_exp</t>
    <phoneticPr fontId="1"/>
  </si>
  <si>
    <t>pl_exp</t>
    <phoneticPr fontId="1"/>
  </si>
  <si>
    <t>画面イメージ・詳細説明</t>
    <rPh sb="0" eb="2">
      <t>ガメン</t>
    </rPh>
    <rPh sb="7" eb="11">
      <t>ショウサイセツメイ</t>
    </rPh>
    <phoneticPr fontId="10"/>
  </si>
  <si>
    <t>項目選択、またはキー操作でコマンドを選択する</t>
    <rPh sb="0" eb="4">
      <t>コウモクセンタク</t>
    </rPh>
    <rPh sb="10" eb="12">
      <t>ソウサ</t>
    </rPh>
    <rPh sb="18" eb="20">
      <t>センタク</t>
    </rPh>
    <phoneticPr fontId="1"/>
  </si>
  <si>
    <t>[A]ttackを選択、またはAボタン押下</t>
    <rPh sb="9" eb="11">
      <t>センタク</t>
    </rPh>
    <rPh sb="19" eb="21">
      <t>オウカ</t>
    </rPh>
    <phoneticPr fontId="1"/>
  </si>
  <si>
    <t>ターン制による敵との戦闘の説明</t>
    <rPh sb="3" eb="4">
      <t>セイ</t>
    </rPh>
    <rPh sb="7" eb="8">
      <t>テキ</t>
    </rPh>
    <rPh sb="10" eb="12">
      <t>セントウ</t>
    </rPh>
    <rPh sb="13" eb="15">
      <t>セツメイ</t>
    </rPh>
    <phoneticPr fontId="1"/>
  </si>
  <si>
    <t>敵への攻撃</t>
    <rPh sb="0" eb="1">
      <t>テキ</t>
    </rPh>
    <rPh sb="3" eb="5">
      <t>コウゲキ</t>
    </rPh>
    <phoneticPr fontId="1"/>
  </si>
  <si>
    <t>[P]otionを選択、またはPボタン押下</t>
    <rPh sb="9" eb="11">
      <t>センタク</t>
    </rPh>
    <rPh sb="19" eb="21">
      <t>オウカ</t>
    </rPh>
    <phoneticPr fontId="1"/>
  </si>
  <si>
    <t>[B]laze gemを選択、またはBボタン押下</t>
    <rPh sb="12" eb="14">
      <t>センタク</t>
    </rPh>
    <rPh sb="22" eb="24">
      <t>オウカ</t>
    </rPh>
    <phoneticPr fontId="1"/>
  </si>
  <si>
    <t>敵への固定ダメージを与える</t>
    <rPh sb="0" eb="1">
      <t>テキ</t>
    </rPh>
    <rPh sb="3" eb="5">
      <t>コテイ</t>
    </rPh>
    <rPh sb="10" eb="11">
      <t>アタ</t>
    </rPh>
    <phoneticPr fontId="1"/>
  </si>
  <si>
    <t>[R]unを選択、またはRボタン押下</t>
    <rPh sb="6" eb="8">
      <t>センタク</t>
    </rPh>
    <rPh sb="16" eb="18">
      <t>オウカ</t>
    </rPh>
    <phoneticPr fontId="1"/>
  </si>
  <si>
    <t>ポーションを使用してHPを1000回復</t>
    <rPh sb="6" eb="8">
      <t>シヨウ</t>
    </rPh>
    <rPh sb="17" eb="19">
      <t>カイフク</t>
    </rPh>
    <phoneticPr fontId="1"/>
  </si>
  <si>
    <t>ボスの場合：500ダメージ</t>
    <rPh sb="3" eb="5">
      <t>バアイ</t>
    </rPh>
    <phoneticPr fontId="1"/>
  </si>
  <si>
    <t>通常敵の場合：1000ダメージ</t>
    <rPh sb="0" eb="3">
      <t>ツウジョウテキ</t>
    </rPh>
    <rPh sb="4" eb="6">
      <t>バアイ</t>
    </rPh>
    <phoneticPr fontId="1"/>
  </si>
  <si>
    <t>その他</t>
    <rPh sb="2" eb="3">
      <t>タ</t>
    </rPh>
    <phoneticPr fontId="1"/>
  </si>
  <si>
    <t>　</t>
    <phoneticPr fontId="1"/>
  </si>
  <si>
    <t>敵のダメージ計算</t>
    <rPh sb="0" eb="1">
      <t>テキ</t>
    </rPh>
    <rPh sb="6" eb="8">
      <t>ケイサン</t>
    </rPh>
    <phoneticPr fontId="1"/>
  </si>
  <si>
    <t>敵の強さ</t>
    <rPh sb="0" eb="1">
      <t>テキ</t>
    </rPh>
    <rPh sb="2" eb="3">
      <t>ツヨ</t>
    </rPh>
    <phoneticPr fontId="1"/>
  </si>
  <si>
    <t>ボスの強さ</t>
    <rPh sb="3" eb="4">
      <t>ツヨ</t>
    </rPh>
    <phoneticPr fontId="1"/>
  </si>
  <si>
    <t>敵への攻撃ダメージの計算式</t>
    <rPh sb="0" eb="1">
      <t>テキ</t>
    </rPh>
    <rPh sb="3" eb="5">
      <t>コウゲキ</t>
    </rPh>
    <rPh sb="10" eb="13">
      <t>ケイサンシキ</t>
    </rPh>
    <phoneticPr fontId="1"/>
  </si>
  <si>
    <t>ヒット値/100</t>
    <rPh sb="3" eb="4">
      <t>アタイ</t>
    </rPh>
    <phoneticPr fontId="1"/>
  </si>
  <si>
    <t>ヒット値の計算</t>
    <rPh sb="3" eb="4">
      <t>アタイ</t>
    </rPh>
    <rPh sb="5" eb="7">
      <t>ケイサン</t>
    </rPh>
    <phoneticPr fontId="1"/>
  </si>
  <si>
    <t>攻撃がヒットする確率</t>
    <rPh sb="0" eb="2">
      <t>コウゲキ</t>
    </rPh>
    <rPh sb="8" eb="10">
      <t>カクリツ</t>
    </rPh>
    <phoneticPr fontId="1"/>
  </si>
  <si>
    <t>プレイヤーと敵のEVAの値を比較し大きい方が先手（同じ値の場合はプレイヤーが先手）</t>
    <rPh sb="6" eb="7">
      <t>テキ</t>
    </rPh>
    <rPh sb="12" eb="13">
      <t>アタイ</t>
    </rPh>
    <rPh sb="14" eb="16">
      <t>ヒカク</t>
    </rPh>
    <rPh sb="17" eb="18">
      <t>オオ</t>
    </rPh>
    <rPh sb="20" eb="21">
      <t>ホウ</t>
    </rPh>
    <rPh sb="22" eb="24">
      <t>センテ</t>
    </rPh>
    <rPh sb="25" eb="26">
      <t>オナ</t>
    </rPh>
    <rPh sb="27" eb="28">
      <t>アタイ</t>
    </rPh>
    <rPh sb="29" eb="31">
      <t>バアイ</t>
    </rPh>
    <rPh sb="38" eb="40">
      <t>センテ</t>
    </rPh>
    <phoneticPr fontId="1"/>
  </si>
  <si>
    <t>※2 100を上回る場合は、99固定になる</t>
    <rPh sb="7" eb="9">
      <t>ウワマワ</t>
    </rPh>
    <rPh sb="10" eb="12">
      <t>バアイ</t>
    </rPh>
    <rPh sb="16" eb="18">
      <t>コテイ</t>
    </rPh>
    <phoneticPr fontId="1"/>
  </si>
  <si>
    <t>※1 10～13のランダムな値</t>
    <rPh sb="14" eb="15">
      <t>アタイ</t>
    </rPh>
    <phoneticPr fontId="1"/>
  </si>
  <si>
    <t>敵から逃げる（ボスの場合は逃げれない）</t>
    <rPh sb="0" eb="1">
      <t>テキ</t>
    </rPh>
    <rPh sb="3" eb="4">
      <t>ニ</t>
    </rPh>
    <rPh sb="10" eb="12">
      <t>バアイ</t>
    </rPh>
    <rPh sb="13" eb="14">
      <t>ニ</t>
    </rPh>
    <phoneticPr fontId="1"/>
  </si>
  <si>
    <t>逃げれる確率は60%</t>
    <rPh sb="0" eb="1">
      <t>ニ</t>
    </rPh>
    <rPh sb="4" eb="6">
      <t>カクリツ</t>
    </rPh>
    <phoneticPr fontId="1"/>
  </si>
  <si>
    <t>スキル選択画面に遷移</t>
    <rPh sb="3" eb="5">
      <t>センタク</t>
    </rPh>
    <rPh sb="5" eb="7">
      <t>ガメン</t>
    </rPh>
    <rPh sb="8" eb="10">
      <t>センイ</t>
    </rPh>
    <phoneticPr fontId="1"/>
  </si>
  <si>
    <t>[K]Skillを選択、またはKボタン押下（レベル5以上）</t>
    <rPh sb="9" eb="11">
      <t>センタク</t>
    </rPh>
    <rPh sb="19" eb="21">
      <t>オウカ</t>
    </rPh>
    <rPh sb="26" eb="28">
      <t>イジョウ</t>
    </rPh>
    <phoneticPr fontId="1"/>
  </si>
  <si>
    <t>[1]Backを選択、または1ボタン押下</t>
    <rPh sb="8" eb="10">
      <t>センタク</t>
    </rPh>
    <rPh sb="18" eb="20">
      <t>オウカ</t>
    </rPh>
    <phoneticPr fontId="1"/>
  </si>
  <si>
    <t>元の画面に遷移</t>
    <rPh sb="0" eb="1">
      <t>モト</t>
    </rPh>
    <rPh sb="2" eb="4">
      <t>ガメン</t>
    </rPh>
    <rPh sb="5" eb="7">
      <t>センイ</t>
    </rPh>
    <phoneticPr fontId="1"/>
  </si>
  <si>
    <t>[2]Shower Arrow MP -30を選択、または1ボタン押下</t>
    <rPh sb="23" eb="25">
      <t>センタク</t>
    </rPh>
    <rPh sb="33" eb="35">
      <t>オウカ</t>
    </rPh>
    <phoneticPr fontId="1"/>
  </si>
  <si>
    <t>敵へのダメージ計算式</t>
    <rPh sb="0" eb="1">
      <t>テキ</t>
    </rPh>
    <rPh sb="7" eb="10">
      <t>ケイサンシキ</t>
    </rPh>
    <phoneticPr fontId="1"/>
  </si>
  <si>
    <t xml:space="preserve"> </t>
    <phoneticPr fontId="1"/>
  </si>
  <si>
    <t>ダメージ = ATK[自分] - DEF[敵] + (ATK[自分] / ※1)</t>
    <rPh sb="11" eb="13">
      <t>ジブン</t>
    </rPh>
    <rPh sb="21" eb="22">
      <t>テキ</t>
    </rPh>
    <phoneticPr fontId="1"/>
  </si>
  <si>
    <t>ヒット値 = 70 + ACY[自分] - EVA[敵]　※2</t>
    <rPh sb="3" eb="4">
      <t>アタイ</t>
    </rPh>
    <rPh sb="16" eb="18">
      <t>ジブン</t>
    </rPh>
    <rPh sb="26" eb="27">
      <t>テキ</t>
    </rPh>
    <phoneticPr fontId="1"/>
  </si>
  <si>
    <t>ダメージ = ATK[自分] + ACY[自分] * 2 + レベル * 5 +</t>
    <rPh sb="11" eb="13">
      <t>ジブン</t>
    </rPh>
    <phoneticPr fontId="1"/>
  </si>
  <si>
    <t xml:space="preserve"> (ACY[自分] / ※3) - DEF[敵]</t>
    <phoneticPr fontId="1"/>
  </si>
  <si>
    <t>※3 10～13のランダムな値</t>
    <phoneticPr fontId="1"/>
  </si>
  <si>
    <t>[3]Defence Charge MP-20を選択、または3を押下</t>
    <rPh sb="24" eb="26">
      <t>センタク</t>
    </rPh>
    <rPh sb="32" eb="34">
      <t>オウカ</t>
    </rPh>
    <phoneticPr fontId="1"/>
  </si>
  <si>
    <t>計算式</t>
    <rPh sb="0" eb="3">
      <t>ケイサンシキ</t>
    </rPh>
    <phoneticPr fontId="1"/>
  </si>
  <si>
    <t>ステータスの役割</t>
    <rPh sb="6" eb="8">
      <t>ヤクワリ</t>
    </rPh>
    <phoneticPr fontId="1"/>
  </si>
  <si>
    <t>ATK　・・・</t>
    <phoneticPr fontId="1"/>
  </si>
  <si>
    <t>DEF　・・・</t>
    <phoneticPr fontId="1"/>
  </si>
  <si>
    <t>ACY　・・・</t>
    <phoneticPr fontId="1"/>
  </si>
  <si>
    <t>EVA　・・・</t>
    <phoneticPr fontId="1"/>
  </si>
  <si>
    <t>攻撃</t>
    <rPh sb="0" eb="2">
      <t>コウゲキ</t>
    </rPh>
    <phoneticPr fontId="1"/>
  </si>
  <si>
    <t>魔法攻撃力・命中率</t>
    <rPh sb="0" eb="5">
      <t>マホウコウゲキリョク</t>
    </rPh>
    <rPh sb="6" eb="9">
      <t>メイチュウリツ</t>
    </rPh>
    <phoneticPr fontId="1"/>
  </si>
  <si>
    <t>回比率・素早さ</t>
    <rPh sb="0" eb="3">
      <t>カイヒリツ</t>
    </rPh>
    <rPh sb="4" eb="6">
      <t>スバヤ</t>
    </rPh>
    <phoneticPr fontId="1"/>
  </si>
  <si>
    <t>防御力</t>
    <rPh sb="0" eb="3">
      <t>ボウギョリョク</t>
    </rPh>
    <phoneticPr fontId="1"/>
  </si>
  <si>
    <t>MPを20消費してスキルを使用する（防御力アップ（DEF））</t>
    <rPh sb="5" eb="7">
      <t>ショウヒ</t>
    </rPh>
    <rPh sb="13" eb="15">
      <t>シヨウ</t>
    </rPh>
    <phoneticPr fontId="1"/>
  </si>
  <si>
    <t>DEF[自分] = DEF[自分] + EVA[自分] + レベル</t>
    <rPh sb="4" eb="6">
      <t>ジブン</t>
    </rPh>
    <phoneticPr fontId="1"/>
  </si>
  <si>
    <t>HP　 ・・・</t>
    <phoneticPr fontId="1"/>
  </si>
  <si>
    <t>基準値 = 現在階層/2 ～現在階層の内のランダム値</t>
    <rPh sb="0" eb="3">
      <t>キジュンチ</t>
    </rPh>
    <rPh sb="6" eb="8">
      <t>ゲンザイ</t>
    </rPh>
    <rPh sb="8" eb="10">
      <t>カイソウ</t>
    </rPh>
    <rPh sb="14" eb="16">
      <t>ゲンザイ</t>
    </rPh>
    <rPh sb="16" eb="18">
      <t>カイソウ</t>
    </rPh>
    <rPh sb="19" eb="20">
      <t>ウチ</t>
    </rPh>
    <rPh sb="25" eb="26">
      <t>アタイ</t>
    </rPh>
    <phoneticPr fontId="1"/>
  </si>
  <si>
    <t>敵の種類 = 配列により0～19まで設定されている(敵の画像もその値から設定)</t>
    <rPh sb="0" eb="1">
      <t>テキ</t>
    </rPh>
    <rPh sb="2" eb="4">
      <t>シュルイ</t>
    </rPh>
    <rPh sb="7" eb="9">
      <t>ハイレツ</t>
    </rPh>
    <rPh sb="18" eb="20">
      <t>セッテイ</t>
    </rPh>
    <rPh sb="26" eb="27">
      <t>テキ</t>
    </rPh>
    <rPh sb="28" eb="30">
      <t>ガゾウ</t>
    </rPh>
    <rPh sb="33" eb="34">
      <t>アタイ</t>
    </rPh>
    <rPh sb="36" eb="38">
      <t>セッテイ</t>
    </rPh>
    <phoneticPr fontId="1"/>
  </si>
  <si>
    <t>60 * (敵の種類 + 1) + 基準値 * 10</t>
    <rPh sb="6" eb="7">
      <t>テキ</t>
    </rPh>
    <rPh sb="8" eb="10">
      <t>シュルイ</t>
    </rPh>
    <rPh sb="18" eb="21">
      <t>キジュンチ</t>
    </rPh>
    <phoneticPr fontId="1"/>
  </si>
  <si>
    <t>20 * (敵の種類 + 3) + 基準値 * 10</t>
    <rPh sb="6" eb="7">
      <t>テキ</t>
    </rPh>
    <rPh sb="8" eb="10">
      <t>シュルイ</t>
    </rPh>
    <rPh sb="18" eb="21">
      <t>キジュンチ</t>
    </rPh>
    <phoneticPr fontId="1"/>
  </si>
  <si>
    <t>10 * (敵の種類 + 2) + 基準値 * 10</t>
    <rPh sb="6" eb="7">
      <t>テキ</t>
    </rPh>
    <rPh sb="8" eb="10">
      <t>シュルイ</t>
    </rPh>
    <rPh sb="18" eb="21">
      <t>キジュンチ</t>
    </rPh>
    <phoneticPr fontId="1"/>
  </si>
  <si>
    <t>(DEF/2) + 10 * 敵の種類</t>
    <rPh sb="15" eb="16">
      <t>テキ</t>
    </rPh>
    <rPh sb="17" eb="19">
      <t>シュルイ</t>
    </rPh>
    <phoneticPr fontId="1"/>
  </si>
  <si>
    <t xml:space="preserve">(DEF/7) </t>
    <phoneticPr fontId="1"/>
  </si>
  <si>
    <t>経験値・・・HP / 2</t>
    <rPh sb="0" eb="3">
      <t>ケイケンチ</t>
    </rPh>
    <phoneticPr fontId="1"/>
  </si>
  <si>
    <t>レベルについて</t>
    <phoneticPr fontId="1"/>
  </si>
  <si>
    <t>300 * 基準値</t>
    <rPh sb="6" eb="9">
      <t>キジュンチ</t>
    </rPh>
    <phoneticPr fontId="1"/>
  </si>
  <si>
    <t>25 * 基準値 + 100</t>
    <rPh sb="5" eb="8">
      <t>キジュンチ</t>
    </rPh>
    <phoneticPr fontId="1"/>
  </si>
  <si>
    <t>経験値・・・HP * 2</t>
    <rPh sb="0" eb="3">
      <t>ケイケンチ</t>
    </rPh>
    <phoneticPr fontId="1"/>
  </si>
  <si>
    <t>10 * 基準値 + 50</t>
    <rPh sb="5" eb="8">
      <t>キジュンチ</t>
    </rPh>
    <phoneticPr fontId="1"/>
  </si>
  <si>
    <t>10 * 基準値 + 20</t>
    <rPh sb="5" eb="8">
      <t>キジュンチ</t>
    </rPh>
    <phoneticPr fontId="1"/>
  </si>
  <si>
    <t>8 * 基準値 + 20</t>
    <rPh sb="4" eb="7">
      <t>キジュンチ</t>
    </rPh>
    <phoneticPr fontId="1"/>
  </si>
  <si>
    <t>MPを30消費してスキル魔法を使用する（敵へのダメージ）</t>
    <rPh sb="5" eb="7">
      <t>ショウヒ</t>
    </rPh>
    <rPh sb="12" eb="14">
      <t>マホウ</t>
    </rPh>
    <rPh sb="15" eb="17">
      <t>シヨウ</t>
    </rPh>
    <rPh sb="20" eb="21">
      <t>テキ</t>
    </rPh>
    <phoneticPr fontId="1"/>
  </si>
  <si>
    <t>ダメージ = ATK[敵] - DEF[自分] + (ATK[敵] / ※4)</t>
    <rPh sb="11" eb="12">
      <t>テキ</t>
    </rPh>
    <rPh sb="20" eb="22">
      <t>ジブン</t>
    </rPh>
    <phoneticPr fontId="1"/>
  </si>
  <si>
    <t>※4 10～13のランダムな値</t>
    <rPh sb="14" eb="15">
      <t>アタイ</t>
    </rPh>
    <phoneticPr fontId="1"/>
  </si>
  <si>
    <t>経験値をためるとレベルアップできる</t>
    <rPh sb="0" eb="3">
      <t>ケイケンチ</t>
    </rPh>
    <phoneticPr fontId="1"/>
  </si>
  <si>
    <t>スキルについてはレベル5と15でそれぞれ習得できる</t>
    <rPh sb="20" eb="22">
      <t>シュウトク</t>
    </rPh>
    <phoneticPr fontId="1"/>
  </si>
  <si>
    <t>レベル60以降は必要経験値 * 1.2ずつ上昇する</t>
    <rPh sb="5" eb="7">
      <t>イコウ</t>
    </rPh>
    <rPh sb="8" eb="13">
      <t>ヒツヨウケイケンチ</t>
    </rPh>
    <rPh sb="21" eb="23">
      <t>ジョウショウ</t>
    </rPh>
    <phoneticPr fontId="1"/>
  </si>
  <si>
    <t>レベルアップ時の効果</t>
    <rPh sb="6" eb="7">
      <t>ジ</t>
    </rPh>
    <rPh sb="8" eb="10">
      <t>コウカ</t>
    </rPh>
    <phoneticPr fontId="1"/>
  </si>
  <si>
    <t>Point・・・</t>
    <phoneticPr fontId="1"/>
  </si>
  <si>
    <t>ポイントはボーナス値としてステータスをアップできる</t>
    <rPh sb="9" eb="10">
      <t>チ</t>
    </rPh>
    <phoneticPr fontId="1"/>
  </si>
  <si>
    <t>5取得</t>
    <rPh sb="1" eb="3">
      <t>シュトク</t>
    </rPh>
    <phoneticPr fontId="1"/>
  </si>
  <si>
    <t>レベル60までは以下の順</t>
    <rPh sb="8" eb="10">
      <t>イカ</t>
    </rPh>
    <rPh sb="11" eb="12">
      <t>ジュン</t>
    </rPh>
    <phoneticPr fontId="1"/>
  </si>
  <si>
    <t>10～20のランダム値</t>
    <rPh sb="10" eb="11">
      <t>アタイ</t>
    </rPh>
    <phoneticPr fontId="1"/>
  </si>
  <si>
    <t>5～10のランダム値</t>
    <rPh sb="9" eb="10">
      <t>アタイ</t>
    </rPh>
    <phoneticPr fontId="1"/>
  </si>
  <si>
    <t>MP 　・・・</t>
    <phoneticPr fontId="1"/>
  </si>
  <si>
    <t>SP 　・・・</t>
    <phoneticPr fontId="1"/>
  </si>
  <si>
    <t>2～5のランダム値</t>
    <rPh sb="8" eb="9">
      <t>アタイ</t>
    </rPh>
    <phoneticPr fontId="1"/>
  </si>
  <si>
    <t>4～8のランダム値</t>
    <rPh sb="8" eb="9">
      <t>アタイ</t>
    </rPh>
    <phoneticPr fontId="1"/>
  </si>
  <si>
    <t>pl_life</t>
    <phoneticPr fontId="1"/>
  </si>
  <si>
    <t>pl_mp</t>
    <phoneticPr fontId="1"/>
  </si>
  <si>
    <t>pl_atk</t>
    <phoneticPr fontId="1"/>
  </si>
  <si>
    <t>pl_def</t>
    <phoneticPr fontId="1"/>
  </si>
  <si>
    <t>pl_acy</t>
    <phoneticPr fontId="1"/>
  </si>
  <si>
    <t>pl_eva</t>
    <phoneticPr fontId="1"/>
  </si>
  <si>
    <t>pl_p</t>
    <phoneticPr fontId="1"/>
  </si>
  <si>
    <t>max_SP</t>
    <phoneticPr fontId="1"/>
  </si>
  <si>
    <t>skill</t>
    <phoneticPr fontId="1"/>
  </si>
  <si>
    <t>skill_c</t>
    <phoneticPr fontId="1"/>
  </si>
  <si>
    <t>def_ca</t>
    <phoneticPr fontId="1"/>
  </si>
  <si>
    <t>def_c</t>
    <phoneticPr fontId="1"/>
  </si>
  <si>
    <t>bool</t>
    <phoneticPr fontId="1"/>
  </si>
  <si>
    <t>プレイヤーのMAXHPの値</t>
    <rPh sb="12" eb="13">
      <t>アタイ</t>
    </rPh>
    <phoneticPr fontId="1"/>
  </si>
  <si>
    <t>プレイヤーのMAXMP</t>
    <phoneticPr fontId="1"/>
  </si>
  <si>
    <t>プレイヤーの現在のMP</t>
    <rPh sb="6" eb="8">
      <t>ゲンザイ</t>
    </rPh>
    <phoneticPr fontId="1"/>
  </si>
  <si>
    <t>プレイヤーの現在のHP</t>
    <rPh sb="6" eb="8">
      <t>ゲンザイ</t>
    </rPh>
    <phoneticPr fontId="1"/>
  </si>
  <si>
    <t>プレイヤーの攻撃値</t>
    <rPh sb="6" eb="8">
      <t>コウゲキ</t>
    </rPh>
    <rPh sb="8" eb="9">
      <t>アタイ</t>
    </rPh>
    <phoneticPr fontId="1"/>
  </si>
  <si>
    <t>プレイヤーの防御値</t>
    <rPh sb="6" eb="8">
      <t>ボウギョ</t>
    </rPh>
    <rPh sb="8" eb="9">
      <t>アタイ</t>
    </rPh>
    <phoneticPr fontId="1"/>
  </si>
  <si>
    <t>プレイヤーの魔法攻撃・命中の値</t>
    <rPh sb="6" eb="8">
      <t>マホウ</t>
    </rPh>
    <rPh sb="8" eb="10">
      <t>コウゲキ</t>
    </rPh>
    <rPh sb="11" eb="13">
      <t>メイチュウ</t>
    </rPh>
    <rPh sb="14" eb="15">
      <t>アタイ</t>
    </rPh>
    <phoneticPr fontId="1"/>
  </si>
  <si>
    <t>プレイヤーの回避率・素早さの値</t>
    <rPh sb="6" eb="8">
      <t>カイヒ</t>
    </rPh>
    <rPh sb="8" eb="9">
      <t>リツ</t>
    </rPh>
    <rPh sb="10" eb="12">
      <t>スバヤ</t>
    </rPh>
    <rPh sb="14" eb="15">
      <t>アタイ</t>
    </rPh>
    <phoneticPr fontId="1"/>
  </si>
  <si>
    <t>プレイヤーの現在の経験値</t>
    <rPh sb="6" eb="8">
      <t>ゲンザイ</t>
    </rPh>
    <rPh sb="9" eb="12">
      <t>ケイケンチ</t>
    </rPh>
    <rPh sb="11" eb="12">
      <t>アタイ</t>
    </rPh>
    <phoneticPr fontId="1"/>
  </si>
  <si>
    <t>プレイヤーのレベル</t>
    <phoneticPr fontId="1"/>
  </si>
  <si>
    <t>プレイヤーのボーナスポイント</t>
    <phoneticPr fontId="1"/>
  </si>
  <si>
    <t>プレイヤーの次のレベルの経験値</t>
    <rPh sb="6" eb="7">
      <t>ツギ</t>
    </rPh>
    <rPh sb="12" eb="15">
      <t>ケイケンチ</t>
    </rPh>
    <rPh sb="14" eb="15">
      <t>アタイ</t>
    </rPh>
    <phoneticPr fontId="1"/>
  </si>
  <si>
    <t>プレイヤーの現在のスキル取得状況のフラグ</t>
    <rPh sb="6" eb="8">
      <t>ゲンザイ</t>
    </rPh>
    <rPh sb="12" eb="16">
      <t>シュトクジョウキョウ</t>
    </rPh>
    <phoneticPr fontId="1"/>
  </si>
  <si>
    <t>プレイヤーのスキル有無のフラグ</t>
    <rPh sb="9" eb="11">
      <t>ウム</t>
    </rPh>
    <phoneticPr fontId="1"/>
  </si>
  <si>
    <t>戦闘時の一時的な防御力のアップフラグ</t>
    <rPh sb="0" eb="3">
      <t>セントウジ</t>
    </rPh>
    <rPh sb="4" eb="7">
      <t>イチジテキ</t>
    </rPh>
    <rPh sb="8" eb="11">
      <t>ボウギョリョク</t>
    </rPh>
    <phoneticPr fontId="1"/>
  </si>
  <si>
    <t>戦闘時の一時的な防御力のアップ値</t>
    <rPh sb="15" eb="16">
      <t>アタイ</t>
    </rPh>
    <phoneticPr fontId="1"/>
  </si>
  <si>
    <t>emy_lifemax</t>
    <phoneticPr fontId="1"/>
  </si>
  <si>
    <t>emy_life</t>
    <phoneticPr fontId="1"/>
  </si>
  <si>
    <t>EnemyBoss.py</t>
    <phoneticPr fontId="1"/>
  </si>
  <si>
    <t>emy_atk</t>
    <phoneticPr fontId="1"/>
  </si>
  <si>
    <t>emy_def</t>
    <phoneticPr fontId="1"/>
  </si>
  <si>
    <t>emy_acy</t>
    <phoneticPr fontId="1"/>
  </si>
  <si>
    <t>emy_eva</t>
    <phoneticPr fontId="1"/>
  </si>
  <si>
    <t>emy_exp</t>
    <phoneticPr fontId="1"/>
  </si>
  <si>
    <t>敵のMAXHP</t>
    <rPh sb="0" eb="1">
      <t>テキ</t>
    </rPh>
    <phoneticPr fontId="1"/>
  </si>
  <si>
    <t>敵の現在のHP</t>
    <rPh sb="0" eb="1">
      <t>テキ</t>
    </rPh>
    <rPh sb="2" eb="4">
      <t>ゲンザイ</t>
    </rPh>
    <phoneticPr fontId="1"/>
  </si>
  <si>
    <t>敵の攻撃値</t>
    <rPh sb="0" eb="1">
      <t>テキ</t>
    </rPh>
    <rPh sb="2" eb="4">
      <t>コウゲキ</t>
    </rPh>
    <rPh sb="4" eb="5">
      <t>アタイ</t>
    </rPh>
    <phoneticPr fontId="1"/>
  </si>
  <si>
    <t>敵の防御値</t>
    <rPh sb="0" eb="1">
      <t>テキ</t>
    </rPh>
    <rPh sb="2" eb="4">
      <t>ボウギョ</t>
    </rPh>
    <rPh sb="4" eb="5">
      <t>アタイ</t>
    </rPh>
    <phoneticPr fontId="1"/>
  </si>
  <si>
    <t>敵の命中率</t>
    <rPh sb="0" eb="1">
      <t>テキ</t>
    </rPh>
    <rPh sb="2" eb="5">
      <t>メイチュウリツ</t>
    </rPh>
    <phoneticPr fontId="1"/>
  </si>
  <si>
    <t>敵の経験値</t>
    <rPh sb="0" eb="1">
      <t>テキ</t>
    </rPh>
    <rPh sb="2" eb="5">
      <t>ケイケンチ</t>
    </rPh>
    <phoneticPr fontId="1"/>
  </si>
  <si>
    <t>敵の回避率</t>
    <rPh sb="0" eb="1">
      <t>テキ</t>
    </rPh>
    <rPh sb="2" eb="4">
      <t>カイヒ</t>
    </rPh>
    <rPh sb="4" eb="5">
      <t>リツ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</si>
</sst>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name val="ＭＳ Ｐゴシック"/>
      <family val="3"/>
      <charset val="128"/>
    </font>
    <font>
      <sz val="8"/>
      <name val="ＭＳ ゴシック"/>
      <family val="3"/>
      <charset val="128"/>
    </font>
    <font>
      <sz val="26"/>
      <name val="ＭＳ ゴシック"/>
      <family val="3"/>
      <charset val="128"/>
    </font>
    <font>
      <sz val="6"/>
      <name val="ＭＳ Ｐゴシック"/>
      <family val="3"/>
      <charset val="128"/>
    </font>
    <font>
      <sz val="10"/>
      <color indexed="9"/>
      <name val="ＭＳ ゴシック"/>
      <family val="3"/>
      <charset val="128"/>
    </font>
    <font>
      <sz val="10"/>
      <name val="ＭＳ ゴシック"/>
      <family val="3"/>
      <charset val="128"/>
    </font>
    <font>
      <sz val="9"/>
      <name val="ＭＳ Ｐゴシック"/>
      <family val="3"/>
      <charset val="128"/>
    </font>
    <font>
      <b/>
      <sz val="12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8"/>
      <color indexed="9"/>
      <name val="ＭＳ ゴシック"/>
      <family val="3"/>
      <charset val="128"/>
    </font>
    <font>
      <b/>
      <sz val="8"/>
      <name val="ＭＳ 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theme="0" tint="-4.9989318521683403E-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indexed="64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thin">
        <color indexed="64"/>
      </bottom>
      <diagonal/>
    </border>
    <border>
      <left/>
      <right/>
      <top style="hair">
        <color auto="1"/>
      </top>
      <bottom style="thin">
        <color indexed="64"/>
      </bottom>
      <diagonal/>
    </border>
    <border>
      <left/>
      <right style="thin">
        <color indexed="64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</borders>
  <cellStyleXfs count="4">
    <xf numFmtId="0" fontId="0" fillId="0" borderId="0"/>
    <xf numFmtId="0" fontId="2" fillId="0" borderId="0"/>
    <xf numFmtId="0" fontId="8" fillId="0" borderId="0"/>
    <xf numFmtId="0" fontId="2" fillId="0" borderId="0"/>
  </cellStyleXfs>
  <cellXfs count="85">
    <xf numFmtId="0" fontId="0" fillId="0" borderId="0" xfId="0"/>
    <xf numFmtId="0" fontId="3" fillId="0" borderId="2" xfId="1" applyFont="1" applyBorder="1" applyAlignment="1">
      <alignment vertical="top"/>
    </xf>
    <xf numFmtId="0" fontId="3" fillId="0" borderId="3" xfId="1" applyFont="1" applyBorder="1" applyAlignment="1">
      <alignment vertical="top"/>
    </xf>
    <xf numFmtId="0" fontId="3" fillId="0" borderId="4" xfId="1" applyFont="1" applyBorder="1" applyAlignment="1">
      <alignment vertical="top"/>
    </xf>
    <xf numFmtId="0" fontId="3" fillId="0" borderId="0" xfId="1" applyFont="1"/>
    <xf numFmtId="0" fontId="3" fillId="0" borderId="10" xfId="1" applyFont="1" applyBorder="1" applyAlignment="1">
      <alignment vertical="top"/>
    </xf>
    <xf numFmtId="0" fontId="3" fillId="0" borderId="0" xfId="1" applyFont="1" applyAlignment="1">
      <alignment vertical="top"/>
    </xf>
    <xf numFmtId="0" fontId="3" fillId="0" borderId="11" xfId="1" applyFont="1" applyBorder="1" applyAlignment="1">
      <alignment vertical="top"/>
    </xf>
    <xf numFmtId="0" fontId="3" fillId="0" borderId="10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3" fillId="0" borderId="5" xfId="1" applyFont="1" applyBorder="1" applyAlignment="1">
      <alignment vertical="top"/>
    </xf>
    <xf numFmtId="0" fontId="3" fillId="0" borderId="1" xfId="1" applyFont="1" applyBorder="1" applyAlignment="1">
      <alignment vertical="top"/>
    </xf>
    <xf numFmtId="0" fontId="3" fillId="0" borderId="6" xfId="1" applyFont="1" applyBorder="1" applyAlignment="1">
      <alignment vertical="top"/>
    </xf>
    <xf numFmtId="0" fontId="2" fillId="0" borderId="0" xfId="3"/>
    <xf numFmtId="0" fontId="3" fillId="0" borderId="0" xfId="3" applyFont="1" applyAlignment="1">
      <alignment vertical="center"/>
    </xf>
    <xf numFmtId="0" fontId="13" fillId="2" borderId="7" xfId="3" applyFont="1" applyFill="1" applyBorder="1" applyAlignment="1">
      <alignment vertical="center"/>
    </xf>
    <xf numFmtId="0" fontId="13" fillId="2" borderId="8" xfId="3" applyFont="1" applyFill="1" applyBorder="1" applyAlignment="1">
      <alignment vertical="center"/>
    </xf>
    <xf numFmtId="0" fontId="13" fillId="2" borderId="9" xfId="3" applyFont="1" applyFill="1" applyBorder="1" applyAlignment="1">
      <alignment vertical="center"/>
    </xf>
    <xf numFmtId="0" fontId="14" fillId="0" borderId="2" xfId="3" applyFont="1" applyBorder="1" applyAlignment="1">
      <alignment vertical="top"/>
    </xf>
    <xf numFmtId="0" fontId="3" fillId="0" borderId="3" xfId="3" applyFont="1" applyBorder="1" applyAlignment="1">
      <alignment vertical="top"/>
    </xf>
    <xf numFmtId="49" fontId="3" fillId="0" borderId="2" xfId="3" applyNumberFormat="1" applyFont="1" applyBorder="1" applyAlignment="1">
      <alignment vertical="center"/>
    </xf>
    <xf numFmtId="49" fontId="3" fillId="0" borderId="3" xfId="3" applyNumberFormat="1" applyFont="1" applyBorder="1" applyAlignment="1">
      <alignment vertical="center"/>
    </xf>
    <xf numFmtId="49" fontId="0" fillId="0" borderId="0" xfId="0" applyNumberFormat="1" applyAlignment="1">
      <alignment vertical="center"/>
    </xf>
    <xf numFmtId="49" fontId="0" fillId="0" borderId="11" xfId="0" applyNumberFormat="1" applyBorder="1" applyAlignment="1">
      <alignment vertical="center"/>
    </xf>
    <xf numFmtId="0" fontId="3" fillId="0" borderId="10" xfId="3" applyFont="1" applyBorder="1" applyAlignment="1">
      <alignment vertical="top"/>
    </xf>
    <xf numFmtId="0" fontId="3" fillId="0" borderId="0" xfId="3" applyFont="1" applyAlignment="1">
      <alignment vertical="top"/>
    </xf>
    <xf numFmtId="49" fontId="3" fillId="0" borderId="10" xfId="3" applyNumberFormat="1" applyFont="1" applyBorder="1" applyAlignment="1">
      <alignment vertical="center"/>
    </xf>
    <xf numFmtId="49" fontId="3" fillId="0" borderId="0" xfId="3" applyNumberFormat="1" applyFont="1" applyAlignment="1">
      <alignment vertical="center"/>
    </xf>
    <xf numFmtId="0" fontId="3" fillId="0" borderId="5" xfId="3" applyFont="1" applyBorder="1" applyAlignment="1">
      <alignment vertical="top"/>
    </xf>
    <xf numFmtId="0" fontId="3" fillId="0" borderId="1" xfId="3" applyFont="1" applyBorder="1" applyAlignment="1">
      <alignment vertical="top"/>
    </xf>
    <xf numFmtId="49" fontId="3" fillId="0" borderId="5" xfId="3" applyNumberFormat="1" applyFont="1" applyBorder="1" applyAlignment="1">
      <alignment vertical="center"/>
    </xf>
    <xf numFmtId="49" fontId="3" fillId="0" borderId="1" xfId="3" applyNumberFormat="1" applyFont="1" applyBorder="1" applyAlignment="1">
      <alignment vertical="center"/>
    </xf>
    <xf numFmtId="49" fontId="0" fillId="0" borderId="1" xfId="0" applyNumberFormat="1" applyBorder="1" applyAlignment="1">
      <alignment vertical="center"/>
    </xf>
    <xf numFmtId="49" fontId="0" fillId="0" borderId="6" xfId="0" applyNumberFormat="1" applyBorder="1" applyAlignment="1">
      <alignment vertical="center"/>
    </xf>
    <xf numFmtId="0" fontId="4" fillId="0" borderId="2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11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6" xfId="1" applyFont="1" applyBorder="1" applyAlignment="1">
      <alignment horizontal="center" vertical="center"/>
    </xf>
    <xf numFmtId="0" fontId="6" fillId="2" borderId="12" xfId="1" applyFont="1" applyFill="1" applyBorder="1" applyAlignment="1">
      <alignment vertical="center"/>
    </xf>
    <xf numFmtId="0" fontId="7" fillId="0" borderId="12" xfId="1" applyFont="1" applyBorder="1" applyAlignment="1">
      <alignment vertical="center"/>
    </xf>
    <xf numFmtId="14" fontId="7" fillId="0" borderId="12" xfId="1" applyNumberFormat="1" applyFont="1" applyBorder="1" applyAlignment="1">
      <alignment vertic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9" fillId="0" borderId="12" xfId="2" applyFont="1" applyBorder="1" applyAlignment="1">
      <alignment horizontal="center" vertical="center"/>
    </xf>
    <xf numFmtId="0" fontId="11" fillId="0" borderId="12" xfId="2" applyFont="1" applyBorder="1" applyAlignment="1">
      <alignment horizontal="left" vertical="center"/>
    </xf>
    <xf numFmtId="0" fontId="12" fillId="0" borderId="7" xfId="2" applyFont="1" applyBorder="1" applyAlignment="1">
      <alignment horizontal="left" vertical="center"/>
    </xf>
    <xf numFmtId="0" fontId="12" fillId="0" borderId="8" xfId="2" applyFont="1" applyBorder="1" applyAlignment="1">
      <alignment horizontal="left" vertical="center"/>
    </xf>
    <xf numFmtId="0" fontId="12" fillId="0" borderId="9" xfId="2" applyFont="1" applyBorder="1" applyAlignment="1">
      <alignment horizontal="left" vertical="center"/>
    </xf>
    <xf numFmtId="0" fontId="11" fillId="0" borderId="12" xfId="2" applyFont="1" applyBorder="1" applyAlignment="1">
      <alignment horizontal="center" vertical="center"/>
    </xf>
    <xf numFmtId="0" fontId="12" fillId="0" borderId="12" xfId="2" applyFont="1" applyBorder="1" applyAlignment="1">
      <alignment horizontal="center" vertical="center"/>
    </xf>
    <xf numFmtId="14" fontId="12" fillId="0" borderId="12" xfId="2" applyNumberFormat="1" applyFont="1" applyBorder="1" applyAlignment="1">
      <alignment horizontal="center" vertical="center"/>
    </xf>
    <xf numFmtId="0" fontId="12" fillId="3" borderId="12" xfId="2" applyFont="1" applyFill="1" applyBorder="1" applyAlignment="1">
      <alignment horizontal="center" vertical="center"/>
    </xf>
    <xf numFmtId="0" fontId="12" fillId="0" borderId="13" xfId="2" applyFont="1" applyBorder="1" applyAlignment="1">
      <alignment horizontal="center" vertical="center"/>
    </xf>
    <xf numFmtId="0" fontId="12" fillId="0" borderId="14" xfId="2" applyFont="1" applyBorder="1" applyAlignment="1">
      <alignment horizontal="center" vertical="center"/>
    </xf>
    <xf numFmtId="0" fontId="12" fillId="0" borderId="18" xfId="2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/>
    </xf>
    <xf numFmtId="49" fontId="3" fillId="0" borderId="0" xfId="3" applyNumberFormat="1" applyFont="1" applyBorder="1" applyAlignment="1">
      <alignment vertical="center"/>
    </xf>
    <xf numFmtId="49" fontId="3" fillId="0" borderId="11" xfId="3" applyNumberFormat="1" applyFont="1" applyBorder="1" applyAlignment="1">
      <alignment vertical="center"/>
    </xf>
    <xf numFmtId="0" fontId="3" fillId="0" borderId="19" xfId="2" applyFont="1" applyBorder="1" applyAlignment="1">
      <alignment horizontal="left" vertical="center"/>
    </xf>
    <xf numFmtId="0" fontId="3" fillId="0" borderId="15" xfId="2" applyFont="1" applyBorder="1" applyAlignment="1">
      <alignment horizontal="left" vertical="center"/>
    </xf>
    <xf numFmtId="0" fontId="3" fillId="0" borderId="16" xfId="2" applyFont="1" applyBorder="1" applyAlignment="1">
      <alignment horizontal="left" vertical="center"/>
    </xf>
    <xf numFmtId="0" fontId="3" fillId="0" borderId="29" xfId="2" applyFont="1" applyBorder="1" applyAlignment="1">
      <alignment horizontal="left" vertical="center"/>
    </xf>
    <xf numFmtId="0" fontId="3" fillId="0" borderId="14" xfId="2" applyFont="1" applyBorder="1" applyAlignment="1">
      <alignment horizontal="left" vertical="center" wrapText="1"/>
    </xf>
    <xf numFmtId="0" fontId="3" fillId="0" borderId="14" xfId="2" applyFont="1" applyBorder="1" applyAlignment="1">
      <alignment horizontal="left" vertical="center"/>
    </xf>
    <xf numFmtId="0" fontId="3" fillId="0" borderId="17" xfId="2" applyFont="1" applyBorder="1" applyAlignment="1">
      <alignment horizontal="left" vertical="center"/>
    </xf>
    <xf numFmtId="0" fontId="3" fillId="0" borderId="20" xfId="2" applyFont="1" applyBorder="1" applyAlignment="1">
      <alignment horizontal="left" vertical="center"/>
    </xf>
    <xf numFmtId="0" fontId="3" fillId="0" borderId="21" xfId="2" applyFont="1" applyBorder="1" applyAlignment="1">
      <alignment horizontal="left" vertical="center"/>
    </xf>
    <xf numFmtId="0" fontId="3" fillId="0" borderId="28" xfId="2" applyFont="1" applyBorder="1" applyAlignment="1">
      <alignment horizontal="left" vertical="center"/>
    </xf>
    <xf numFmtId="0" fontId="3" fillId="0" borderId="27" xfId="2" applyFont="1" applyBorder="1" applyAlignment="1">
      <alignment horizontal="left" vertical="center" wrapText="1"/>
    </xf>
    <xf numFmtId="0" fontId="3" fillId="0" borderId="27" xfId="2" applyFont="1" applyBorder="1" applyAlignment="1">
      <alignment horizontal="left" vertical="center"/>
    </xf>
    <xf numFmtId="0" fontId="3" fillId="0" borderId="22" xfId="2" applyFont="1" applyBorder="1" applyAlignment="1">
      <alignment horizontal="left" vertical="center"/>
    </xf>
    <xf numFmtId="0" fontId="3" fillId="0" borderId="19" xfId="2" applyFont="1" applyBorder="1" applyAlignment="1">
      <alignment horizontal="left" vertical="center" wrapText="1"/>
    </xf>
    <xf numFmtId="0" fontId="3" fillId="0" borderId="23" xfId="2" applyFont="1" applyBorder="1" applyAlignment="1">
      <alignment horizontal="left" vertical="center"/>
    </xf>
    <xf numFmtId="0" fontId="3" fillId="0" borderId="24" xfId="2" applyFont="1" applyBorder="1" applyAlignment="1">
      <alignment horizontal="left" vertical="center"/>
    </xf>
    <xf numFmtId="0" fontId="3" fillId="0" borderId="25" xfId="2" applyFont="1" applyBorder="1" applyAlignment="1">
      <alignment horizontal="left" vertical="center"/>
    </xf>
    <xf numFmtId="0" fontId="3" fillId="0" borderId="26" xfId="2" applyFont="1" applyBorder="1" applyAlignment="1">
      <alignment horizontal="left" vertical="center"/>
    </xf>
  </cellXfs>
  <cellStyles count="4">
    <cellStyle name="標準" xfId="0" builtinId="0"/>
    <cellStyle name="標準 2" xfId="3" xr:uid="{47C15086-4EA8-4286-94AD-76BDE5639719}"/>
    <cellStyle name="標準_詳細設計書_サンプル" xfId="1" xr:uid="{8CA5F590-A093-4729-98A4-B846DFA3A22C}"/>
    <cellStyle name="標準_生産計画ED書" xfId="2" xr:uid="{C903AC39-BAC5-4772-9888-95BD02601F6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</xdr:row>
      <xdr:rowOff>6350</xdr:rowOff>
    </xdr:from>
    <xdr:to>
      <xdr:col>44</xdr:col>
      <xdr:colOff>6350</xdr:colOff>
      <xdr:row>7</xdr:row>
      <xdr:rowOff>101600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EE7FDAD7-E404-4E18-B6C3-67F5949E698C}"/>
            </a:ext>
          </a:extLst>
        </xdr:cNvPr>
        <xdr:cNvGrpSpPr>
          <a:grpSpLocks/>
        </xdr:cNvGrpSpPr>
      </xdr:nvGrpSpPr>
      <xdr:grpSpPr bwMode="auto">
        <a:xfrm>
          <a:off x="1480457" y="790121"/>
          <a:ext cx="6668407" cy="225879"/>
          <a:chOff x="1234" y="3654"/>
          <a:chExt cx="9721" cy="360"/>
        </a:xfrm>
      </xdr:grpSpPr>
      <xdr:sp macro="" textlink="">
        <xdr:nvSpPr>
          <xdr:cNvPr id="3" name="Line 2">
            <a:extLst>
              <a:ext uri="{FF2B5EF4-FFF2-40B4-BE49-F238E27FC236}">
                <a16:creationId xmlns:a16="http://schemas.microsoft.com/office/drawing/2014/main" id="{CC4CECBB-EEB5-3D72-2003-6D935C4BF029}"/>
              </a:ext>
            </a:extLst>
          </xdr:cNvPr>
          <xdr:cNvSpPr>
            <a:spLocks noChangeShapeType="1"/>
          </xdr:cNvSpPr>
        </xdr:nvSpPr>
        <xdr:spPr bwMode="auto">
          <a:xfrm>
            <a:off x="1234" y="4014"/>
            <a:ext cx="9721" cy="0"/>
          </a:xfrm>
          <a:prstGeom prst="line">
            <a:avLst/>
          </a:prstGeom>
          <a:noFill/>
          <a:ln w="76200">
            <a:solidFill>
              <a:srgbClr val="3366FF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4" name="Line 3">
            <a:extLst>
              <a:ext uri="{FF2B5EF4-FFF2-40B4-BE49-F238E27FC236}">
                <a16:creationId xmlns:a16="http://schemas.microsoft.com/office/drawing/2014/main" id="{602933FE-3356-81D3-63C2-9554B49C6AB6}"/>
              </a:ext>
            </a:extLst>
          </xdr:cNvPr>
          <xdr:cNvSpPr>
            <a:spLocks noChangeShapeType="1"/>
          </xdr:cNvSpPr>
        </xdr:nvSpPr>
        <xdr:spPr bwMode="auto">
          <a:xfrm>
            <a:off x="1234" y="3834"/>
            <a:ext cx="9721" cy="0"/>
          </a:xfrm>
          <a:prstGeom prst="line">
            <a:avLst/>
          </a:prstGeom>
          <a:noFill/>
          <a:ln w="28575">
            <a:solidFill>
              <a:srgbClr val="3366FF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5" name="Line 4">
            <a:extLst>
              <a:ext uri="{FF2B5EF4-FFF2-40B4-BE49-F238E27FC236}">
                <a16:creationId xmlns:a16="http://schemas.microsoft.com/office/drawing/2014/main" id="{E9F7AF29-4564-184A-3213-AF98EDDCD512}"/>
              </a:ext>
            </a:extLst>
          </xdr:cNvPr>
          <xdr:cNvSpPr>
            <a:spLocks noChangeShapeType="1"/>
          </xdr:cNvSpPr>
        </xdr:nvSpPr>
        <xdr:spPr bwMode="auto">
          <a:xfrm>
            <a:off x="1234" y="3654"/>
            <a:ext cx="9721" cy="0"/>
          </a:xfrm>
          <a:prstGeom prst="line">
            <a:avLst/>
          </a:prstGeom>
          <a:noFill/>
          <a:ln w="12700">
            <a:solidFill>
              <a:srgbClr val="3366FF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  <xdr:twoCellAnchor>
    <xdr:from>
      <xdr:col>8</xdr:col>
      <xdr:colOff>0</xdr:colOff>
      <xdr:row>22</xdr:row>
      <xdr:rowOff>19050</xdr:rowOff>
    </xdr:from>
    <xdr:to>
      <xdr:col>44</xdr:col>
      <xdr:colOff>6350</xdr:colOff>
      <xdr:row>23</xdr:row>
      <xdr:rowOff>114300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C4134E21-59C0-4BAD-BA03-BB8CC49AC2D7}"/>
            </a:ext>
          </a:extLst>
        </xdr:cNvPr>
        <xdr:cNvGrpSpPr>
          <a:grpSpLocks/>
        </xdr:cNvGrpSpPr>
      </xdr:nvGrpSpPr>
      <xdr:grpSpPr bwMode="auto">
        <a:xfrm>
          <a:off x="1480457" y="2892879"/>
          <a:ext cx="6668407" cy="225878"/>
          <a:chOff x="1234" y="5634"/>
          <a:chExt cx="9721" cy="360"/>
        </a:xfrm>
      </xdr:grpSpPr>
      <xdr:sp macro="" textlink="">
        <xdr:nvSpPr>
          <xdr:cNvPr id="7" name="Line 6">
            <a:extLst>
              <a:ext uri="{FF2B5EF4-FFF2-40B4-BE49-F238E27FC236}">
                <a16:creationId xmlns:a16="http://schemas.microsoft.com/office/drawing/2014/main" id="{C831E15F-3D71-EEFC-677F-C3DAD8C3994A}"/>
              </a:ext>
            </a:extLst>
          </xdr:cNvPr>
          <xdr:cNvSpPr>
            <a:spLocks noChangeShapeType="1"/>
          </xdr:cNvSpPr>
        </xdr:nvSpPr>
        <xdr:spPr bwMode="auto">
          <a:xfrm>
            <a:off x="1234" y="5634"/>
            <a:ext cx="9721" cy="0"/>
          </a:xfrm>
          <a:prstGeom prst="line">
            <a:avLst/>
          </a:prstGeom>
          <a:noFill/>
          <a:ln w="76200">
            <a:solidFill>
              <a:srgbClr val="3366FF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8" name="Line 7">
            <a:extLst>
              <a:ext uri="{FF2B5EF4-FFF2-40B4-BE49-F238E27FC236}">
                <a16:creationId xmlns:a16="http://schemas.microsoft.com/office/drawing/2014/main" id="{FED5F0A8-46E0-89F0-0520-E4ABBA7875BB}"/>
              </a:ext>
            </a:extLst>
          </xdr:cNvPr>
          <xdr:cNvSpPr>
            <a:spLocks noChangeShapeType="1"/>
          </xdr:cNvSpPr>
        </xdr:nvSpPr>
        <xdr:spPr bwMode="auto">
          <a:xfrm>
            <a:off x="1234" y="5814"/>
            <a:ext cx="9721" cy="0"/>
          </a:xfrm>
          <a:prstGeom prst="line">
            <a:avLst/>
          </a:prstGeom>
          <a:noFill/>
          <a:ln w="28575">
            <a:solidFill>
              <a:srgbClr val="3366FF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9" name="Line 8">
            <a:extLst>
              <a:ext uri="{FF2B5EF4-FFF2-40B4-BE49-F238E27FC236}">
                <a16:creationId xmlns:a16="http://schemas.microsoft.com/office/drawing/2014/main" id="{F958A5C6-8C11-D42D-838B-81D64D85BAF2}"/>
              </a:ext>
            </a:extLst>
          </xdr:cNvPr>
          <xdr:cNvSpPr>
            <a:spLocks noChangeShapeType="1"/>
          </xdr:cNvSpPr>
        </xdr:nvSpPr>
        <xdr:spPr bwMode="auto">
          <a:xfrm>
            <a:off x="1234" y="5994"/>
            <a:ext cx="9721" cy="0"/>
          </a:xfrm>
          <a:prstGeom prst="line">
            <a:avLst/>
          </a:prstGeom>
          <a:noFill/>
          <a:ln w="12700">
            <a:solidFill>
              <a:srgbClr val="3366FF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175909</xdr:colOff>
      <xdr:row>6</xdr:row>
      <xdr:rowOff>0</xdr:rowOff>
    </xdr:from>
    <xdr:to>
      <xdr:col>34</xdr:col>
      <xdr:colOff>0</xdr:colOff>
      <xdr:row>29</xdr:row>
      <xdr:rowOff>60960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C0534DFA-1D93-4971-41B8-DB624905A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2149" y="1371600"/>
          <a:ext cx="6163931" cy="5257800"/>
        </a:xfrm>
        <a:prstGeom prst="rect">
          <a:avLst/>
        </a:prstGeom>
      </xdr:spPr>
    </xdr:pic>
    <xdr:clientData/>
  </xdr:twoCellAnchor>
  <xdr:twoCellAnchor editAs="oneCell">
    <xdr:from>
      <xdr:col>2</xdr:col>
      <xdr:colOff>175261</xdr:colOff>
      <xdr:row>35</xdr:row>
      <xdr:rowOff>0</xdr:rowOff>
    </xdr:from>
    <xdr:to>
      <xdr:col>34</xdr:col>
      <xdr:colOff>0</xdr:colOff>
      <xdr:row>58</xdr:row>
      <xdr:rowOff>552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676BF65A-4AC6-6CD8-10ED-917291DF6E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1501" y="6835140"/>
          <a:ext cx="6164579" cy="5258352"/>
        </a:xfrm>
        <a:prstGeom prst="rect">
          <a:avLst/>
        </a:prstGeom>
      </xdr:spPr>
    </xdr:pic>
    <xdr:clientData/>
  </xdr:twoCellAnchor>
  <xdr:twoCellAnchor editAs="oneCell">
    <xdr:from>
      <xdr:col>2</xdr:col>
      <xdr:colOff>175260</xdr:colOff>
      <xdr:row>60</xdr:row>
      <xdr:rowOff>0</xdr:rowOff>
    </xdr:from>
    <xdr:to>
      <xdr:col>34</xdr:col>
      <xdr:colOff>0</xdr:colOff>
      <xdr:row>83</xdr:row>
      <xdr:rowOff>553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EB7D69BD-F32A-5677-2741-9F2E566174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71500" y="12321540"/>
          <a:ext cx="6164580" cy="5258353"/>
        </a:xfrm>
        <a:prstGeom prst="rect">
          <a:avLst/>
        </a:prstGeom>
      </xdr:spPr>
    </xdr:pic>
    <xdr:clientData/>
  </xdr:twoCellAnchor>
  <xdr:twoCellAnchor editAs="oneCell">
    <xdr:from>
      <xdr:col>40</xdr:col>
      <xdr:colOff>76200</xdr:colOff>
      <xdr:row>81</xdr:row>
      <xdr:rowOff>15241</xdr:rowOff>
    </xdr:from>
    <xdr:to>
      <xdr:col>59</xdr:col>
      <xdr:colOff>148713</xdr:colOff>
      <xdr:row>85</xdr:row>
      <xdr:rowOff>83821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CF779559-5DD1-28C2-206E-7962E6479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001000" y="18470881"/>
          <a:ext cx="3836793" cy="9829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48"/>
  <sheetViews>
    <sheetView showGridLines="0" tabSelected="1" zoomScale="70" zoomScaleNormal="70" workbookViewId="0"/>
  </sheetViews>
  <sheetFormatPr defaultColWidth="2.3984375" defaultRowHeight="9.6"/>
  <cols>
    <col min="1" max="16384" width="2.3984375" style="4"/>
  </cols>
  <sheetData>
    <row r="1" spans="1:52" ht="10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3"/>
    </row>
    <row r="2" spans="1:52" ht="10.5" customHeight="1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7"/>
    </row>
    <row r="3" spans="1:52" ht="10.5" customHeight="1">
      <c r="A3" s="5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7"/>
    </row>
    <row r="4" spans="1:52" ht="10.5" customHeight="1">
      <c r="A4" s="5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7"/>
    </row>
    <row r="5" spans="1:52" ht="10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7"/>
    </row>
    <row r="6" spans="1:52" ht="10.5" customHeight="1">
      <c r="A6" s="5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7"/>
    </row>
    <row r="7" spans="1:52" ht="10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7"/>
    </row>
    <row r="8" spans="1:52" ht="10.5" customHeight="1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7"/>
    </row>
    <row r="9" spans="1:52" ht="10.5" customHeight="1">
      <c r="A9" s="8"/>
      <c r="B9" s="9"/>
      <c r="C9" s="9"/>
      <c r="D9" s="9"/>
      <c r="E9" s="9"/>
      <c r="F9" s="9"/>
      <c r="G9" s="9"/>
      <c r="H9" s="9"/>
      <c r="I9" s="35" t="s">
        <v>9</v>
      </c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7"/>
      <c r="AS9" s="9"/>
      <c r="AT9" s="9"/>
      <c r="AU9" s="9"/>
      <c r="AV9" s="9"/>
      <c r="AW9" s="9"/>
      <c r="AX9" s="9"/>
      <c r="AY9" s="9"/>
      <c r="AZ9" s="10"/>
    </row>
    <row r="10" spans="1:52" ht="10.5" customHeight="1">
      <c r="A10" s="8"/>
      <c r="B10" s="9"/>
      <c r="C10" s="9"/>
      <c r="D10" s="9"/>
      <c r="E10" s="9"/>
      <c r="F10" s="9"/>
      <c r="G10" s="9"/>
      <c r="H10" s="9"/>
      <c r="I10" s="38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40"/>
      <c r="AS10" s="9"/>
      <c r="AT10" s="9"/>
      <c r="AU10" s="9"/>
      <c r="AV10" s="9"/>
      <c r="AW10" s="9"/>
      <c r="AX10" s="9"/>
      <c r="AY10" s="9"/>
      <c r="AZ10" s="10"/>
    </row>
    <row r="11" spans="1:52" ht="10.5" customHeight="1">
      <c r="A11" s="8"/>
      <c r="B11" s="9"/>
      <c r="C11" s="9"/>
      <c r="D11" s="9"/>
      <c r="E11" s="9"/>
      <c r="F11" s="9"/>
      <c r="G11" s="9"/>
      <c r="H11" s="9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40"/>
      <c r="AS11" s="9"/>
      <c r="AT11" s="9"/>
      <c r="AU11" s="9"/>
      <c r="AV11" s="9"/>
      <c r="AW11" s="9"/>
      <c r="AX11" s="9"/>
      <c r="AY11" s="9"/>
      <c r="AZ11" s="10"/>
    </row>
    <row r="12" spans="1:52" ht="10.5" customHeight="1">
      <c r="A12" s="8"/>
      <c r="B12" s="9"/>
      <c r="C12" s="9"/>
      <c r="D12" s="9"/>
      <c r="E12" s="9"/>
      <c r="F12" s="9"/>
      <c r="G12" s="9"/>
      <c r="H12" s="9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40"/>
      <c r="AS12" s="9"/>
      <c r="AT12" s="9"/>
      <c r="AU12" s="9"/>
      <c r="AV12" s="9"/>
      <c r="AW12" s="9"/>
      <c r="AX12" s="9"/>
      <c r="AY12" s="9"/>
      <c r="AZ12" s="10"/>
    </row>
    <row r="13" spans="1:52" ht="10.5" customHeight="1">
      <c r="A13" s="8"/>
      <c r="B13" s="9"/>
      <c r="C13" s="9"/>
      <c r="D13" s="9"/>
      <c r="E13" s="9"/>
      <c r="F13" s="9"/>
      <c r="G13" s="9"/>
      <c r="H13" s="9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40"/>
      <c r="AS13" s="9"/>
      <c r="AT13" s="9"/>
      <c r="AU13" s="9"/>
      <c r="AV13" s="9"/>
      <c r="AW13" s="9"/>
      <c r="AX13" s="9"/>
      <c r="AY13" s="9"/>
      <c r="AZ13" s="10"/>
    </row>
    <row r="14" spans="1:52" ht="10.5" customHeight="1">
      <c r="A14" s="8"/>
      <c r="B14" s="9"/>
      <c r="C14" s="9"/>
      <c r="D14" s="9"/>
      <c r="E14" s="9"/>
      <c r="F14" s="9"/>
      <c r="G14" s="9"/>
      <c r="H14" s="9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40"/>
      <c r="AS14" s="9"/>
      <c r="AT14" s="9"/>
      <c r="AU14" s="9"/>
      <c r="AV14" s="9"/>
      <c r="AW14" s="9"/>
      <c r="AX14" s="9"/>
      <c r="AY14" s="9"/>
      <c r="AZ14" s="10"/>
    </row>
    <row r="15" spans="1:52" ht="10.5" customHeight="1">
      <c r="A15" s="8"/>
      <c r="B15" s="9"/>
      <c r="C15" s="9"/>
      <c r="D15" s="9"/>
      <c r="E15" s="9"/>
      <c r="F15" s="9"/>
      <c r="G15" s="9"/>
      <c r="H15" s="9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40"/>
      <c r="AS15" s="9"/>
      <c r="AT15" s="9"/>
      <c r="AU15" s="9"/>
      <c r="AV15" s="9"/>
      <c r="AW15" s="9"/>
      <c r="AX15" s="9"/>
      <c r="AY15" s="9"/>
      <c r="AZ15" s="10"/>
    </row>
    <row r="16" spans="1:52" ht="10.5" customHeight="1">
      <c r="A16" s="8"/>
      <c r="B16" s="9"/>
      <c r="C16" s="9"/>
      <c r="D16" s="9"/>
      <c r="E16" s="9"/>
      <c r="F16" s="9"/>
      <c r="G16" s="9"/>
      <c r="H16" s="9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40"/>
      <c r="AS16" s="9"/>
      <c r="AT16" s="9"/>
      <c r="AU16" s="9"/>
      <c r="AV16" s="9"/>
      <c r="AW16" s="9"/>
      <c r="AX16" s="9"/>
      <c r="AY16" s="9"/>
      <c r="AZ16" s="10"/>
    </row>
    <row r="17" spans="1:52" ht="10.5" customHeight="1">
      <c r="A17" s="8"/>
      <c r="B17" s="9"/>
      <c r="C17" s="9"/>
      <c r="D17" s="9"/>
      <c r="E17" s="9"/>
      <c r="F17" s="9"/>
      <c r="G17" s="9"/>
      <c r="H17" s="9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40"/>
      <c r="AS17" s="9"/>
      <c r="AT17" s="9"/>
      <c r="AU17" s="9"/>
      <c r="AV17" s="9"/>
      <c r="AW17" s="9"/>
      <c r="AX17" s="9"/>
      <c r="AY17" s="9"/>
      <c r="AZ17" s="10"/>
    </row>
    <row r="18" spans="1:52" ht="10.5" customHeight="1">
      <c r="A18" s="8"/>
      <c r="B18" s="9"/>
      <c r="C18" s="9"/>
      <c r="D18" s="9"/>
      <c r="E18" s="9"/>
      <c r="F18" s="9"/>
      <c r="G18" s="9"/>
      <c r="H18" s="9"/>
      <c r="I18" s="38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40"/>
      <c r="AS18" s="9"/>
      <c r="AT18" s="9"/>
      <c r="AU18" s="9"/>
      <c r="AV18" s="9"/>
      <c r="AW18" s="9"/>
      <c r="AX18" s="9"/>
      <c r="AY18" s="9"/>
      <c r="AZ18" s="10"/>
    </row>
    <row r="19" spans="1:52" ht="10.5" customHeight="1">
      <c r="A19" s="8"/>
      <c r="B19" s="9"/>
      <c r="C19" s="9"/>
      <c r="D19" s="9"/>
      <c r="E19" s="9"/>
      <c r="F19" s="9"/>
      <c r="G19" s="9"/>
      <c r="H19" s="9"/>
      <c r="I19" s="38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40"/>
      <c r="AS19" s="9"/>
      <c r="AT19" s="9"/>
      <c r="AU19" s="9"/>
      <c r="AV19" s="9"/>
      <c r="AW19" s="9"/>
      <c r="AX19" s="9"/>
      <c r="AY19" s="9"/>
      <c r="AZ19" s="10"/>
    </row>
    <row r="20" spans="1:52" ht="10.5" customHeight="1">
      <c r="A20" s="8"/>
      <c r="B20" s="9"/>
      <c r="C20" s="9"/>
      <c r="D20" s="9"/>
      <c r="E20" s="9"/>
      <c r="F20" s="9"/>
      <c r="G20" s="9"/>
      <c r="H20" s="9"/>
      <c r="I20" s="38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40"/>
      <c r="AS20" s="9"/>
      <c r="AT20" s="9"/>
      <c r="AU20" s="9"/>
      <c r="AV20" s="9"/>
      <c r="AW20" s="9"/>
      <c r="AX20" s="9"/>
      <c r="AY20" s="9"/>
      <c r="AZ20" s="10"/>
    </row>
    <row r="21" spans="1:52" ht="10.5" customHeight="1">
      <c r="A21" s="5"/>
      <c r="B21" s="6"/>
      <c r="C21" s="6"/>
      <c r="D21" s="6"/>
      <c r="E21" s="6"/>
      <c r="F21" s="6"/>
      <c r="G21" s="6"/>
      <c r="H21" s="6"/>
      <c r="I21" s="38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40"/>
      <c r="AS21" s="6"/>
      <c r="AT21" s="6"/>
      <c r="AU21" s="6"/>
      <c r="AV21" s="6"/>
      <c r="AW21" s="6"/>
      <c r="AX21" s="6"/>
      <c r="AY21" s="6"/>
      <c r="AZ21" s="7"/>
    </row>
    <row r="22" spans="1:52" ht="10.5" customHeight="1">
      <c r="A22" s="5"/>
      <c r="B22" s="6"/>
      <c r="C22" s="6"/>
      <c r="D22" s="6"/>
      <c r="E22" s="6"/>
      <c r="F22" s="6"/>
      <c r="G22" s="6"/>
      <c r="H22" s="6"/>
      <c r="I22" s="41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3"/>
      <c r="AS22" s="6"/>
      <c r="AT22" s="6"/>
      <c r="AU22" s="6"/>
      <c r="AV22" s="6"/>
      <c r="AW22" s="6"/>
      <c r="AX22" s="6"/>
      <c r="AY22" s="6"/>
      <c r="AZ22" s="7"/>
    </row>
    <row r="23" spans="1:52" ht="10.5" customHeight="1">
      <c r="A23" s="5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7"/>
    </row>
    <row r="24" spans="1:52" ht="10.5" customHeight="1">
      <c r="A24" s="5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7"/>
    </row>
    <row r="25" spans="1:52" ht="10.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7"/>
    </row>
    <row r="26" spans="1:52" ht="10.5" customHeight="1">
      <c r="A26" s="5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7"/>
    </row>
    <row r="27" spans="1:52" ht="10.5" customHeight="1">
      <c r="A27" s="5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7"/>
    </row>
    <row r="28" spans="1:52" ht="10.5" customHeight="1">
      <c r="A28" s="5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7"/>
    </row>
    <row r="29" spans="1:52">
      <c r="A29" s="5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7"/>
    </row>
    <row r="30" spans="1:52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7"/>
    </row>
    <row r="31" spans="1:52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7"/>
    </row>
    <row r="32" spans="1:52">
      <c r="A32" s="5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7"/>
    </row>
    <row r="33" spans="1:52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7"/>
    </row>
    <row r="34" spans="1:52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7"/>
    </row>
    <row r="35" spans="1:52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7"/>
    </row>
    <row r="36" spans="1:52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7"/>
    </row>
    <row r="37" spans="1:52" ht="9.6" customHeight="1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D37" s="6"/>
      <c r="AE37" s="6"/>
      <c r="AF37" s="44" t="s">
        <v>19</v>
      </c>
      <c r="AG37" s="44"/>
      <c r="AH37" s="44"/>
      <c r="AI37" s="44"/>
      <c r="AJ37" s="44"/>
      <c r="AK37" s="44"/>
      <c r="AL37" s="45" t="s">
        <v>18</v>
      </c>
      <c r="AM37" s="45"/>
      <c r="AN37" s="45"/>
      <c r="AO37" s="45"/>
      <c r="AP37" s="45"/>
      <c r="AQ37" s="45"/>
      <c r="AR37" s="45"/>
      <c r="AS37" s="45"/>
      <c r="AT37" s="45"/>
      <c r="AU37" s="45"/>
      <c r="AV37" s="45"/>
      <c r="AW37" s="45"/>
      <c r="AX37" s="45"/>
      <c r="AY37" s="45"/>
      <c r="AZ37" s="7"/>
    </row>
    <row r="38" spans="1:52" ht="9.6" customHeight="1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D38" s="6"/>
      <c r="AE38" s="6"/>
      <c r="AF38" s="44"/>
      <c r="AG38" s="44"/>
      <c r="AH38" s="44"/>
      <c r="AI38" s="44"/>
      <c r="AJ38" s="44"/>
      <c r="AK38" s="44"/>
      <c r="AL38" s="45"/>
      <c r="AM38" s="45"/>
      <c r="AN38" s="45"/>
      <c r="AO38" s="45"/>
      <c r="AP38" s="45"/>
      <c r="AQ38" s="45"/>
      <c r="AR38" s="45"/>
      <c r="AS38" s="45"/>
      <c r="AT38" s="45"/>
      <c r="AU38" s="45"/>
      <c r="AV38" s="45"/>
      <c r="AW38" s="45"/>
      <c r="AX38" s="45"/>
      <c r="AY38" s="45"/>
      <c r="AZ38" s="7"/>
    </row>
    <row r="39" spans="1:52" ht="9.6" customHeight="1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44" t="s">
        <v>20</v>
      </c>
      <c r="AG39" s="44"/>
      <c r="AH39" s="44"/>
      <c r="AI39" s="44"/>
      <c r="AJ39" s="44"/>
      <c r="AK39" s="44"/>
      <c r="AL39" s="45" t="s">
        <v>21</v>
      </c>
      <c r="AM39" s="45"/>
      <c r="AN39" s="45"/>
      <c r="AO39" s="45"/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7"/>
    </row>
    <row r="40" spans="1:52" ht="9.6" customHeight="1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44"/>
      <c r="AG40" s="44"/>
      <c r="AH40" s="44"/>
      <c r="AI40" s="44"/>
      <c r="AJ40" s="44"/>
      <c r="AK40" s="44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7"/>
    </row>
    <row r="41" spans="1:52" ht="10.5" customHeight="1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44" t="s">
        <v>6</v>
      </c>
      <c r="AG41" s="44"/>
      <c r="AH41" s="44"/>
      <c r="AI41" s="44"/>
      <c r="AJ41" s="44"/>
      <c r="AK41" s="44"/>
      <c r="AL41" s="45" t="s">
        <v>5</v>
      </c>
      <c r="AM41" s="45"/>
      <c r="AN41" s="45"/>
      <c r="AO41" s="45"/>
      <c r="AP41" s="45"/>
      <c r="AQ41" s="45"/>
      <c r="AR41" s="45"/>
      <c r="AS41" s="45"/>
      <c r="AT41" s="45"/>
      <c r="AU41" s="45"/>
      <c r="AV41" s="45"/>
      <c r="AW41" s="45"/>
      <c r="AX41" s="45"/>
      <c r="AY41" s="45"/>
      <c r="AZ41" s="7"/>
    </row>
    <row r="42" spans="1:52" ht="10.5" customHeight="1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44"/>
      <c r="AG42" s="44"/>
      <c r="AH42" s="44"/>
      <c r="AI42" s="44"/>
      <c r="AJ42" s="44"/>
      <c r="AK42" s="44"/>
      <c r="AL42" s="45"/>
      <c r="AM42" s="45"/>
      <c r="AN42" s="45"/>
      <c r="AO42" s="45"/>
      <c r="AP42" s="45"/>
      <c r="AQ42" s="45"/>
      <c r="AR42" s="45"/>
      <c r="AS42" s="45"/>
      <c r="AT42" s="45"/>
      <c r="AU42" s="45"/>
      <c r="AV42" s="45"/>
      <c r="AW42" s="45"/>
      <c r="AX42" s="45"/>
      <c r="AY42" s="45"/>
      <c r="AZ42" s="7"/>
    </row>
    <row r="43" spans="1:52" ht="10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44" t="s">
        <v>7</v>
      </c>
      <c r="AG43" s="44"/>
      <c r="AH43" s="44"/>
      <c r="AI43" s="44"/>
      <c r="AJ43" s="44"/>
      <c r="AK43" s="44"/>
      <c r="AL43" s="46">
        <v>45981</v>
      </c>
      <c r="AM43" s="45"/>
      <c r="AN43" s="45"/>
      <c r="AO43" s="45"/>
      <c r="AP43" s="45"/>
      <c r="AQ43" s="45"/>
      <c r="AR43" s="45"/>
      <c r="AS43" s="45"/>
      <c r="AT43" s="45"/>
      <c r="AU43" s="45"/>
      <c r="AV43" s="45"/>
      <c r="AW43" s="45"/>
      <c r="AX43" s="45"/>
      <c r="AY43" s="45"/>
      <c r="AZ43" s="7"/>
    </row>
    <row r="44" spans="1:52" ht="10.5" customHeight="1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44"/>
      <c r="AG44" s="44"/>
      <c r="AH44" s="44"/>
      <c r="AI44" s="44"/>
      <c r="AJ44" s="44"/>
      <c r="AK44" s="44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7"/>
    </row>
    <row r="45" spans="1:52" ht="10.5" customHeight="1">
      <c r="A45" s="5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44" t="s">
        <v>8</v>
      </c>
      <c r="AG45" s="44"/>
      <c r="AH45" s="44"/>
      <c r="AI45" s="44"/>
      <c r="AJ45" s="44"/>
      <c r="AK45" s="44"/>
      <c r="AL45" s="45" t="s">
        <v>3</v>
      </c>
      <c r="AM45" s="45"/>
      <c r="AN45" s="45"/>
      <c r="AO45" s="45"/>
      <c r="AP45" s="45"/>
      <c r="AQ45" s="45"/>
      <c r="AR45" s="45"/>
      <c r="AS45" s="45"/>
      <c r="AT45" s="45"/>
      <c r="AU45" s="45"/>
      <c r="AV45" s="45"/>
      <c r="AW45" s="45"/>
      <c r="AX45" s="45"/>
      <c r="AY45" s="45"/>
      <c r="AZ45" s="7"/>
    </row>
    <row r="46" spans="1:52" ht="10.5" customHeight="1">
      <c r="A46" s="5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44"/>
      <c r="AG46" s="44"/>
      <c r="AH46" s="44"/>
      <c r="AI46" s="44"/>
      <c r="AJ46" s="44"/>
      <c r="AK46" s="44"/>
      <c r="AL46" s="45"/>
      <c r="AM46" s="45"/>
      <c r="AN46" s="45"/>
      <c r="AO46" s="45"/>
      <c r="AP46" s="45"/>
      <c r="AQ46" s="45"/>
      <c r="AR46" s="45"/>
      <c r="AS46" s="45"/>
      <c r="AT46" s="45"/>
      <c r="AU46" s="45"/>
      <c r="AV46" s="45"/>
      <c r="AW46" s="45"/>
      <c r="AX46" s="45"/>
      <c r="AY46" s="45"/>
      <c r="AZ46" s="7"/>
    </row>
    <row r="47" spans="1:52">
      <c r="A47" s="5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7"/>
    </row>
    <row r="48" spans="1:52">
      <c r="A48" s="11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3"/>
    </row>
  </sheetData>
  <mergeCells count="11">
    <mergeCell ref="AF41:AK42"/>
    <mergeCell ref="AL41:AY42"/>
    <mergeCell ref="AF43:AK44"/>
    <mergeCell ref="AL43:AY44"/>
    <mergeCell ref="AF45:AK46"/>
    <mergeCell ref="AL45:AY46"/>
    <mergeCell ref="I9:AR22"/>
    <mergeCell ref="AF37:AK38"/>
    <mergeCell ref="AL37:AY38"/>
    <mergeCell ref="AF39:AK40"/>
    <mergeCell ref="AL39:AY40"/>
  </mergeCells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E5570-4024-45AD-8A34-AABEA6C59DBC}">
  <dimension ref="A1:BF5"/>
  <sheetViews>
    <sheetView showGridLines="0" zoomScale="85" zoomScaleNormal="85" workbookViewId="0">
      <selection sqref="A1:K2"/>
    </sheetView>
  </sheetViews>
  <sheetFormatPr defaultColWidth="2.59765625" defaultRowHeight="18"/>
  <sheetData>
    <row r="1" spans="1:58" ht="18" customHeight="1">
      <c r="A1" s="52" t="s">
        <v>10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3" t="s">
        <v>22</v>
      </c>
      <c r="M1" s="53"/>
      <c r="N1" s="53"/>
      <c r="O1" s="53"/>
      <c r="P1" s="53"/>
      <c r="Q1" s="53"/>
      <c r="R1" s="53"/>
      <c r="S1" s="53"/>
      <c r="T1" s="53"/>
      <c r="U1" s="54" t="str">
        <f>表紙!AL37</f>
        <v>OnehourDungeon</v>
      </c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6"/>
      <c r="AJ1" s="57" t="s">
        <v>11</v>
      </c>
      <c r="AK1" s="57"/>
      <c r="AL1" s="57"/>
      <c r="AM1" s="57"/>
      <c r="AN1" s="57"/>
      <c r="AO1" s="58" t="s">
        <v>3</v>
      </c>
      <c r="AP1" s="58"/>
      <c r="AQ1" s="58"/>
      <c r="AR1" s="58"/>
      <c r="AS1" s="58"/>
      <c r="AT1" s="58"/>
      <c r="AU1" s="58"/>
      <c r="AV1" s="57" t="s">
        <v>12</v>
      </c>
      <c r="AW1" s="57"/>
      <c r="AX1" s="57"/>
      <c r="AY1" s="57"/>
      <c r="AZ1" s="57"/>
      <c r="BA1" s="58"/>
      <c r="BB1" s="58"/>
      <c r="BC1" s="58"/>
      <c r="BD1" s="58"/>
      <c r="BE1" s="58"/>
      <c r="BF1" s="58"/>
    </row>
    <row r="2" spans="1:58" ht="18" customHeight="1">
      <c r="A2" s="52"/>
      <c r="B2" s="52"/>
      <c r="C2" s="52"/>
      <c r="D2" s="52"/>
      <c r="E2" s="52"/>
      <c r="F2" s="52"/>
      <c r="G2" s="52"/>
      <c r="H2" s="52"/>
      <c r="I2" s="52"/>
      <c r="J2" s="52"/>
      <c r="K2" s="52"/>
      <c r="L2" s="53" t="s">
        <v>23</v>
      </c>
      <c r="M2" s="53"/>
      <c r="N2" s="53"/>
      <c r="O2" s="53"/>
      <c r="P2" s="53"/>
      <c r="Q2" s="53"/>
      <c r="R2" s="53"/>
      <c r="S2" s="53"/>
      <c r="T2" s="53"/>
      <c r="U2" s="54" t="str">
        <f>表紙!AL39</f>
        <v>ローグライクRPG</v>
      </c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6"/>
      <c r="AJ2" s="57" t="s">
        <v>13</v>
      </c>
      <c r="AK2" s="57"/>
      <c r="AL2" s="57"/>
      <c r="AM2" s="57"/>
      <c r="AN2" s="57"/>
      <c r="AO2" s="59">
        <v>45981</v>
      </c>
      <c r="AP2" s="58"/>
      <c r="AQ2" s="58"/>
      <c r="AR2" s="58"/>
      <c r="AS2" s="58"/>
      <c r="AT2" s="58"/>
      <c r="AU2" s="58"/>
      <c r="AV2" s="57" t="s">
        <v>14</v>
      </c>
      <c r="AW2" s="57"/>
      <c r="AX2" s="57"/>
      <c r="AY2" s="57"/>
      <c r="AZ2" s="57"/>
      <c r="BA2" s="58"/>
      <c r="BB2" s="58"/>
      <c r="BC2" s="58"/>
      <c r="BD2" s="58"/>
      <c r="BE2" s="58"/>
      <c r="BF2" s="58"/>
    </row>
    <row r="3" spans="1:58" ht="9" customHeight="1"/>
    <row r="4" spans="1:58">
      <c r="A4" s="47" t="s">
        <v>0</v>
      </c>
      <c r="B4" s="48"/>
      <c r="C4" s="48"/>
      <c r="D4" s="48"/>
      <c r="E4" s="49"/>
      <c r="F4" s="47" t="s">
        <v>1</v>
      </c>
      <c r="G4" s="48"/>
      <c r="H4" s="48"/>
      <c r="I4" s="48"/>
      <c r="J4" s="48"/>
      <c r="K4" s="49"/>
      <c r="L4" s="51" t="s">
        <v>15</v>
      </c>
      <c r="M4" s="51"/>
      <c r="N4" s="51"/>
      <c r="O4" s="51"/>
      <c r="P4" s="51"/>
      <c r="Q4" s="51"/>
      <c r="R4" s="51"/>
      <c r="S4" s="51"/>
      <c r="T4" s="51"/>
      <c r="U4" s="51"/>
      <c r="V4" s="51"/>
      <c r="W4" s="51"/>
      <c r="X4" s="51"/>
      <c r="Y4" s="51"/>
      <c r="Z4" s="51"/>
      <c r="AA4" s="51"/>
      <c r="AB4" s="51"/>
      <c r="AC4" s="51"/>
      <c r="AD4" s="51"/>
      <c r="AE4" s="51"/>
      <c r="AF4" s="51"/>
      <c r="AG4" s="51"/>
      <c r="AH4" s="51"/>
      <c r="AI4" s="51"/>
      <c r="AJ4" s="51" t="s">
        <v>16</v>
      </c>
      <c r="AK4" s="51"/>
      <c r="AL4" s="51"/>
      <c r="AM4" s="51"/>
      <c r="AN4" s="51"/>
      <c r="AO4" s="51"/>
      <c r="AP4" s="51"/>
      <c r="AQ4" s="51"/>
      <c r="AR4" s="51"/>
      <c r="AS4" s="51"/>
      <c r="AT4" s="51"/>
      <c r="AU4" s="51"/>
      <c r="AV4" s="51" t="s">
        <v>2</v>
      </c>
      <c r="AW4" s="51"/>
      <c r="AX4" s="51"/>
      <c r="AY4" s="51"/>
      <c r="AZ4" s="51"/>
      <c r="BA4" s="51"/>
      <c r="BB4" s="51"/>
      <c r="BC4" s="51"/>
      <c r="BD4" s="51"/>
      <c r="BE4" s="51"/>
      <c r="BF4" s="51"/>
    </row>
    <row r="5" spans="1:58">
      <c r="A5" s="47" t="s">
        <v>5</v>
      </c>
      <c r="B5" s="48"/>
      <c r="C5" s="48"/>
      <c r="D5" s="48"/>
      <c r="E5" s="49"/>
      <c r="F5" s="50">
        <v>45981</v>
      </c>
      <c r="G5" s="48"/>
      <c r="H5" s="48"/>
      <c r="I5" s="48"/>
      <c r="J5" s="48"/>
      <c r="K5" s="49"/>
      <c r="L5" s="51" t="s">
        <v>4</v>
      </c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51"/>
      <c r="AA5" s="51"/>
      <c r="AB5" s="51"/>
      <c r="AC5" s="51"/>
      <c r="AD5" s="51"/>
      <c r="AE5" s="51"/>
      <c r="AF5" s="51"/>
      <c r="AG5" s="51"/>
      <c r="AH5" s="51"/>
      <c r="AI5" s="51"/>
      <c r="AJ5" s="51" t="s">
        <v>3</v>
      </c>
      <c r="AK5" s="51"/>
      <c r="AL5" s="51"/>
      <c r="AM5" s="51"/>
      <c r="AN5" s="51"/>
      <c r="AO5" s="51"/>
      <c r="AP5" s="51"/>
      <c r="AQ5" s="51"/>
      <c r="AR5" s="51"/>
      <c r="AS5" s="51"/>
      <c r="AT5" s="51"/>
      <c r="AU5" s="51"/>
      <c r="AV5" s="51"/>
      <c r="AW5" s="51"/>
      <c r="AX5" s="51"/>
      <c r="AY5" s="51"/>
      <c r="AZ5" s="51"/>
      <c r="BA5" s="51"/>
      <c r="BB5" s="51"/>
      <c r="BC5" s="51"/>
      <c r="BD5" s="51"/>
      <c r="BE5" s="51"/>
      <c r="BF5" s="51"/>
    </row>
  </sheetData>
  <mergeCells count="23">
    <mergeCell ref="AJ4:AU4"/>
    <mergeCell ref="AV4:BF4"/>
    <mergeCell ref="L5:AI5"/>
    <mergeCell ref="AJ5:AU5"/>
    <mergeCell ref="AV5:BF5"/>
    <mergeCell ref="AV1:AZ1"/>
    <mergeCell ref="BA1:BF1"/>
    <mergeCell ref="L2:T2"/>
    <mergeCell ref="U2:AI2"/>
    <mergeCell ref="AJ2:AN2"/>
    <mergeCell ref="AO2:AU2"/>
    <mergeCell ref="AV2:AZ2"/>
    <mergeCell ref="BA2:BF2"/>
    <mergeCell ref="A1:K2"/>
    <mergeCell ref="L1:T1"/>
    <mergeCell ref="U1:AI1"/>
    <mergeCell ref="AJ1:AN1"/>
    <mergeCell ref="AO1:AU1"/>
    <mergeCell ref="A5:E5"/>
    <mergeCell ref="F5:K5"/>
    <mergeCell ref="A4:E4"/>
    <mergeCell ref="F4:K4"/>
    <mergeCell ref="L4:AI4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C1E95-E964-4918-9772-CDB0C05E059F}">
  <dimension ref="C2:BH99"/>
  <sheetViews>
    <sheetView showGridLines="0" zoomScaleNormal="100" workbookViewId="0"/>
  </sheetViews>
  <sheetFormatPr defaultColWidth="2.59765625" defaultRowHeight="18"/>
  <cols>
    <col min="36" max="60" width="2.59765625" style="23"/>
  </cols>
  <sheetData>
    <row r="2" spans="3:60">
      <c r="C2" s="52" t="s">
        <v>37</v>
      </c>
      <c r="D2" s="52"/>
      <c r="E2" s="52"/>
      <c r="F2" s="52"/>
      <c r="G2" s="52"/>
      <c r="H2" s="52"/>
      <c r="I2" s="52"/>
      <c r="J2" s="52"/>
      <c r="K2" s="52"/>
      <c r="L2" s="52"/>
      <c r="M2" s="52"/>
      <c r="N2" s="53" t="s">
        <v>22</v>
      </c>
      <c r="O2" s="53"/>
      <c r="P2" s="53"/>
      <c r="Q2" s="53"/>
      <c r="R2" s="53"/>
      <c r="S2" s="53"/>
      <c r="T2" s="53"/>
      <c r="U2" s="53"/>
      <c r="V2" s="53"/>
      <c r="W2" s="54" t="str">
        <f>変更履歴!U1</f>
        <v>OnehourDungeon</v>
      </c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6"/>
      <c r="AL2" s="57" t="s">
        <v>11</v>
      </c>
      <c r="AM2" s="57"/>
      <c r="AN2" s="57"/>
      <c r="AO2" s="57"/>
      <c r="AP2" s="57"/>
      <c r="AQ2" s="58" t="str">
        <f>表紙!AL45</f>
        <v>鷹木</v>
      </c>
      <c r="AR2" s="58"/>
      <c r="AS2" s="58"/>
      <c r="AT2" s="58"/>
      <c r="AU2" s="58"/>
      <c r="AV2" s="58"/>
      <c r="AW2" s="58"/>
      <c r="AX2" s="57" t="s">
        <v>12</v>
      </c>
      <c r="AY2" s="57"/>
      <c r="AZ2" s="57"/>
      <c r="BA2" s="57"/>
      <c r="BB2" s="57"/>
      <c r="BC2" s="58"/>
      <c r="BD2" s="58"/>
      <c r="BE2" s="58"/>
      <c r="BF2" s="58"/>
      <c r="BG2" s="58"/>
      <c r="BH2" s="58"/>
    </row>
    <row r="3" spans="3:60"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3" t="s">
        <v>23</v>
      </c>
      <c r="O3" s="53"/>
      <c r="P3" s="53"/>
      <c r="Q3" s="53"/>
      <c r="R3" s="53"/>
      <c r="S3" s="53"/>
      <c r="T3" s="53"/>
      <c r="U3" s="53"/>
      <c r="V3" s="53"/>
      <c r="W3" s="54" t="str">
        <f>表紙!AL39</f>
        <v>ローグライクRPG</v>
      </c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6"/>
      <c r="AL3" s="57" t="s">
        <v>13</v>
      </c>
      <c r="AM3" s="57"/>
      <c r="AN3" s="57"/>
      <c r="AO3" s="57"/>
      <c r="AP3" s="57"/>
      <c r="AQ3" s="59">
        <v>45981</v>
      </c>
      <c r="AR3" s="59"/>
      <c r="AS3" s="59"/>
      <c r="AT3" s="59"/>
      <c r="AU3" s="59"/>
      <c r="AV3" s="59"/>
      <c r="AW3" s="59"/>
      <c r="AX3" s="57" t="s">
        <v>14</v>
      </c>
      <c r="AY3" s="57"/>
      <c r="AZ3" s="57"/>
      <c r="BA3" s="57"/>
      <c r="BB3" s="57"/>
      <c r="BC3" s="58"/>
      <c r="BD3" s="58"/>
      <c r="BE3" s="58"/>
      <c r="BF3" s="58"/>
      <c r="BG3" s="58"/>
      <c r="BH3" s="58"/>
    </row>
    <row r="4" spans="3:60">
      <c r="C4" s="14"/>
      <c r="D4" s="15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/>
      <c r="BD4"/>
      <c r="BE4"/>
      <c r="BF4"/>
      <c r="BG4"/>
      <c r="BH4"/>
    </row>
    <row r="5" spans="3:60">
      <c r="C5" s="16" t="s">
        <v>17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6" t="s">
        <v>2</v>
      </c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8"/>
    </row>
    <row r="6" spans="3:60">
      <c r="C6" s="19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1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H6" s="24"/>
    </row>
    <row r="7" spans="3:60">
      <c r="C7" s="25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7"/>
      <c r="AK7" s="28" t="s">
        <v>40</v>
      </c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H7" s="24"/>
    </row>
    <row r="8" spans="3:60" ht="17.55" customHeight="1">
      <c r="C8" s="25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7"/>
      <c r="AK8" s="28"/>
      <c r="AL8" s="28" t="s">
        <v>58</v>
      </c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H8" s="24"/>
    </row>
    <row r="9" spans="3:60" ht="17.55" customHeight="1">
      <c r="C9" s="25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7"/>
      <c r="AK9" s="28"/>
      <c r="AL9" s="28" t="s">
        <v>77</v>
      </c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H9" s="24"/>
    </row>
    <row r="10" spans="3:60" ht="17.55" customHeight="1">
      <c r="C10" s="25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7"/>
      <c r="AK10" s="65"/>
      <c r="AL10" s="65"/>
      <c r="AM10" s="65" t="s">
        <v>78</v>
      </c>
      <c r="AN10" s="65"/>
      <c r="AO10" s="65"/>
      <c r="AP10" s="65" t="s">
        <v>82</v>
      </c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6"/>
    </row>
    <row r="11" spans="3:60" ht="17.55" customHeight="1">
      <c r="C11" s="25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7"/>
      <c r="AK11" s="65"/>
      <c r="AL11" s="65"/>
      <c r="AM11" s="65" t="s">
        <v>79</v>
      </c>
      <c r="AN11" s="65"/>
      <c r="AO11" s="65"/>
      <c r="AP11" s="65" t="s">
        <v>85</v>
      </c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6"/>
    </row>
    <row r="12" spans="3:60" ht="17.55" customHeight="1">
      <c r="C12" s="25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7"/>
      <c r="AK12" s="65"/>
      <c r="AL12" s="65"/>
      <c r="AM12" s="65" t="s">
        <v>80</v>
      </c>
      <c r="AN12" s="65"/>
      <c r="AO12" s="65"/>
      <c r="AP12" s="65" t="s">
        <v>83</v>
      </c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6"/>
    </row>
    <row r="13" spans="3:60" ht="17.55" customHeight="1">
      <c r="C13" s="25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7"/>
      <c r="AK13" s="65"/>
      <c r="AL13" s="65"/>
      <c r="AM13" s="65" t="s">
        <v>81</v>
      </c>
      <c r="AN13" s="65"/>
      <c r="AO13" s="65"/>
      <c r="AP13" s="65" t="s">
        <v>84</v>
      </c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6"/>
    </row>
    <row r="14" spans="3:60" ht="17.55" customHeight="1">
      <c r="C14" s="25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7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6"/>
    </row>
    <row r="15" spans="3:60" ht="17.55" customHeight="1">
      <c r="C15" s="25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7"/>
      <c r="AK15" s="28" t="s">
        <v>38</v>
      </c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H15" s="24"/>
    </row>
    <row r="16" spans="3:60">
      <c r="C16" s="25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7"/>
      <c r="AK16" s="28"/>
      <c r="AL16" s="28" t="s">
        <v>39</v>
      </c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H16" s="24"/>
    </row>
    <row r="17" spans="3:60">
      <c r="C17" s="25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7"/>
      <c r="AK17" s="28"/>
      <c r="AL17" s="28"/>
      <c r="AM17" s="28" t="s">
        <v>41</v>
      </c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H17" s="24"/>
    </row>
    <row r="18" spans="3:60">
      <c r="C18" s="25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7"/>
      <c r="AK18" s="28"/>
      <c r="AL18" s="28"/>
      <c r="AM18" s="28"/>
      <c r="AN18" s="28" t="s">
        <v>54</v>
      </c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H18" s="24"/>
    </row>
    <row r="19" spans="3:60">
      <c r="C19" s="25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7"/>
      <c r="AK19" s="28"/>
      <c r="AL19" s="28"/>
      <c r="AM19" s="28"/>
      <c r="AN19" s="28"/>
      <c r="AO19" s="28" t="s">
        <v>70</v>
      </c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H19" s="24"/>
    </row>
    <row r="20" spans="3:60">
      <c r="C20" s="25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7"/>
      <c r="AK20" s="28"/>
      <c r="AL20" s="28"/>
      <c r="AM20" s="28"/>
      <c r="AN20" s="28"/>
      <c r="AO20" s="28" t="s">
        <v>60</v>
      </c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H20" s="24"/>
    </row>
    <row r="21" spans="3:60">
      <c r="C21" s="25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7"/>
      <c r="AK21" s="28"/>
      <c r="AL21" s="28"/>
      <c r="AM21" s="28"/>
      <c r="AN21" s="28" t="s">
        <v>57</v>
      </c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H21" s="24"/>
    </row>
    <row r="22" spans="3:60">
      <c r="C22" s="25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7"/>
      <c r="AK22" s="28"/>
      <c r="AL22" s="28"/>
      <c r="AM22" s="28"/>
      <c r="AN22" s="28"/>
      <c r="AO22" s="28" t="s">
        <v>55</v>
      </c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H22" s="24"/>
    </row>
    <row r="23" spans="3:60">
      <c r="C23" s="25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7"/>
      <c r="AK23" s="28"/>
      <c r="AL23" s="28"/>
      <c r="AM23" s="28"/>
      <c r="AN23" s="28"/>
      <c r="AO23" s="28"/>
      <c r="AP23" s="28" t="s">
        <v>56</v>
      </c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H23" s="24"/>
    </row>
    <row r="24" spans="3:60">
      <c r="C24" s="25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7"/>
      <c r="AK24" s="28"/>
      <c r="AL24" s="28"/>
      <c r="AM24" s="28"/>
      <c r="AN24" s="28"/>
      <c r="AO24" s="28"/>
      <c r="AP24" s="28"/>
      <c r="AQ24" s="28" t="s">
        <v>71</v>
      </c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H24" s="24"/>
    </row>
    <row r="25" spans="3:60">
      <c r="C25" s="25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7"/>
      <c r="AK25" s="28"/>
      <c r="AL25" s="28"/>
      <c r="AM25" s="28"/>
      <c r="AN25" s="28"/>
      <c r="AO25" s="28"/>
      <c r="AP25" s="28"/>
      <c r="AQ25" s="28" t="s">
        <v>59</v>
      </c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H25" s="24"/>
    </row>
    <row r="26" spans="3:60">
      <c r="C26" s="25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7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H26" s="24"/>
    </row>
    <row r="27" spans="3:60">
      <c r="C27" s="25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7"/>
      <c r="AK27" s="28"/>
      <c r="AL27" s="28" t="s">
        <v>42</v>
      </c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H27" s="24"/>
    </row>
    <row r="28" spans="3:60">
      <c r="C28" s="25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7"/>
      <c r="AK28" s="28"/>
      <c r="AL28" s="28"/>
      <c r="AM28" s="28" t="s">
        <v>46</v>
      </c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H28" s="24"/>
    </row>
    <row r="29" spans="3:60">
      <c r="C29" s="25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7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H29" s="24"/>
    </row>
    <row r="30" spans="3:60">
      <c r="C30" s="25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7"/>
      <c r="AK30" s="28"/>
      <c r="AL30" s="28" t="s">
        <v>43</v>
      </c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H30" s="24"/>
    </row>
    <row r="31" spans="3:60">
      <c r="C31" s="25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7"/>
      <c r="AK31" s="28"/>
      <c r="AL31" s="28"/>
      <c r="AM31" s="28" t="s">
        <v>44</v>
      </c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H31" s="24"/>
    </row>
    <row r="32" spans="3:60">
      <c r="C32" s="25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7"/>
      <c r="AK32" s="28"/>
      <c r="AL32" s="28"/>
      <c r="AM32" s="28"/>
      <c r="AN32" s="28" t="s">
        <v>48</v>
      </c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H32" s="24"/>
    </row>
    <row r="33" spans="3:60">
      <c r="C33" s="25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7"/>
      <c r="AK33" s="28"/>
      <c r="AN33" s="28" t="s">
        <v>47</v>
      </c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H33" s="24"/>
    </row>
    <row r="34" spans="3:60">
      <c r="C34" s="25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7"/>
      <c r="AK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H34" s="24"/>
    </row>
    <row r="35" spans="3:60">
      <c r="C35" s="25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7"/>
      <c r="AK35" s="28"/>
      <c r="AL35" s="28" t="s">
        <v>45</v>
      </c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H35" s="24"/>
    </row>
    <row r="36" spans="3:60">
      <c r="C36" s="25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7"/>
      <c r="AK36" s="28"/>
      <c r="AL36" s="28"/>
      <c r="AM36" s="28" t="s">
        <v>61</v>
      </c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H36" s="24"/>
    </row>
    <row r="37" spans="3:60">
      <c r="C37" s="25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7"/>
      <c r="AK37" s="28"/>
      <c r="AL37" s="28"/>
      <c r="AM37" s="28"/>
      <c r="AN37" s="28" t="s">
        <v>62</v>
      </c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H37" s="24"/>
    </row>
    <row r="38" spans="3:60">
      <c r="C38" s="25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7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H38" s="24"/>
    </row>
    <row r="39" spans="3:60">
      <c r="C39" s="25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7"/>
      <c r="AK39" s="28"/>
      <c r="AL39" s="28" t="s">
        <v>64</v>
      </c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H39" s="24"/>
    </row>
    <row r="40" spans="3:60">
      <c r="C40" s="25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7"/>
      <c r="AK40" s="28"/>
      <c r="AL40" s="28"/>
      <c r="AM40" s="28" t="s">
        <v>63</v>
      </c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H40" s="24"/>
    </row>
    <row r="41" spans="3:60">
      <c r="C41" s="25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7"/>
      <c r="AK41" s="28"/>
      <c r="AL41" s="28"/>
      <c r="AM41" s="28"/>
      <c r="AN41" s="28" t="s">
        <v>65</v>
      </c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H41" s="24"/>
    </row>
    <row r="42" spans="3:60">
      <c r="C42" s="25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7"/>
      <c r="AK42" s="28"/>
      <c r="AL42" s="28"/>
      <c r="AM42" s="28"/>
      <c r="AN42" s="28"/>
      <c r="AO42" s="28" t="s">
        <v>66</v>
      </c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H42" s="24"/>
    </row>
    <row r="43" spans="3:60">
      <c r="C43" s="25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7"/>
      <c r="AK43" s="28"/>
      <c r="AL43" s="28"/>
      <c r="AM43" s="28"/>
      <c r="AN43" s="28" t="s">
        <v>67</v>
      </c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H43" s="24"/>
    </row>
    <row r="44" spans="3:60">
      <c r="C44" s="25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7"/>
      <c r="AK44" s="28"/>
      <c r="AL44" s="28"/>
      <c r="AM44" s="28"/>
      <c r="AN44" s="28"/>
      <c r="AO44" s="28" t="s">
        <v>104</v>
      </c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H44" s="24"/>
    </row>
    <row r="45" spans="3:60">
      <c r="C45" s="25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7"/>
      <c r="AK45" s="28"/>
      <c r="AL45" s="28"/>
      <c r="AM45" s="28"/>
      <c r="AN45" s="28"/>
      <c r="AO45" s="28"/>
      <c r="AP45" s="28" t="s">
        <v>68</v>
      </c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H45" s="24"/>
    </row>
    <row r="46" spans="3:60">
      <c r="C46" s="25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7"/>
      <c r="AK46" s="28"/>
      <c r="AL46" s="28"/>
      <c r="AM46" s="28"/>
      <c r="AN46" s="28"/>
      <c r="AO46" s="28"/>
      <c r="AP46" s="28" t="s">
        <v>69</v>
      </c>
      <c r="AQ46" s="28" t="s">
        <v>72</v>
      </c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H46" s="24"/>
    </row>
    <row r="47" spans="3:60">
      <c r="C47" s="25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7"/>
      <c r="AK47" s="28"/>
      <c r="AL47" s="28"/>
      <c r="AN47" s="28"/>
      <c r="AO47" s="28"/>
      <c r="AP47" s="28"/>
      <c r="AQ47" s="28"/>
      <c r="AR47" s="28"/>
      <c r="AS47" s="28"/>
      <c r="AT47" s="28" t="s">
        <v>73</v>
      </c>
      <c r="AU47" s="28"/>
      <c r="AV47" s="28"/>
      <c r="AW47" s="28"/>
      <c r="AX47" s="28"/>
      <c r="AY47" s="28"/>
      <c r="AZ47" s="28"/>
      <c r="BA47" s="28"/>
      <c r="BB47" s="28"/>
      <c r="BH47" s="24"/>
    </row>
    <row r="48" spans="3:60">
      <c r="C48" s="25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7"/>
      <c r="AK48" s="28"/>
      <c r="AL48" s="28"/>
      <c r="AN48" s="28"/>
      <c r="AO48" s="28"/>
      <c r="AP48" s="28"/>
      <c r="AQ48" s="28" t="s">
        <v>74</v>
      </c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H48" s="24"/>
    </row>
    <row r="49" spans="3:60">
      <c r="C49" s="25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7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H49" s="24"/>
    </row>
    <row r="50" spans="3:60">
      <c r="C50" s="25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7"/>
      <c r="AK50" s="28"/>
      <c r="AL50" s="28"/>
      <c r="AM50" s="28"/>
      <c r="AN50" s="28" t="s">
        <v>75</v>
      </c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H50" s="24"/>
    </row>
    <row r="51" spans="3:60">
      <c r="C51" s="25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7"/>
      <c r="AK51" s="28"/>
      <c r="AL51" s="28"/>
      <c r="AM51" s="28"/>
      <c r="AN51" s="28"/>
      <c r="AO51" s="28" t="s">
        <v>86</v>
      </c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H51" s="24"/>
    </row>
    <row r="52" spans="3:60">
      <c r="C52" s="25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7"/>
      <c r="AK52" s="28"/>
      <c r="AL52" s="28"/>
      <c r="AM52" s="28"/>
      <c r="AN52" s="28"/>
      <c r="AO52" s="28"/>
      <c r="AP52" s="28" t="s">
        <v>76</v>
      </c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H52" s="24"/>
    </row>
    <row r="53" spans="3:60">
      <c r="C53" s="25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7"/>
      <c r="AK53" s="28"/>
      <c r="AL53" s="28"/>
      <c r="AM53" s="28"/>
      <c r="AN53" s="28"/>
      <c r="AO53" s="28"/>
      <c r="AP53" s="28"/>
      <c r="AQ53" s="28" t="s">
        <v>87</v>
      </c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H53" s="24"/>
    </row>
    <row r="54" spans="3:60">
      <c r="C54" s="25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7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H54" s="24"/>
    </row>
    <row r="55" spans="3:60">
      <c r="C55" s="25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7"/>
      <c r="AK55" s="28"/>
      <c r="AL55" s="28" t="s">
        <v>49</v>
      </c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H55" s="24"/>
    </row>
    <row r="56" spans="3:60">
      <c r="C56" s="25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7"/>
      <c r="AK56" s="28"/>
      <c r="AL56" s="28" t="s">
        <v>50</v>
      </c>
      <c r="AM56" s="28" t="s">
        <v>52</v>
      </c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H56" s="24"/>
    </row>
    <row r="57" spans="3:60">
      <c r="C57" s="25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7"/>
      <c r="AK57" s="28"/>
      <c r="AL57" s="28"/>
      <c r="AM57" s="28"/>
      <c r="AN57" s="28" t="s">
        <v>89</v>
      </c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H57" s="24"/>
    </row>
    <row r="58" spans="3:60">
      <c r="C58" s="25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7"/>
      <c r="AK58" s="28"/>
      <c r="AL58" s="28"/>
      <c r="AM58" s="28"/>
      <c r="AN58" s="28" t="s">
        <v>90</v>
      </c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H58" s="24"/>
    </row>
    <row r="59" spans="3:60">
      <c r="C59" s="25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7"/>
      <c r="AK59" s="28"/>
      <c r="AL59" s="28"/>
      <c r="AM59" s="28"/>
      <c r="AN59" s="28" t="s">
        <v>88</v>
      </c>
      <c r="AO59" s="28"/>
      <c r="AP59" s="28"/>
      <c r="AQ59" s="28" t="s">
        <v>91</v>
      </c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H59" s="24"/>
    </row>
    <row r="60" spans="3:60">
      <c r="C60" s="25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7"/>
      <c r="AK60" s="28"/>
      <c r="AL60" s="28"/>
      <c r="AM60" s="28"/>
      <c r="AN60" s="65" t="s">
        <v>78</v>
      </c>
      <c r="AO60" s="28"/>
      <c r="AP60" s="28"/>
      <c r="AQ60" s="28" t="s">
        <v>92</v>
      </c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H60" s="24"/>
    </row>
    <row r="61" spans="3:60">
      <c r="C61" s="25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7"/>
      <c r="AK61" s="28"/>
      <c r="AL61" s="28"/>
      <c r="AM61" s="28"/>
      <c r="AN61" s="65" t="s">
        <v>79</v>
      </c>
      <c r="AO61" s="28"/>
      <c r="AP61" s="28"/>
      <c r="AQ61" s="28" t="s">
        <v>93</v>
      </c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H61" s="24"/>
    </row>
    <row r="62" spans="3:60">
      <c r="C62" s="25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7"/>
      <c r="AK62" s="28"/>
      <c r="AL62" s="28"/>
      <c r="AM62" s="28"/>
      <c r="AN62" s="65" t="s">
        <v>80</v>
      </c>
      <c r="AO62" s="28"/>
      <c r="AP62" s="28"/>
      <c r="AQ62" s="28" t="s">
        <v>94</v>
      </c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H62" s="24"/>
    </row>
    <row r="63" spans="3:60">
      <c r="C63" s="25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7"/>
      <c r="AK63" s="28"/>
      <c r="AL63" s="28"/>
      <c r="AN63" s="65" t="s">
        <v>81</v>
      </c>
      <c r="AO63" s="28"/>
      <c r="AP63" s="28"/>
      <c r="AQ63" s="28" t="s">
        <v>95</v>
      </c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H63" s="24"/>
    </row>
    <row r="64" spans="3:60">
      <c r="C64" s="25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7"/>
      <c r="AK64" s="28"/>
      <c r="AL64" s="28"/>
      <c r="AM64" s="28"/>
      <c r="AN64" s="28" t="s">
        <v>96</v>
      </c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H64" s="24"/>
    </row>
    <row r="65" spans="3:60">
      <c r="C65" s="25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7"/>
      <c r="AK65" s="28"/>
      <c r="AL65" s="28"/>
      <c r="AM65" s="28"/>
      <c r="AN65" s="28"/>
      <c r="AO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H65" s="24"/>
    </row>
    <row r="66" spans="3:60">
      <c r="C66" s="25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7"/>
      <c r="AK66" s="28"/>
      <c r="AL66" s="28"/>
      <c r="AM66" s="28" t="s">
        <v>53</v>
      </c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H66" s="24"/>
    </row>
    <row r="67" spans="3:60">
      <c r="C67" s="25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7"/>
      <c r="AK67" s="28"/>
      <c r="AL67" s="28"/>
      <c r="AM67" s="28"/>
      <c r="AN67" s="28" t="s">
        <v>89</v>
      </c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H67" s="24"/>
    </row>
    <row r="68" spans="3:60">
      <c r="C68" s="25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7"/>
      <c r="AK68" s="28"/>
      <c r="AL68" s="28"/>
      <c r="AM68" s="28"/>
      <c r="AN68" s="28" t="s">
        <v>88</v>
      </c>
      <c r="AO68" s="28"/>
      <c r="AP68" s="28"/>
      <c r="AQ68" s="28" t="s">
        <v>98</v>
      </c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H68" s="24"/>
    </row>
    <row r="69" spans="3:60">
      <c r="C69" s="25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7"/>
      <c r="AK69" s="28"/>
      <c r="AL69" s="28"/>
      <c r="AM69" s="28"/>
      <c r="AN69" s="65" t="s">
        <v>78</v>
      </c>
      <c r="AO69" s="28"/>
      <c r="AP69" s="28"/>
      <c r="AQ69" s="28" t="s">
        <v>99</v>
      </c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H69" s="24"/>
    </row>
    <row r="70" spans="3:60">
      <c r="C70" s="25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7"/>
      <c r="AK70" s="28"/>
      <c r="AL70" s="28"/>
      <c r="AM70" s="28"/>
      <c r="AN70" s="65" t="s">
        <v>79</v>
      </c>
      <c r="AO70" s="28"/>
      <c r="AP70" s="28"/>
      <c r="AQ70" s="28" t="s">
        <v>101</v>
      </c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H70" s="24"/>
    </row>
    <row r="71" spans="3:60">
      <c r="C71" s="25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7"/>
      <c r="AK71" s="28"/>
      <c r="AL71" s="28"/>
      <c r="AM71" s="28"/>
      <c r="AN71" s="65" t="s">
        <v>80</v>
      </c>
      <c r="AO71" s="28"/>
      <c r="AP71" s="28"/>
      <c r="AQ71" s="28" t="s">
        <v>102</v>
      </c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H71" s="24"/>
    </row>
    <row r="72" spans="3:60">
      <c r="C72" s="25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7"/>
      <c r="AK72" s="28"/>
      <c r="AL72" s="28"/>
      <c r="AM72" s="28"/>
      <c r="AN72" s="65" t="s">
        <v>81</v>
      </c>
      <c r="AO72" s="28"/>
      <c r="AP72" s="28"/>
      <c r="AQ72" s="28" t="s">
        <v>103</v>
      </c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H72" s="24"/>
    </row>
    <row r="73" spans="3:60">
      <c r="C73" s="25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7"/>
      <c r="AK73" s="28"/>
      <c r="AL73" s="28"/>
      <c r="AM73" s="28"/>
      <c r="AN73" s="28" t="s">
        <v>100</v>
      </c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H73" s="24"/>
    </row>
    <row r="74" spans="3:60">
      <c r="C74" s="25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7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H74" s="24"/>
    </row>
    <row r="75" spans="3:60">
      <c r="C75" s="25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7"/>
      <c r="AK75" s="28"/>
      <c r="AL75" s="28"/>
      <c r="AM75" s="28" t="s">
        <v>51</v>
      </c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H75" s="24"/>
    </row>
    <row r="76" spans="3:60">
      <c r="C76" s="25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7"/>
      <c r="AK76" s="28"/>
      <c r="AL76" s="28"/>
      <c r="AM76" s="28"/>
      <c r="AN76" s="28" t="s">
        <v>105</v>
      </c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H76" s="24"/>
    </row>
    <row r="77" spans="3:60">
      <c r="C77" s="25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7"/>
      <c r="AK77" s="28"/>
      <c r="AL77" s="28"/>
      <c r="AM77" s="28"/>
      <c r="AN77" s="28"/>
      <c r="AO77" s="28" t="s">
        <v>106</v>
      </c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H77" s="24"/>
    </row>
    <row r="78" spans="3:60">
      <c r="C78" s="25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7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H78" s="24"/>
    </row>
    <row r="79" spans="3:60">
      <c r="C79" s="25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7"/>
      <c r="AK79" s="28"/>
      <c r="AL79" s="28"/>
      <c r="AM79" s="28" t="s">
        <v>97</v>
      </c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H79" s="24"/>
    </row>
    <row r="80" spans="3:60">
      <c r="C80" s="25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7"/>
      <c r="AK80" s="28"/>
      <c r="AL80" s="28"/>
      <c r="AM80" s="28"/>
      <c r="AN80" s="28" t="s">
        <v>107</v>
      </c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H80" s="24"/>
    </row>
    <row r="81" spans="3:60">
      <c r="C81" s="25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7"/>
      <c r="AK81" s="28"/>
      <c r="AL81" s="28"/>
      <c r="AM81" s="28"/>
      <c r="AN81" s="28"/>
      <c r="AO81" s="28" t="s">
        <v>114</v>
      </c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H81" s="24"/>
    </row>
    <row r="82" spans="3:60">
      <c r="C82" s="25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7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H82" s="24"/>
    </row>
    <row r="83" spans="3:60">
      <c r="C83" s="25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7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H83" s="24"/>
    </row>
    <row r="84" spans="3:60">
      <c r="C84" s="25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7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H84" s="24"/>
    </row>
    <row r="85" spans="3:60">
      <c r="C85" s="25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7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H85" s="24"/>
    </row>
    <row r="86" spans="3:60">
      <c r="C86" s="25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7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H86" s="24"/>
    </row>
    <row r="87" spans="3:60">
      <c r="C87" s="25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7"/>
      <c r="AK87" s="28"/>
      <c r="AL87" s="28"/>
      <c r="AM87" s="28"/>
      <c r="AN87" s="28"/>
      <c r="AO87" s="28" t="s">
        <v>109</v>
      </c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H87" s="24"/>
    </row>
    <row r="88" spans="3:60">
      <c r="C88" s="25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7"/>
      <c r="AK88" s="28"/>
      <c r="AL88" s="28"/>
      <c r="AM88" s="28"/>
      <c r="AN88" s="28"/>
      <c r="AO88" s="28" t="s">
        <v>108</v>
      </c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H88" s="24"/>
    </row>
    <row r="89" spans="3:60">
      <c r="C89" s="25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7"/>
      <c r="AK89" s="28"/>
      <c r="AL89" s="28"/>
      <c r="AM89" s="28"/>
      <c r="AN89" s="28"/>
      <c r="AO89" s="28" t="s">
        <v>110</v>
      </c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H89" s="24"/>
    </row>
    <row r="90" spans="3:60">
      <c r="C90" s="25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7"/>
      <c r="AK90" s="28"/>
      <c r="AL90" s="28"/>
      <c r="AM90" s="28"/>
      <c r="AN90" s="28"/>
      <c r="AO90" s="28" t="s">
        <v>88</v>
      </c>
      <c r="AP90" s="28"/>
      <c r="AQ90" s="28"/>
      <c r="AR90" s="28" t="s">
        <v>115</v>
      </c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H90" s="24"/>
    </row>
    <row r="91" spans="3:60">
      <c r="C91" s="25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7"/>
      <c r="AK91" s="28"/>
      <c r="AL91" s="28"/>
      <c r="AM91" s="28"/>
      <c r="AN91" s="28"/>
      <c r="AO91" s="65" t="s">
        <v>117</v>
      </c>
      <c r="AP91" s="28"/>
      <c r="AQ91" s="28"/>
      <c r="AR91" s="28" t="s">
        <v>116</v>
      </c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H91" s="24"/>
    </row>
    <row r="92" spans="3:60">
      <c r="C92" s="25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7"/>
      <c r="AK92" s="28"/>
      <c r="AL92" s="28"/>
      <c r="AM92" s="28"/>
      <c r="AN92" s="28"/>
      <c r="AO92" s="65" t="s">
        <v>118</v>
      </c>
      <c r="AP92" s="28"/>
      <c r="AQ92" s="28"/>
      <c r="AR92" s="28" t="s">
        <v>116</v>
      </c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H92" s="24"/>
    </row>
    <row r="93" spans="3:60">
      <c r="C93" s="25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7"/>
      <c r="AK93" s="28"/>
      <c r="AL93" s="28"/>
      <c r="AM93" s="28"/>
      <c r="AN93" s="28"/>
      <c r="AO93" s="65" t="s">
        <v>78</v>
      </c>
      <c r="AP93" s="28"/>
      <c r="AQ93" s="28"/>
      <c r="AR93" s="28" t="s">
        <v>119</v>
      </c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H93" s="24"/>
    </row>
    <row r="94" spans="3:60">
      <c r="C94" s="25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7"/>
      <c r="AK94" s="28"/>
      <c r="AL94" s="28"/>
      <c r="AM94" s="28"/>
      <c r="AN94" s="28"/>
      <c r="AO94" s="65" t="s">
        <v>79</v>
      </c>
      <c r="AP94" s="28"/>
      <c r="AQ94" s="28"/>
      <c r="AR94" s="28" t="s">
        <v>120</v>
      </c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H94" s="24"/>
    </row>
    <row r="95" spans="3:60">
      <c r="C95" s="25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7"/>
      <c r="AK95" s="28"/>
      <c r="AL95" s="28"/>
      <c r="AM95" s="28"/>
      <c r="AN95" s="28"/>
      <c r="AO95" s="65" t="s">
        <v>80</v>
      </c>
      <c r="AP95" s="28"/>
      <c r="AQ95" s="28"/>
      <c r="AR95" s="28" t="s">
        <v>119</v>
      </c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H95" s="24"/>
    </row>
    <row r="96" spans="3:60">
      <c r="C96" s="25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7"/>
      <c r="AK96" s="28"/>
      <c r="AL96" s="28"/>
      <c r="AM96" s="28"/>
      <c r="AN96" s="28"/>
      <c r="AO96" s="65" t="s">
        <v>81</v>
      </c>
      <c r="AP96" s="28"/>
      <c r="AQ96" s="28"/>
      <c r="AR96" s="28" t="s">
        <v>119</v>
      </c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H96" s="24"/>
    </row>
    <row r="97" spans="3:60">
      <c r="C97" s="25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7"/>
      <c r="AK97" s="28"/>
      <c r="AL97" s="28"/>
      <c r="AM97" s="28"/>
      <c r="AN97" s="28"/>
      <c r="AO97" s="28" t="s">
        <v>111</v>
      </c>
      <c r="AP97" s="28"/>
      <c r="AQ97" s="28"/>
      <c r="AR97" s="28" t="s">
        <v>112</v>
      </c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H97" s="24"/>
    </row>
    <row r="98" spans="3:60">
      <c r="C98" s="25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7"/>
      <c r="AK98" s="28"/>
      <c r="AL98" s="28"/>
      <c r="AM98" s="28"/>
      <c r="AN98" s="28"/>
      <c r="AO98" s="28"/>
      <c r="AP98" s="28"/>
      <c r="AQ98" s="28"/>
      <c r="AR98" s="28" t="s">
        <v>113</v>
      </c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H98" s="24"/>
    </row>
    <row r="99" spans="3:60">
      <c r="C99" s="29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1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3"/>
      <c r="BD99" s="33"/>
      <c r="BE99" s="33"/>
      <c r="BF99" s="33"/>
      <c r="BG99" s="33"/>
      <c r="BH99" s="34"/>
    </row>
  </sheetData>
  <mergeCells count="13">
    <mergeCell ref="C2:M3"/>
    <mergeCell ref="N2:V2"/>
    <mergeCell ref="W2:AK2"/>
    <mergeCell ref="AL2:AP2"/>
    <mergeCell ref="AQ2:AW2"/>
    <mergeCell ref="BC2:BH2"/>
    <mergeCell ref="N3:V3"/>
    <mergeCell ref="W3:AK3"/>
    <mergeCell ref="AL3:AP3"/>
    <mergeCell ref="AQ3:AW3"/>
    <mergeCell ref="AX3:BB3"/>
    <mergeCell ref="BC3:BH3"/>
    <mergeCell ref="AX2:BB2"/>
  </mergeCells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F54CB-554F-40A3-B389-493B411656F3}">
  <dimension ref="C2:BJ32"/>
  <sheetViews>
    <sheetView showGridLines="0" workbookViewId="0"/>
  </sheetViews>
  <sheetFormatPr defaultColWidth="2.59765625" defaultRowHeight="18"/>
  <sheetData>
    <row r="2" spans="3:62" ht="18" customHeight="1">
      <c r="C2" s="52" t="s">
        <v>28</v>
      </c>
      <c r="D2" s="52"/>
      <c r="E2" s="52"/>
      <c r="F2" s="52"/>
      <c r="G2" s="52"/>
      <c r="H2" s="52"/>
      <c r="I2" s="52"/>
      <c r="J2" s="52"/>
      <c r="K2" s="52"/>
      <c r="L2" s="52"/>
      <c r="M2" s="52"/>
      <c r="N2" s="53" t="s">
        <v>22</v>
      </c>
      <c r="O2" s="53"/>
      <c r="P2" s="53"/>
      <c r="Q2" s="53"/>
      <c r="R2" s="53"/>
      <c r="S2" s="53"/>
      <c r="T2" s="53"/>
      <c r="U2" s="53"/>
      <c r="V2" s="53"/>
      <c r="W2" s="54" t="str">
        <f>変更履歴!U1</f>
        <v>OnehourDungeon</v>
      </c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6"/>
      <c r="AN2" s="57" t="s">
        <v>11</v>
      </c>
      <c r="AO2" s="57"/>
      <c r="AP2" s="57"/>
      <c r="AQ2" s="57"/>
      <c r="AR2" s="57"/>
      <c r="AS2" s="58" t="str">
        <f>表紙!AL45</f>
        <v>鷹木</v>
      </c>
      <c r="AT2" s="58"/>
      <c r="AU2" s="58"/>
      <c r="AV2" s="58"/>
      <c r="AW2" s="58"/>
      <c r="AX2" s="58"/>
      <c r="AY2" s="58"/>
      <c r="AZ2" s="57" t="s">
        <v>12</v>
      </c>
      <c r="BA2" s="57"/>
      <c r="BB2" s="57"/>
      <c r="BC2" s="57"/>
      <c r="BD2" s="57"/>
      <c r="BE2" s="58"/>
      <c r="BF2" s="58"/>
      <c r="BG2" s="58"/>
      <c r="BH2" s="58"/>
      <c r="BI2" s="58"/>
      <c r="BJ2" s="58"/>
    </row>
    <row r="3" spans="3:62" ht="18" customHeight="1"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3" t="s">
        <v>23</v>
      </c>
      <c r="O3" s="53"/>
      <c r="P3" s="53"/>
      <c r="Q3" s="53"/>
      <c r="R3" s="53"/>
      <c r="S3" s="53"/>
      <c r="T3" s="53"/>
      <c r="U3" s="53"/>
      <c r="V3" s="53"/>
      <c r="W3" s="54" t="str">
        <f>表紙!AL39</f>
        <v>ローグライクRPG</v>
      </c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6"/>
      <c r="AN3" s="57" t="s">
        <v>13</v>
      </c>
      <c r="AO3" s="57"/>
      <c r="AP3" s="57"/>
      <c r="AQ3" s="57"/>
      <c r="AR3" s="57"/>
      <c r="AS3" s="59">
        <v>45981</v>
      </c>
      <c r="AT3" s="59"/>
      <c r="AU3" s="59"/>
      <c r="AV3" s="59"/>
      <c r="AW3" s="59"/>
      <c r="AX3" s="59"/>
      <c r="AY3" s="59"/>
      <c r="AZ3" s="57" t="s">
        <v>14</v>
      </c>
      <c r="BA3" s="57"/>
      <c r="BB3" s="57"/>
      <c r="BC3" s="57"/>
      <c r="BD3" s="57"/>
      <c r="BE3" s="58"/>
      <c r="BF3" s="58"/>
      <c r="BG3" s="58"/>
      <c r="BH3" s="58"/>
      <c r="BI3" s="58"/>
      <c r="BJ3" s="58"/>
    </row>
    <row r="4" spans="3:62" ht="10.5" customHeight="1"/>
    <row r="5" spans="3:62">
      <c r="C5" s="60" t="s">
        <v>24</v>
      </c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  <c r="AA5" s="60"/>
      <c r="AB5" s="60"/>
      <c r="AC5" s="60"/>
      <c r="AD5" s="60"/>
      <c r="AE5" s="60" t="s">
        <v>2</v>
      </c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60"/>
      <c r="AS5" s="60"/>
      <c r="AT5" s="60"/>
      <c r="AU5" s="60"/>
      <c r="AV5" s="60"/>
      <c r="AW5" s="60"/>
      <c r="AX5" s="60"/>
      <c r="AY5" s="60"/>
      <c r="AZ5" s="60"/>
      <c r="BA5" s="60"/>
      <c r="BB5" s="60"/>
      <c r="BC5" s="60"/>
      <c r="BD5" s="60"/>
      <c r="BE5" s="60"/>
      <c r="BF5" s="60"/>
      <c r="BG5" s="60"/>
      <c r="BH5" s="60"/>
      <c r="BI5" s="60"/>
      <c r="BJ5" s="60"/>
    </row>
    <row r="6" spans="3:62">
      <c r="C6" s="60"/>
      <c r="D6" s="60"/>
      <c r="E6" s="60" t="s">
        <v>27</v>
      </c>
      <c r="F6" s="60"/>
      <c r="G6" s="60"/>
      <c r="H6" s="60"/>
      <c r="I6" s="60"/>
      <c r="J6" s="60"/>
      <c r="K6" s="60"/>
      <c r="L6" s="60"/>
      <c r="M6" s="60" t="s">
        <v>25</v>
      </c>
      <c r="N6" s="60"/>
      <c r="O6" s="60"/>
      <c r="P6" s="60"/>
      <c r="Q6" s="60"/>
      <c r="R6" s="60"/>
      <c r="S6" s="60"/>
      <c r="T6" s="60"/>
      <c r="U6" s="60" t="s">
        <v>29</v>
      </c>
      <c r="V6" s="60"/>
      <c r="W6" s="60"/>
      <c r="X6" s="60"/>
      <c r="Y6" s="60"/>
      <c r="Z6" s="60"/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60"/>
      <c r="BC6" s="60"/>
      <c r="BD6" s="60"/>
      <c r="BE6" s="60"/>
      <c r="BF6" s="60"/>
      <c r="BG6" s="60"/>
      <c r="BH6" s="60"/>
      <c r="BI6" s="60"/>
      <c r="BJ6" s="60"/>
    </row>
    <row r="7" spans="3:62">
      <c r="C7" s="61">
        <v>1</v>
      </c>
      <c r="D7" s="62"/>
      <c r="E7" s="67" t="s">
        <v>31</v>
      </c>
      <c r="F7" s="67"/>
      <c r="G7" s="67"/>
      <c r="H7" s="67"/>
      <c r="I7" s="67"/>
      <c r="J7" s="67"/>
      <c r="K7" s="67"/>
      <c r="L7" s="67"/>
      <c r="M7" s="68" t="s">
        <v>32</v>
      </c>
      <c r="N7" s="69"/>
      <c r="O7" s="69"/>
      <c r="P7" s="69"/>
      <c r="Q7" s="69"/>
      <c r="R7" s="69"/>
      <c r="S7" s="69"/>
      <c r="T7" s="70"/>
      <c r="U7" s="71" t="s">
        <v>26</v>
      </c>
      <c r="V7" s="72"/>
      <c r="W7" s="72"/>
      <c r="X7" s="72"/>
      <c r="Y7" s="72"/>
      <c r="Z7" s="72"/>
      <c r="AA7" s="72"/>
      <c r="AB7" s="72"/>
      <c r="AC7" s="72"/>
      <c r="AD7" s="72"/>
      <c r="AE7" s="68" t="s">
        <v>134</v>
      </c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69"/>
      <c r="AT7" s="69"/>
      <c r="AU7" s="69"/>
      <c r="AV7" s="69"/>
      <c r="AW7" s="69"/>
      <c r="AX7" s="69"/>
      <c r="AY7" s="69"/>
      <c r="AZ7" s="69"/>
      <c r="BA7" s="69"/>
      <c r="BB7" s="69"/>
      <c r="BC7" s="69"/>
      <c r="BD7" s="69"/>
      <c r="BE7" s="69"/>
      <c r="BF7" s="69"/>
      <c r="BG7" s="69"/>
      <c r="BH7" s="69"/>
      <c r="BI7" s="69"/>
      <c r="BJ7" s="73"/>
    </row>
    <row r="8" spans="3:62">
      <c r="C8" s="63">
        <f>C7+1</f>
        <v>2</v>
      </c>
      <c r="D8" s="64"/>
      <c r="E8" s="67" t="s">
        <v>31</v>
      </c>
      <c r="F8" s="67"/>
      <c r="G8" s="67"/>
      <c r="H8" s="67"/>
      <c r="I8" s="67"/>
      <c r="J8" s="67"/>
      <c r="K8" s="67"/>
      <c r="L8" s="67"/>
      <c r="M8" s="74" t="s">
        <v>121</v>
      </c>
      <c r="N8" s="75"/>
      <c r="O8" s="75"/>
      <c r="P8" s="75"/>
      <c r="Q8" s="75"/>
      <c r="R8" s="75"/>
      <c r="S8" s="75"/>
      <c r="T8" s="76"/>
      <c r="U8" s="77" t="s">
        <v>26</v>
      </c>
      <c r="V8" s="78"/>
      <c r="W8" s="78"/>
      <c r="X8" s="78"/>
      <c r="Y8" s="78"/>
      <c r="Z8" s="78"/>
      <c r="AA8" s="78"/>
      <c r="AB8" s="78"/>
      <c r="AC8" s="78"/>
      <c r="AD8" s="78"/>
      <c r="AE8" s="74" t="s">
        <v>137</v>
      </c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9"/>
    </row>
    <row r="9" spans="3:62">
      <c r="C9" s="63">
        <f t="shared" ref="C9:C32" si="0">C8+1</f>
        <v>3</v>
      </c>
      <c r="D9" s="64"/>
      <c r="E9" s="67" t="s">
        <v>31</v>
      </c>
      <c r="F9" s="67"/>
      <c r="G9" s="67"/>
      <c r="H9" s="67"/>
      <c r="I9" s="67"/>
      <c r="J9" s="67"/>
      <c r="K9" s="67"/>
      <c r="L9" s="67"/>
      <c r="M9" s="74" t="s">
        <v>33</v>
      </c>
      <c r="N9" s="75"/>
      <c r="O9" s="75"/>
      <c r="P9" s="75"/>
      <c r="Q9" s="75"/>
      <c r="R9" s="75"/>
      <c r="S9" s="75"/>
      <c r="T9" s="76"/>
      <c r="U9" s="80" t="s">
        <v>26</v>
      </c>
      <c r="V9" s="67"/>
      <c r="W9" s="67"/>
      <c r="X9" s="67"/>
      <c r="Y9" s="67"/>
      <c r="Z9" s="67"/>
      <c r="AA9" s="67"/>
      <c r="AB9" s="67"/>
      <c r="AC9" s="67"/>
      <c r="AD9" s="67"/>
      <c r="AE9" s="74" t="s">
        <v>135</v>
      </c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9"/>
    </row>
    <row r="10" spans="3:62" ht="18" customHeight="1">
      <c r="C10" s="63">
        <f t="shared" si="0"/>
        <v>4</v>
      </c>
      <c r="D10" s="64"/>
      <c r="E10" s="67" t="s">
        <v>31</v>
      </c>
      <c r="F10" s="67"/>
      <c r="G10" s="67"/>
      <c r="H10" s="67"/>
      <c r="I10" s="67"/>
      <c r="J10" s="67"/>
      <c r="K10" s="67"/>
      <c r="L10" s="67"/>
      <c r="M10" s="74" t="s">
        <v>122</v>
      </c>
      <c r="N10" s="75"/>
      <c r="O10" s="75"/>
      <c r="P10" s="75"/>
      <c r="Q10" s="75"/>
      <c r="R10" s="75"/>
      <c r="S10" s="75"/>
      <c r="T10" s="76"/>
      <c r="U10" s="80" t="s">
        <v>26</v>
      </c>
      <c r="V10" s="67"/>
      <c r="W10" s="67"/>
      <c r="X10" s="67"/>
      <c r="Y10" s="67"/>
      <c r="Z10" s="67"/>
      <c r="AA10" s="67"/>
      <c r="AB10" s="67"/>
      <c r="AC10" s="67"/>
      <c r="AD10" s="67"/>
      <c r="AE10" s="74" t="s">
        <v>136</v>
      </c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9"/>
    </row>
    <row r="11" spans="3:62">
      <c r="C11" s="63">
        <f t="shared" si="0"/>
        <v>5</v>
      </c>
      <c r="D11" s="64"/>
      <c r="E11" s="67" t="s">
        <v>31</v>
      </c>
      <c r="F11" s="67"/>
      <c r="G11" s="67"/>
      <c r="H11" s="67"/>
      <c r="I11" s="67"/>
      <c r="J11" s="67"/>
      <c r="K11" s="67"/>
      <c r="L11" s="67"/>
      <c r="M11" s="74" t="s">
        <v>123</v>
      </c>
      <c r="N11" s="75"/>
      <c r="O11" s="75"/>
      <c r="P11" s="75"/>
      <c r="Q11" s="75"/>
      <c r="R11" s="75"/>
      <c r="S11" s="75"/>
      <c r="T11" s="76"/>
      <c r="U11" s="77" t="s">
        <v>26</v>
      </c>
      <c r="V11" s="78"/>
      <c r="W11" s="78"/>
      <c r="X11" s="78"/>
      <c r="Y11" s="78"/>
      <c r="Z11" s="78"/>
      <c r="AA11" s="78"/>
      <c r="AB11" s="78"/>
      <c r="AC11" s="78"/>
      <c r="AD11" s="78"/>
      <c r="AE11" s="74" t="s">
        <v>138</v>
      </c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9"/>
    </row>
    <row r="12" spans="3:62">
      <c r="C12" s="63">
        <f t="shared" si="0"/>
        <v>6</v>
      </c>
      <c r="D12" s="64"/>
      <c r="E12" s="67" t="s">
        <v>31</v>
      </c>
      <c r="F12" s="67"/>
      <c r="G12" s="67"/>
      <c r="H12" s="67"/>
      <c r="I12" s="67"/>
      <c r="J12" s="67"/>
      <c r="K12" s="67"/>
      <c r="L12" s="67"/>
      <c r="M12" s="74" t="s">
        <v>124</v>
      </c>
      <c r="N12" s="75"/>
      <c r="O12" s="75"/>
      <c r="P12" s="75"/>
      <c r="Q12" s="75"/>
      <c r="R12" s="75"/>
      <c r="S12" s="75"/>
      <c r="T12" s="76"/>
      <c r="U12" s="80" t="s">
        <v>26</v>
      </c>
      <c r="V12" s="67"/>
      <c r="W12" s="67"/>
      <c r="X12" s="67"/>
      <c r="Y12" s="67"/>
      <c r="Z12" s="67"/>
      <c r="AA12" s="67"/>
      <c r="AB12" s="67"/>
      <c r="AC12" s="67"/>
      <c r="AD12" s="67"/>
      <c r="AE12" s="74" t="s">
        <v>139</v>
      </c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9"/>
    </row>
    <row r="13" spans="3:62">
      <c r="C13" s="63">
        <f t="shared" si="0"/>
        <v>7</v>
      </c>
      <c r="D13" s="64"/>
      <c r="E13" s="67" t="s">
        <v>31</v>
      </c>
      <c r="F13" s="67"/>
      <c r="G13" s="67"/>
      <c r="H13" s="67"/>
      <c r="I13" s="67"/>
      <c r="J13" s="67"/>
      <c r="K13" s="67"/>
      <c r="L13" s="67"/>
      <c r="M13" s="74" t="s">
        <v>125</v>
      </c>
      <c r="N13" s="75"/>
      <c r="O13" s="75"/>
      <c r="P13" s="75"/>
      <c r="Q13" s="75"/>
      <c r="R13" s="75"/>
      <c r="S13" s="75"/>
      <c r="T13" s="76"/>
      <c r="U13" s="80" t="s">
        <v>26</v>
      </c>
      <c r="V13" s="67"/>
      <c r="W13" s="67"/>
      <c r="X13" s="67"/>
      <c r="Y13" s="67"/>
      <c r="Z13" s="67"/>
      <c r="AA13" s="67"/>
      <c r="AB13" s="67"/>
      <c r="AC13" s="67"/>
      <c r="AD13" s="67"/>
      <c r="AE13" s="74" t="s">
        <v>140</v>
      </c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9"/>
    </row>
    <row r="14" spans="3:62">
      <c r="C14" s="63">
        <f t="shared" si="0"/>
        <v>8</v>
      </c>
      <c r="D14" s="64"/>
      <c r="E14" s="67" t="s">
        <v>31</v>
      </c>
      <c r="F14" s="67"/>
      <c r="G14" s="67"/>
      <c r="H14" s="67"/>
      <c r="I14" s="67"/>
      <c r="J14" s="67"/>
      <c r="K14" s="67"/>
      <c r="L14" s="67"/>
      <c r="M14" s="74" t="s">
        <v>126</v>
      </c>
      <c r="N14" s="75"/>
      <c r="O14" s="75"/>
      <c r="P14" s="75"/>
      <c r="Q14" s="75"/>
      <c r="R14" s="75"/>
      <c r="S14" s="75"/>
      <c r="T14" s="76"/>
      <c r="U14" s="80" t="s">
        <v>26</v>
      </c>
      <c r="V14" s="67"/>
      <c r="W14" s="67"/>
      <c r="X14" s="67"/>
      <c r="Y14" s="67"/>
      <c r="Z14" s="67"/>
      <c r="AA14" s="67"/>
      <c r="AB14" s="67"/>
      <c r="AC14" s="67"/>
      <c r="AD14" s="67"/>
      <c r="AE14" s="74" t="s">
        <v>141</v>
      </c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9"/>
    </row>
    <row r="15" spans="3:62">
      <c r="C15" s="63">
        <f t="shared" si="0"/>
        <v>9</v>
      </c>
      <c r="D15" s="64"/>
      <c r="E15" s="67" t="s">
        <v>31</v>
      </c>
      <c r="F15" s="67"/>
      <c r="G15" s="67"/>
      <c r="H15" s="67"/>
      <c r="I15" s="67"/>
      <c r="J15" s="67"/>
      <c r="K15" s="67"/>
      <c r="L15" s="67"/>
      <c r="M15" s="74" t="s">
        <v>36</v>
      </c>
      <c r="N15" s="75"/>
      <c r="O15" s="75"/>
      <c r="P15" s="75"/>
      <c r="Q15" s="75"/>
      <c r="R15" s="75"/>
      <c r="S15" s="75"/>
      <c r="T15" s="76"/>
      <c r="U15" s="80" t="s">
        <v>26</v>
      </c>
      <c r="V15" s="67"/>
      <c r="W15" s="67"/>
      <c r="X15" s="67"/>
      <c r="Y15" s="67"/>
      <c r="Z15" s="67"/>
      <c r="AA15" s="67"/>
      <c r="AB15" s="67"/>
      <c r="AC15" s="67"/>
      <c r="AD15" s="67"/>
      <c r="AE15" s="74" t="s">
        <v>142</v>
      </c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9"/>
    </row>
    <row r="16" spans="3:62">
      <c r="C16" s="63">
        <f t="shared" si="0"/>
        <v>10</v>
      </c>
      <c r="D16" s="64"/>
      <c r="E16" s="67" t="s">
        <v>31</v>
      </c>
      <c r="F16" s="67"/>
      <c r="G16" s="67"/>
      <c r="H16" s="67"/>
      <c r="I16" s="67"/>
      <c r="J16" s="67"/>
      <c r="K16" s="67"/>
      <c r="L16" s="67"/>
      <c r="M16" s="74" t="s">
        <v>34</v>
      </c>
      <c r="N16" s="75"/>
      <c r="O16" s="75"/>
      <c r="P16" s="75"/>
      <c r="Q16" s="75"/>
      <c r="R16" s="75"/>
      <c r="S16" s="75"/>
      <c r="T16" s="76"/>
      <c r="U16" s="80" t="s">
        <v>26</v>
      </c>
      <c r="V16" s="67"/>
      <c r="W16" s="67"/>
      <c r="X16" s="67"/>
      <c r="Y16" s="67"/>
      <c r="Z16" s="67"/>
      <c r="AA16" s="67"/>
      <c r="AB16" s="67"/>
      <c r="AC16" s="67"/>
      <c r="AD16" s="67"/>
      <c r="AE16" s="74" t="s">
        <v>143</v>
      </c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9"/>
    </row>
    <row r="17" spans="3:62">
      <c r="C17" s="63">
        <f t="shared" si="0"/>
        <v>11</v>
      </c>
      <c r="D17" s="64"/>
      <c r="E17" s="67" t="s">
        <v>31</v>
      </c>
      <c r="F17" s="67"/>
      <c r="G17" s="67"/>
      <c r="H17" s="67"/>
      <c r="I17" s="67"/>
      <c r="J17" s="67"/>
      <c r="K17" s="67"/>
      <c r="L17" s="67"/>
      <c r="M17" s="74" t="s">
        <v>127</v>
      </c>
      <c r="N17" s="75"/>
      <c r="O17" s="75"/>
      <c r="P17" s="75"/>
      <c r="Q17" s="75"/>
      <c r="R17" s="75"/>
      <c r="S17" s="75"/>
      <c r="T17" s="76"/>
      <c r="U17" s="80" t="s">
        <v>26</v>
      </c>
      <c r="V17" s="67"/>
      <c r="W17" s="67"/>
      <c r="X17" s="67"/>
      <c r="Y17" s="67"/>
      <c r="Z17" s="67"/>
      <c r="AA17" s="67"/>
      <c r="AB17" s="67"/>
      <c r="AC17" s="67"/>
      <c r="AD17" s="67"/>
      <c r="AE17" s="74" t="s">
        <v>144</v>
      </c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9"/>
    </row>
    <row r="18" spans="3:62">
      <c r="C18" s="63">
        <f t="shared" si="0"/>
        <v>12</v>
      </c>
      <c r="D18" s="64"/>
      <c r="E18" s="67" t="s">
        <v>31</v>
      </c>
      <c r="F18" s="67"/>
      <c r="G18" s="67"/>
      <c r="H18" s="67"/>
      <c r="I18" s="67"/>
      <c r="J18" s="67"/>
      <c r="K18" s="67"/>
      <c r="L18" s="67"/>
      <c r="M18" s="74" t="s">
        <v>35</v>
      </c>
      <c r="N18" s="75"/>
      <c r="O18" s="75"/>
      <c r="P18" s="75"/>
      <c r="Q18" s="75"/>
      <c r="R18" s="75"/>
      <c r="S18" s="75"/>
      <c r="T18" s="76"/>
      <c r="U18" s="80" t="s">
        <v>26</v>
      </c>
      <c r="V18" s="67"/>
      <c r="W18" s="67"/>
      <c r="X18" s="67"/>
      <c r="Y18" s="67"/>
      <c r="Z18" s="67"/>
      <c r="AA18" s="67"/>
      <c r="AB18" s="67"/>
      <c r="AC18" s="67"/>
      <c r="AD18" s="67"/>
      <c r="AE18" s="74" t="s">
        <v>145</v>
      </c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9"/>
    </row>
    <row r="19" spans="3:62">
      <c r="C19" s="63">
        <f t="shared" si="0"/>
        <v>13</v>
      </c>
      <c r="D19" s="64"/>
      <c r="E19" s="67" t="s">
        <v>31</v>
      </c>
      <c r="F19" s="67"/>
      <c r="G19" s="67"/>
      <c r="H19" s="67"/>
      <c r="I19" s="67"/>
      <c r="J19" s="67"/>
      <c r="K19" s="67"/>
      <c r="L19" s="67"/>
      <c r="M19" s="74" t="s">
        <v>128</v>
      </c>
      <c r="N19" s="75"/>
      <c r="O19" s="75"/>
      <c r="P19" s="75"/>
      <c r="Q19" s="75"/>
      <c r="R19" s="75"/>
      <c r="S19" s="75"/>
      <c r="T19" s="76"/>
      <c r="U19" s="80" t="s">
        <v>26</v>
      </c>
      <c r="V19" s="67"/>
      <c r="W19" s="67"/>
      <c r="X19" s="67"/>
      <c r="Y19" s="67"/>
      <c r="Z19" s="67"/>
      <c r="AA19" s="67"/>
      <c r="AB19" s="67"/>
      <c r="AC19" s="67"/>
      <c r="AD19" s="67"/>
      <c r="AE19" s="74" t="s">
        <v>135</v>
      </c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9"/>
    </row>
    <row r="20" spans="3:62" ht="18" customHeight="1">
      <c r="C20" s="63">
        <f t="shared" si="0"/>
        <v>14</v>
      </c>
      <c r="D20" s="64"/>
      <c r="E20" s="67" t="s">
        <v>31</v>
      </c>
      <c r="F20" s="67"/>
      <c r="G20" s="67"/>
      <c r="H20" s="67"/>
      <c r="I20" s="67"/>
      <c r="J20" s="67"/>
      <c r="K20" s="67"/>
      <c r="L20" s="67"/>
      <c r="M20" s="74" t="s">
        <v>30</v>
      </c>
      <c r="N20" s="75"/>
      <c r="O20" s="75"/>
      <c r="P20" s="75"/>
      <c r="Q20" s="75"/>
      <c r="R20" s="75"/>
      <c r="S20" s="75"/>
      <c r="T20" s="76"/>
      <c r="U20" s="67" t="s">
        <v>26</v>
      </c>
      <c r="V20" s="67"/>
      <c r="W20" s="67"/>
      <c r="X20" s="67"/>
      <c r="Y20" s="67"/>
      <c r="Z20" s="67"/>
      <c r="AA20" s="67"/>
      <c r="AB20" s="67"/>
      <c r="AC20" s="67"/>
      <c r="AD20" s="67"/>
      <c r="AE20" s="74" t="s">
        <v>136</v>
      </c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9"/>
    </row>
    <row r="21" spans="3:62" ht="18.600000000000001" customHeight="1">
      <c r="C21" s="63">
        <f t="shared" si="0"/>
        <v>15</v>
      </c>
      <c r="D21" s="64"/>
      <c r="E21" s="67" t="s">
        <v>31</v>
      </c>
      <c r="F21" s="67"/>
      <c r="G21" s="67"/>
      <c r="H21" s="67"/>
      <c r="I21" s="67"/>
      <c r="J21" s="67"/>
      <c r="K21" s="67"/>
      <c r="L21" s="67"/>
      <c r="M21" s="74" t="s">
        <v>129</v>
      </c>
      <c r="N21" s="75"/>
      <c r="O21" s="75"/>
      <c r="P21" s="75"/>
      <c r="Q21" s="75"/>
      <c r="R21" s="75"/>
      <c r="S21" s="75"/>
      <c r="T21" s="76"/>
      <c r="U21" s="80" t="s">
        <v>26</v>
      </c>
      <c r="V21" s="67"/>
      <c r="W21" s="67"/>
      <c r="X21" s="67"/>
      <c r="Y21" s="67"/>
      <c r="Z21" s="67"/>
      <c r="AA21" s="67"/>
      <c r="AB21" s="67"/>
      <c r="AC21" s="67"/>
      <c r="AD21" s="67"/>
      <c r="AE21" s="74" t="s">
        <v>146</v>
      </c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9"/>
    </row>
    <row r="22" spans="3:62" ht="18.600000000000001" customHeight="1">
      <c r="C22" s="63">
        <f t="shared" si="0"/>
        <v>16</v>
      </c>
      <c r="D22" s="64"/>
      <c r="E22" s="67" t="s">
        <v>31</v>
      </c>
      <c r="F22" s="67"/>
      <c r="G22" s="67"/>
      <c r="H22" s="67"/>
      <c r="I22" s="67"/>
      <c r="J22" s="67"/>
      <c r="K22" s="67"/>
      <c r="L22" s="67"/>
      <c r="M22" s="74" t="s">
        <v>130</v>
      </c>
      <c r="N22" s="75"/>
      <c r="O22" s="75"/>
      <c r="P22" s="75"/>
      <c r="Q22" s="75"/>
      <c r="R22" s="75"/>
      <c r="S22" s="75"/>
      <c r="T22" s="76"/>
      <c r="U22" s="80" t="s">
        <v>133</v>
      </c>
      <c r="V22" s="67"/>
      <c r="W22" s="67"/>
      <c r="X22" s="67"/>
      <c r="Y22" s="67"/>
      <c r="Z22" s="67"/>
      <c r="AA22" s="67"/>
      <c r="AB22" s="67"/>
      <c r="AC22" s="67"/>
      <c r="AD22" s="67"/>
      <c r="AE22" s="74" t="s">
        <v>147</v>
      </c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AQ22" s="75"/>
      <c r="AR22" s="75"/>
      <c r="AS22" s="75"/>
      <c r="AT22" s="75"/>
      <c r="AU22" s="75"/>
      <c r="AV22" s="75"/>
      <c r="AW22" s="75"/>
      <c r="AX22" s="75"/>
      <c r="AY22" s="75"/>
      <c r="AZ22" s="75"/>
      <c r="BA22" s="75"/>
      <c r="BB22" s="75"/>
      <c r="BC22" s="75"/>
      <c r="BD22" s="75"/>
      <c r="BE22" s="75"/>
      <c r="BF22" s="75"/>
      <c r="BG22" s="75"/>
      <c r="BH22" s="75"/>
      <c r="BI22" s="75"/>
      <c r="BJ22" s="79"/>
    </row>
    <row r="23" spans="3:62" ht="18.600000000000001" customHeight="1">
      <c r="C23" s="63">
        <f t="shared" si="0"/>
        <v>17</v>
      </c>
      <c r="D23" s="64"/>
      <c r="E23" s="67" t="s">
        <v>31</v>
      </c>
      <c r="F23" s="67"/>
      <c r="G23" s="67"/>
      <c r="H23" s="67"/>
      <c r="I23" s="67"/>
      <c r="J23" s="67"/>
      <c r="K23" s="67"/>
      <c r="L23" s="67"/>
      <c r="M23" s="74" t="s">
        <v>131</v>
      </c>
      <c r="N23" s="75"/>
      <c r="O23" s="75"/>
      <c r="P23" s="75"/>
      <c r="Q23" s="75"/>
      <c r="R23" s="75"/>
      <c r="S23" s="75"/>
      <c r="T23" s="76"/>
      <c r="U23" s="80" t="s">
        <v>26</v>
      </c>
      <c r="V23" s="67"/>
      <c r="W23" s="67"/>
      <c r="X23" s="67"/>
      <c r="Y23" s="67"/>
      <c r="Z23" s="67"/>
      <c r="AA23" s="67"/>
      <c r="AB23" s="67"/>
      <c r="AC23" s="67"/>
      <c r="AD23" s="67"/>
      <c r="AE23" s="74" t="s">
        <v>148</v>
      </c>
      <c r="AF23" s="75"/>
      <c r="AG23" s="75"/>
      <c r="AH23" s="75"/>
      <c r="AI23" s="75"/>
      <c r="AJ23" s="75"/>
      <c r="AK23" s="75"/>
      <c r="AL23" s="75"/>
      <c r="AM23" s="75"/>
      <c r="AN23" s="75"/>
      <c r="AO23" s="75"/>
      <c r="AP23" s="75"/>
      <c r="AQ23" s="75"/>
      <c r="AR23" s="75"/>
      <c r="AS23" s="75"/>
      <c r="AT23" s="75"/>
      <c r="AU23" s="75"/>
      <c r="AV23" s="75"/>
      <c r="AW23" s="75"/>
      <c r="AX23" s="75"/>
      <c r="AY23" s="75"/>
      <c r="AZ23" s="75"/>
      <c r="BA23" s="75"/>
      <c r="BB23" s="75"/>
      <c r="BC23" s="75"/>
      <c r="BD23" s="75"/>
      <c r="BE23" s="75"/>
      <c r="BF23" s="75"/>
      <c r="BG23" s="75"/>
      <c r="BH23" s="75"/>
      <c r="BI23" s="75"/>
      <c r="BJ23" s="79"/>
    </row>
    <row r="24" spans="3:62" ht="18.600000000000001" customHeight="1">
      <c r="C24" s="63">
        <f t="shared" si="0"/>
        <v>18</v>
      </c>
      <c r="D24" s="64"/>
      <c r="E24" s="67" t="s">
        <v>31</v>
      </c>
      <c r="F24" s="67"/>
      <c r="G24" s="67"/>
      <c r="H24" s="67"/>
      <c r="I24" s="67"/>
      <c r="J24" s="67"/>
      <c r="K24" s="67"/>
      <c r="L24" s="67"/>
      <c r="M24" s="74" t="s">
        <v>132</v>
      </c>
      <c r="N24" s="75"/>
      <c r="O24" s="75"/>
      <c r="P24" s="75"/>
      <c r="Q24" s="75"/>
      <c r="R24" s="75"/>
      <c r="S24" s="75"/>
      <c r="T24" s="76"/>
      <c r="U24" s="80" t="s">
        <v>26</v>
      </c>
      <c r="V24" s="67"/>
      <c r="W24" s="67"/>
      <c r="X24" s="67"/>
      <c r="Y24" s="67"/>
      <c r="Z24" s="67"/>
      <c r="AA24" s="67"/>
      <c r="AB24" s="67"/>
      <c r="AC24" s="67"/>
      <c r="AD24" s="67"/>
      <c r="AE24" s="74" t="s">
        <v>149</v>
      </c>
      <c r="AF24" s="75"/>
      <c r="AG24" s="75"/>
      <c r="AH24" s="75"/>
      <c r="AI24" s="75"/>
      <c r="AJ24" s="75"/>
      <c r="AK24" s="75"/>
      <c r="AL24" s="75"/>
      <c r="AM24" s="75"/>
      <c r="AN24" s="75"/>
      <c r="AO24" s="75"/>
      <c r="AP24" s="75"/>
      <c r="AQ24" s="75"/>
      <c r="AR24" s="75"/>
      <c r="AS24" s="75"/>
      <c r="AT24" s="75"/>
      <c r="AU24" s="75"/>
      <c r="AV24" s="75"/>
      <c r="AW24" s="75"/>
      <c r="AX24" s="75"/>
      <c r="AY24" s="75"/>
      <c r="AZ24" s="75"/>
      <c r="BA24" s="75"/>
      <c r="BB24" s="75"/>
      <c r="BC24" s="75"/>
      <c r="BD24" s="75"/>
      <c r="BE24" s="75"/>
      <c r="BF24" s="75"/>
      <c r="BG24" s="75"/>
      <c r="BH24" s="75"/>
      <c r="BI24" s="75"/>
      <c r="BJ24" s="79"/>
    </row>
    <row r="25" spans="3:62" ht="18.600000000000001" customHeight="1">
      <c r="C25" s="63">
        <f t="shared" si="0"/>
        <v>19</v>
      </c>
      <c r="D25" s="64"/>
      <c r="E25" s="67" t="s">
        <v>152</v>
      </c>
      <c r="F25" s="67"/>
      <c r="G25" s="67"/>
      <c r="H25" s="67"/>
      <c r="I25" s="67"/>
      <c r="J25" s="67"/>
      <c r="K25" s="67"/>
      <c r="L25" s="67"/>
      <c r="M25" s="74" t="s">
        <v>150</v>
      </c>
      <c r="N25" s="75"/>
      <c r="O25" s="75"/>
      <c r="P25" s="75"/>
      <c r="Q25" s="75"/>
      <c r="R25" s="75"/>
      <c r="S25" s="75"/>
      <c r="T25" s="76"/>
      <c r="U25" s="80" t="s">
        <v>26</v>
      </c>
      <c r="V25" s="67"/>
      <c r="W25" s="67"/>
      <c r="X25" s="67"/>
      <c r="Y25" s="67"/>
      <c r="Z25" s="67"/>
      <c r="AA25" s="67"/>
      <c r="AB25" s="67"/>
      <c r="AC25" s="67"/>
      <c r="AD25" s="67"/>
      <c r="AE25" s="74" t="s">
        <v>158</v>
      </c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  <c r="AT25" s="75"/>
      <c r="AU25" s="75"/>
      <c r="AV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9"/>
    </row>
    <row r="26" spans="3:62" ht="18.600000000000001" customHeight="1">
      <c r="C26" s="63">
        <f t="shared" si="0"/>
        <v>20</v>
      </c>
      <c r="D26" s="64"/>
      <c r="E26" s="67" t="s">
        <v>152</v>
      </c>
      <c r="F26" s="67"/>
      <c r="G26" s="67"/>
      <c r="H26" s="67"/>
      <c r="I26" s="67"/>
      <c r="J26" s="67"/>
      <c r="K26" s="67"/>
      <c r="L26" s="67"/>
      <c r="M26" s="74" t="s">
        <v>151</v>
      </c>
      <c r="N26" s="75"/>
      <c r="O26" s="75"/>
      <c r="P26" s="75"/>
      <c r="Q26" s="75"/>
      <c r="R26" s="75"/>
      <c r="S26" s="75"/>
      <c r="T26" s="76"/>
      <c r="U26" s="80" t="s">
        <v>26</v>
      </c>
      <c r="V26" s="67"/>
      <c r="W26" s="67"/>
      <c r="X26" s="67"/>
      <c r="Y26" s="67"/>
      <c r="Z26" s="67"/>
      <c r="AA26" s="67"/>
      <c r="AB26" s="67"/>
      <c r="AC26" s="67"/>
      <c r="AD26" s="67"/>
      <c r="AE26" s="74" t="s">
        <v>159</v>
      </c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75"/>
      <c r="AW26" s="75"/>
      <c r="AX26" s="75"/>
      <c r="AY26" s="75"/>
      <c r="AZ26" s="75"/>
      <c r="BA26" s="75"/>
      <c r="BB26" s="75"/>
      <c r="BC26" s="75"/>
      <c r="BD26" s="75"/>
      <c r="BE26" s="75"/>
      <c r="BF26" s="75"/>
      <c r="BG26" s="75"/>
      <c r="BH26" s="75"/>
      <c r="BI26" s="75"/>
      <c r="BJ26" s="79"/>
    </row>
    <row r="27" spans="3:62" ht="18.600000000000001" customHeight="1">
      <c r="C27" s="63">
        <f t="shared" si="0"/>
        <v>21</v>
      </c>
      <c r="D27" s="64"/>
      <c r="E27" s="67" t="s">
        <v>152</v>
      </c>
      <c r="F27" s="67"/>
      <c r="G27" s="67"/>
      <c r="H27" s="67"/>
      <c r="I27" s="67"/>
      <c r="J27" s="67"/>
      <c r="K27" s="67"/>
      <c r="L27" s="67"/>
      <c r="M27" s="74" t="s">
        <v>153</v>
      </c>
      <c r="N27" s="75"/>
      <c r="O27" s="75"/>
      <c r="P27" s="75"/>
      <c r="Q27" s="75"/>
      <c r="R27" s="75"/>
      <c r="S27" s="75"/>
      <c r="T27" s="76"/>
      <c r="U27" s="80" t="s">
        <v>26</v>
      </c>
      <c r="V27" s="67"/>
      <c r="W27" s="67"/>
      <c r="X27" s="67"/>
      <c r="Y27" s="67"/>
      <c r="Z27" s="67"/>
      <c r="AA27" s="67"/>
      <c r="AB27" s="67"/>
      <c r="AC27" s="67"/>
      <c r="AD27" s="67"/>
      <c r="AE27" s="74" t="s">
        <v>160</v>
      </c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75"/>
      <c r="BF27" s="75"/>
      <c r="BG27" s="75"/>
      <c r="BH27" s="75"/>
      <c r="BI27" s="75"/>
      <c r="BJ27" s="79"/>
    </row>
    <row r="28" spans="3:62" ht="18.600000000000001" customHeight="1">
      <c r="C28" s="63">
        <f t="shared" si="0"/>
        <v>22</v>
      </c>
      <c r="D28" s="64"/>
      <c r="E28" s="67" t="s">
        <v>152</v>
      </c>
      <c r="F28" s="67"/>
      <c r="G28" s="67"/>
      <c r="H28" s="67"/>
      <c r="I28" s="67"/>
      <c r="J28" s="67"/>
      <c r="K28" s="67"/>
      <c r="L28" s="67"/>
      <c r="M28" s="74" t="s">
        <v>154</v>
      </c>
      <c r="N28" s="75"/>
      <c r="O28" s="75"/>
      <c r="P28" s="75"/>
      <c r="Q28" s="75"/>
      <c r="R28" s="75"/>
      <c r="S28" s="75"/>
      <c r="T28" s="76"/>
      <c r="U28" s="80" t="s">
        <v>26</v>
      </c>
      <c r="V28" s="67"/>
      <c r="W28" s="67"/>
      <c r="X28" s="67"/>
      <c r="Y28" s="67"/>
      <c r="Z28" s="67"/>
      <c r="AA28" s="67"/>
      <c r="AB28" s="67"/>
      <c r="AC28" s="67"/>
      <c r="AD28" s="67"/>
      <c r="AE28" s="74" t="s">
        <v>161</v>
      </c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75"/>
      <c r="AW28" s="75"/>
      <c r="AX28" s="75"/>
      <c r="AY28" s="75"/>
      <c r="AZ28" s="75"/>
      <c r="BA28" s="75"/>
      <c r="BB28" s="75"/>
      <c r="BC28" s="75"/>
      <c r="BD28" s="75"/>
      <c r="BE28" s="75"/>
      <c r="BF28" s="75"/>
      <c r="BG28" s="75"/>
      <c r="BH28" s="75"/>
      <c r="BI28" s="75"/>
      <c r="BJ28" s="79"/>
    </row>
    <row r="29" spans="3:62" ht="18.600000000000001" customHeight="1">
      <c r="C29" s="63">
        <f t="shared" si="0"/>
        <v>23</v>
      </c>
      <c r="D29" s="64"/>
      <c r="E29" s="67" t="s">
        <v>152</v>
      </c>
      <c r="F29" s="67"/>
      <c r="G29" s="67"/>
      <c r="H29" s="67"/>
      <c r="I29" s="67"/>
      <c r="J29" s="67"/>
      <c r="K29" s="67"/>
      <c r="L29" s="67"/>
      <c r="M29" s="67" t="s">
        <v>155</v>
      </c>
      <c r="N29" s="67"/>
      <c r="O29" s="67"/>
      <c r="P29" s="67"/>
      <c r="Q29" s="67"/>
      <c r="R29" s="67"/>
      <c r="S29" s="67"/>
      <c r="T29" s="67"/>
      <c r="U29" s="80" t="s">
        <v>26</v>
      </c>
      <c r="V29" s="67"/>
      <c r="W29" s="67"/>
      <c r="X29" s="67"/>
      <c r="Y29" s="67"/>
      <c r="Z29" s="67"/>
      <c r="AA29" s="67"/>
      <c r="AB29" s="67"/>
      <c r="AC29" s="67"/>
      <c r="AD29" s="67"/>
      <c r="AE29" s="74" t="s">
        <v>162</v>
      </c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75"/>
      <c r="AW29" s="75"/>
      <c r="AX29" s="75"/>
      <c r="AY29" s="75"/>
      <c r="AZ29" s="75"/>
      <c r="BA29" s="75"/>
      <c r="BB29" s="75"/>
      <c r="BC29" s="75"/>
      <c r="BD29" s="75"/>
      <c r="BE29" s="75"/>
      <c r="BF29" s="75"/>
      <c r="BG29" s="75"/>
      <c r="BH29" s="75"/>
      <c r="BI29" s="75"/>
      <c r="BJ29" s="79"/>
    </row>
    <row r="30" spans="3:62" ht="18.600000000000001" customHeight="1">
      <c r="C30" s="63">
        <f t="shared" si="0"/>
        <v>24</v>
      </c>
      <c r="D30" s="64"/>
      <c r="E30" s="67" t="s">
        <v>152</v>
      </c>
      <c r="F30" s="67"/>
      <c r="G30" s="67"/>
      <c r="H30" s="67"/>
      <c r="I30" s="67"/>
      <c r="J30" s="67"/>
      <c r="K30" s="67"/>
      <c r="L30" s="67"/>
      <c r="M30" s="74" t="s">
        <v>156</v>
      </c>
      <c r="N30" s="75"/>
      <c r="O30" s="75"/>
      <c r="P30" s="75"/>
      <c r="Q30" s="75"/>
      <c r="R30" s="75"/>
      <c r="S30" s="75"/>
      <c r="T30" s="76"/>
      <c r="U30" s="80" t="s">
        <v>26</v>
      </c>
      <c r="V30" s="67"/>
      <c r="W30" s="67"/>
      <c r="X30" s="67"/>
      <c r="Y30" s="67"/>
      <c r="Z30" s="67"/>
      <c r="AA30" s="67"/>
      <c r="AB30" s="67"/>
      <c r="AC30" s="67"/>
      <c r="AD30" s="67"/>
      <c r="AE30" s="74" t="s">
        <v>164</v>
      </c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75"/>
      <c r="AW30" s="75"/>
      <c r="AX30" s="75"/>
      <c r="AY30" s="75"/>
      <c r="AZ30" s="75"/>
      <c r="BA30" s="75"/>
      <c r="BB30" s="75"/>
      <c r="BC30" s="75"/>
      <c r="BD30" s="75"/>
      <c r="BE30" s="75"/>
      <c r="BF30" s="75"/>
      <c r="BG30" s="75"/>
      <c r="BH30" s="75"/>
      <c r="BI30" s="75"/>
      <c r="BJ30" s="79"/>
    </row>
    <row r="31" spans="3:62" ht="18.600000000000001" customHeight="1">
      <c r="C31" s="63">
        <f t="shared" si="0"/>
        <v>25</v>
      </c>
      <c r="D31" s="64"/>
      <c r="E31" s="67" t="s">
        <v>152</v>
      </c>
      <c r="F31" s="67"/>
      <c r="G31" s="67"/>
      <c r="H31" s="67"/>
      <c r="I31" s="67"/>
      <c r="J31" s="67"/>
      <c r="K31" s="67"/>
      <c r="L31" s="67"/>
      <c r="M31" s="67" t="s">
        <v>157</v>
      </c>
      <c r="N31" s="67"/>
      <c r="O31" s="67"/>
      <c r="P31" s="67"/>
      <c r="Q31" s="67"/>
      <c r="R31" s="67"/>
      <c r="S31" s="67"/>
      <c r="T31" s="67"/>
      <c r="U31" s="80" t="s">
        <v>26</v>
      </c>
      <c r="V31" s="67"/>
      <c r="W31" s="67"/>
      <c r="X31" s="67"/>
      <c r="Y31" s="67"/>
      <c r="Z31" s="67"/>
      <c r="AA31" s="67"/>
      <c r="AB31" s="67"/>
      <c r="AC31" s="67"/>
      <c r="AD31" s="67"/>
      <c r="AE31" s="74" t="s">
        <v>163</v>
      </c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9"/>
    </row>
    <row r="32" spans="3:62">
      <c r="C32" s="63">
        <f t="shared" si="0"/>
        <v>26</v>
      </c>
      <c r="D32" s="64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2"/>
      <c r="AF32" s="83"/>
      <c r="AG32" s="83"/>
      <c r="AH32" s="83"/>
      <c r="AI32" s="83"/>
      <c r="AJ32" s="83"/>
      <c r="AK32" s="83"/>
      <c r="AL32" s="83"/>
      <c r="AM32" s="83"/>
      <c r="AN32" s="83"/>
      <c r="AO32" s="83"/>
      <c r="AP32" s="83"/>
      <c r="AQ32" s="83"/>
      <c r="AR32" s="83"/>
      <c r="AS32" s="83"/>
      <c r="AT32" s="83"/>
      <c r="AU32" s="83"/>
      <c r="AV32" s="83"/>
      <c r="AW32" s="83"/>
      <c r="AX32" s="83"/>
      <c r="AY32" s="83"/>
      <c r="AZ32" s="83"/>
      <c r="BA32" s="83"/>
      <c r="BB32" s="83"/>
      <c r="BC32" s="83"/>
      <c r="BD32" s="83"/>
      <c r="BE32" s="83"/>
      <c r="BF32" s="83"/>
      <c r="BG32" s="83"/>
      <c r="BH32" s="83"/>
      <c r="BI32" s="83"/>
      <c r="BJ32" s="84"/>
    </row>
  </sheetData>
  <mergeCells count="149">
    <mergeCell ref="C29:D29"/>
    <mergeCell ref="E29:L29"/>
    <mergeCell ref="M30:T30"/>
    <mergeCell ref="U30:AD30"/>
    <mergeCell ref="AE30:BJ30"/>
    <mergeCell ref="C30:D30"/>
    <mergeCell ref="E30:L30"/>
    <mergeCell ref="M29:T29"/>
    <mergeCell ref="U29:AD29"/>
    <mergeCell ref="AE29:BJ29"/>
    <mergeCell ref="C27:D27"/>
    <mergeCell ref="E27:L27"/>
    <mergeCell ref="M27:T27"/>
    <mergeCell ref="U27:AD27"/>
    <mergeCell ref="AE27:BJ27"/>
    <mergeCell ref="C28:D28"/>
    <mergeCell ref="E28:L28"/>
    <mergeCell ref="M28:T28"/>
    <mergeCell ref="U28:AD28"/>
    <mergeCell ref="AE28:BJ28"/>
    <mergeCell ref="C25:D25"/>
    <mergeCell ref="E25:L25"/>
    <mergeCell ref="M25:T25"/>
    <mergeCell ref="U25:AD25"/>
    <mergeCell ref="AE25:BJ25"/>
    <mergeCell ref="C26:D26"/>
    <mergeCell ref="E26:L26"/>
    <mergeCell ref="M26:T26"/>
    <mergeCell ref="U26:AD26"/>
    <mergeCell ref="AE26:BJ26"/>
    <mergeCell ref="C23:D23"/>
    <mergeCell ref="E23:L23"/>
    <mergeCell ref="M23:T23"/>
    <mergeCell ref="U23:AD23"/>
    <mergeCell ref="AE23:BJ23"/>
    <mergeCell ref="C24:D24"/>
    <mergeCell ref="E24:L24"/>
    <mergeCell ref="M24:T24"/>
    <mergeCell ref="U24:AD24"/>
    <mergeCell ref="AE24:BJ24"/>
    <mergeCell ref="C31:D31"/>
    <mergeCell ref="E31:L31"/>
    <mergeCell ref="M31:T31"/>
    <mergeCell ref="U31:AD31"/>
    <mergeCell ref="AE31:BJ31"/>
    <mergeCell ref="C32:D32"/>
    <mergeCell ref="E32:L32"/>
    <mergeCell ref="M32:T32"/>
    <mergeCell ref="U32:AD32"/>
    <mergeCell ref="AE32:BJ32"/>
    <mergeCell ref="C16:D16"/>
    <mergeCell ref="E16:L16"/>
    <mergeCell ref="M16:T16"/>
    <mergeCell ref="U16:AD16"/>
    <mergeCell ref="AE16:BJ16"/>
    <mergeCell ref="C17:D17"/>
    <mergeCell ref="E17:L17"/>
    <mergeCell ref="M17:T17"/>
    <mergeCell ref="U17:AD17"/>
    <mergeCell ref="AE17:BJ17"/>
    <mergeCell ref="C18:D18"/>
    <mergeCell ref="E18:L18"/>
    <mergeCell ref="M18:T18"/>
    <mergeCell ref="U18:AD18"/>
    <mergeCell ref="AE18:BJ18"/>
    <mergeCell ref="C19:D19"/>
    <mergeCell ref="E20:L20"/>
    <mergeCell ref="M20:T20"/>
    <mergeCell ref="U20:AD20"/>
    <mergeCell ref="C15:D15"/>
    <mergeCell ref="E15:L15"/>
    <mergeCell ref="M15:T15"/>
    <mergeCell ref="U15:AD15"/>
    <mergeCell ref="AE15:BJ15"/>
    <mergeCell ref="C22:D22"/>
    <mergeCell ref="E22:L22"/>
    <mergeCell ref="M22:T22"/>
    <mergeCell ref="U22:AD22"/>
    <mergeCell ref="AE22:BJ22"/>
    <mergeCell ref="AE19:BJ19"/>
    <mergeCell ref="C20:D20"/>
    <mergeCell ref="E19:L19"/>
    <mergeCell ref="M19:T19"/>
    <mergeCell ref="U19:AD19"/>
    <mergeCell ref="AE20:BJ20"/>
    <mergeCell ref="C21:D21"/>
    <mergeCell ref="E21:L21"/>
    <mergeCell ref="M21:T21"/>
    <mergeCell ref="U21:AD21"/>
    <mergeCell ref="AE21:BJ21"/>
    <mergeCell ref="C13:D13"/>
    <mergeCell ref="E13:L13"/>
    <mergeCell ref="M13:T13"/>
    <mergeCell ref="U13:AD13"/>
    <mergeCell ref="AE13:BJ13"/>
    <mergeCell ref="C14:D14"/>
    <mergeCell ref="E14:L14"/>
    <mergeCell ref="M14:T14"/>
    <mergeCell ref="U14:AD14"/>
    <mergeCell ref="AE14:BJ14"/>
    <mergeCell ref="C11:D11"/>
    <mergeCell ref="E11:L11"/>
    <mergeCell ref="M11:T11"/>
    <mergeCell ref="U11:AD11"/>
    <mergeCell ref="AE11:BJ11"/>
    <mergeCell ref="C12:D12"/>
    <mergeCell ref="E12:L12"/>
    <mergeCell ref="M12:T12"/>
    <mergeCell ref="U12:AD12"/>
    <mergeCell ref="AE12:BJ12"/>
    <mergeCell ref="C9:D9"/>
    <mergeCell ref="E9:L9"/>
    <mergeCell ref="M9:T9"/>
    <mergeCell ref="U9:AD9"/>
    <mergeCell ref="AE9:BJ9"/>
    <mergeCell ref="C10:D10"/>
    <mergeCell ref="E10:L10"/>
    <mergeCell ref="M10:T10"/>
    <mergeCell ref="U10:AD10"/>
    <mergeCell ref="AE10:BJ10"/>
    <mergeCell ref="C7:D7"/>
    <mergeCell ref="E7:L7"/>
    <mergeCell ref="M7:T7"/>
    <mergeCell ref="U7:AD7"/>
    <mergeCell ref="AE7:BJ7"/>
    <mergeCell ref="C8:D8"/>
    <mergeCell ref="E8:L8"/>
    <mergeCell ref="M8:T8"/>
    <mergeCell ref="U8:AD8"/>
    <mergeCell ref="AE8:BJ8"/>
    <mergeCell ref="C5:D6"/>
    <mergeCell ref="E5:AD5"/>
    <mergeCell ref="AE5:BJ6"/>
    <mergeCell ref="E6:L6"/>
    <mergeCell ref="M6:T6"/>
    <mergeCell ref="U6:AD6"/>
    <mergeCell ref="BE2:BJ2"/>
    <mergeCell ref="N3:V3"/>
    <mergeCell ref="W3:AM3"/>
    <mergeCell ref="AN3:AR3"/>
    <mergeCell ref="AS3:AY3"/>
    <mergeCell ref="AZ3:BD3"/>
    <mergeCell ref="BE3:BJ3"/>
    <mergeCell ref="C2:M3"/>
    <mergeCell ref="N2:V2"/>
    <mergeCell ref="W2:AM2"/>
    <mergeCell ref="AN2:AR2"/>
    <mergeCell ref="AS2:AY2"/>
    <mergeCell ref="AZ2:BD2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表紙</vt:lpstr>
      <vt:lpstr>変更履歴</vt:lpstr>
      <vt:lpstr>画面イメージ_詳細説明</vt:lpstr>
      <vt:lpstr>変数定義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nagamasa</dc:creator>
  <cp:lastModifiedBy>永聖 鷹木</cp:lastModifiedBy>
  <dcterms:created xsi:type="dcterms:W3CDTF">2015-06-05T18:19:34Z</dcterms:created>
  <dcterms:modified xsi:type="dcterms:W3CDTF">2025-11-21T07:06:54Z</dcterms:modified>
</cp:coreProperties>
</file>