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太陽光\"/>
    </mc:Choice>
  </mc:AlternateContent>
  <xr:revisionPtr revIDLastSave="0" documentId="13_ncr:1_{C8225FF6-628D-4328-9441-75CE3E3647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画面イメージ" sheetId="5" r:id="rId3"/>
    <sheet name="IO関連" sheetId="3" r:id="rId4"/>
    <sheet name="イベント処理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4" l="1"/>
  <c r="U1" i="4"/>
  <c r="AO1" i="5"/>
  <c r="U2" i="5"/>
  <c r="U1" i="5"/>
  <c r="AO2" i="5"/>
  <c r="AO2" i="4"/>
  <c r="AO1" i="4"/>
  <c r="U2" i="3"/>
  <c r="U1" i="3"/>
  <c r="A30" i="3"/>
  <c r="A29" i="3"/>
  <c r="A28" i="3"/>
  <c r="A27" i="3"/>
  <c r="A26" i="3"/>
  <c r="A25" i="3"/>
  <c r="A24" i="3"/>
  <c r="A23" i="3"/>
  <c r="A22" i="3"/>
  <c r="AO2" i="3"/>
  <c r="AO1" i="3"/>
</calcChain>
</file>

<file path=xl/sharedStrings.xml><?xml version="1.0" encoding="utf-8"?>
<sst xmlns="http://schemas.openxmlformats.org/spreadsheetml/2006/main" count="88" uniqueCount="64">
  <si>
    <t>太陽光発電</t>
    <rPh sb="0" eb="5">
      <t>タイヨウコウハツデン</t>
    </rPh>
    <phoneticPr fontId="1"/>
  </si>
  <si>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</si>
  <si>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</si>
  <si>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</si>
  <si>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</si>
  <si>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</si>
  <si>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</si>
  <si>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システム名称</t>
    <rPh sb="4" eb="6">
      <t>メイショウ</t>
    </rPh>
    <phoneticPr fontId="5"/>
  </si>
  <si>
    <t>サブシステム名</t>
    <rPh sb="6" eb="7">
      <t>メイ</t>
    </rPh>
    <phoneticPr fontId="5"/>
  </si>
  <si>
    <t>バージョン</t>
    <phoneticPr fontId="1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</si>
  <si>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</si>
  <si>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</si>
  <si>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詳細設計書</t>
    <rPh sb="0" eb="2">
      <t>ショウサイ</t>
    </rPh>
    <rPh sb="2" eb="5">
      <t>セッケイショ</t>
    </rPh>
    <phoneticPr fontId="5"/>
  </si>
  <si>
    <t>変更履歴</t>
    <rPh sb="0" eb="4">
      <t>ヘンコウリレキ</t>
    </rPh>
    <phoneticPr fontId="10"/>
  </si>
  <si>
    <t>システム名</t>
    <rPh sb="4" eb="5">
      <t>メイ</t>
    </rPh>
    <phoneticPr fontId="10"/>
  </si>
  <si>
    <t>太陽光発電分析</t>
    <rPh sb="0" eb="5">
      <t>タイヨウコウハツデン</t>
    </rPh>
    <rPh sb="5" eb="7">
      <t>ブンセキ</t>
    </rPh>
    <phoneticPr fontId="1"/>
  </si>
  <si>
    <t>作成者</t>
  </si>
  <si>
    <t>修正者</t>
    <rPh sb="0" eb="2">
      <t>シュウセイ</t>
    </rPh>
    <rPh sb="2" eb="3">
      <t>シャ</t>
    </rPh>
    <phoneticPr fontId="10"/>
  </si>
  <si>
    <t>サブシステム名</t>
    <rPh sb="6" eb="7">
      <t>メイ</t>
    </rPh>
    <phoneticPr fontId="10"/>
  </si>
  <si>
    <t>作成日</t>
    <rPh sb="0" eb="3">
      <t>サクセイビ</t>
    </rPh>
    <phoneticPr fontId="10"/>
  </si>
  <si>
    <t>修正日</t>
    <rPh sb="0" eb="2">
      <t>シュウセイ</t>
    </rPh>
    <rPh sb="2" eb="3">
      <t>ビ</t>
    </rPh>
    <phoneticPr fontId="10"/>
  </si>
  <si>
    <t>変更内容</t>
    <rPh sb="0" eb="2">
      <t>ヘンコウ</t>
    </rPh>
    <rPh sb="2" eb="4">
      <t>ナイヨウ</t>
    </rPh>
    <phoneticPr fontId="1"/>
  </si>
  <si>
    <t>対応者</t>
    <rPh sb="0" eb="3">
      <t>タイオウシャ</t>
    </rPh>
    <phoneticPr fontId="1"/>
  </si>
  <si>
    <t>太陽光発電用分析ツール（PowerAutomate）</t>
    <rPh sb="0" eb="5">
      <t>タイヨウコウハツデン</t>
    </rPh>
    <rPh sb="5" eb="6">
      <t>ヨウ</t>
    </rPh>
    <rPh sb="6" eb="8">
      <t>ブンセキ</t>
    </rPh>
    <phoneticPr fontId="1"/>
  </si>
  <si>
    <t>太陽光発電用分析ツール（PowerAutomate）</t>
    <rPh sb="0" eb="3">
      <t>タイヨウコウ</t>
    </rPh>
    <rPh sb="3" eb="6">
      <t>ハツデンヨウ</t>
    </rPh>
    <rPh sb="6" eb="8">
      <t>ブンセキ</t>
    </rPh>
    <phoneticPr fontId="1"/>
  </si>
  <si>
    <t>IO関連定義書</t>
    <rPh sb="2" eb="4">
      <t>カンレン</t>
    </rPh>
    <rPh sb="4" eb="6">
      <t>テイギ</t>
    </rPh>
    <rPh sb="6" eb="7">
      <t>ショ</t>
    </rPh>
    <phoneticPr fontId="10"/>
  </si>
  <si>
    <t>I/O関連図</t>
    <rPh sb="3" eb="5">
      <t>カンレン</t>
    </rPh>
    <rPh sb="5" eb="6">
      <t>ズ</t>
    </rPh>
    <phoneticPr fontId="5"/>
  </si>
  <si>
    <t>ファイル一覧</t>
    <rPh sb="4" eb="6">
      <t>イチラン</t>
    </rPh>
    <phoneticPr fontId="5"/>
  </si>
  <si>
    <t>No</t>
    <phoneticPr fontId="5"/>
  </si>
  <si>
    <t>取込名称</t>
    <rPh sb="0" eb="2">
      <t>トリコミ</t>
    </rPh>
    <rPh sb="2" eb="4">
      <t>メイショウ</t>
    </rPh>
    <phoneticPr fontId="5"/>
  </si>
  <si>
    <t>反映先名称</t>
    <rPh sb="0" eb="3">
      <t>ハンエイサキ</t>
    </rPh>
    <rPh sb="3" eb="5">
      <t>メイショウ</t>
    </rPh>
    <phoneticPr fontId="5"/>
  </si>
  <si>
    <t>I/O</t>
    <phoneticPr fontId="5"/>
  </si>
  <si>
    <t>備考</t>
    <rPh sb="0" eb="2">
      <t>ビコウ</t>
    </rPh>
    <phoneticPr fontId="5"/>
  </si>
  <si>
    <t>I</t>
    <phoneticPr fontId="5"/>
  </si>
  <si>
    <t>天候を取得し反映</t>
    <rPh sb="0" eb="2">
      <t>テンコウ</t>
    </rPh>
    <rPh sb="3" eb="5">
      <t>シュトク</t>
    </rPh>
    <rPh sb="6" eb="8">
      <t>ハンエイ</t>
    </rPh>
    <phoneticPr fontId="1"/>
  </si>
  <si>
    <t>午前（F列）</t>
    <rPh sb="0" eb="2">
      <t>ゴゼン</t>
    </rPh>
    <rPh sb="4" eb="5">
      <t>レツ</t>
    </rPh>
    <phoneticPr fontId="1"/>
  </si>
  <si>
    <t>午後（G列）</t>
    <rPh sb="0" eb="2">
      <t>ゴゴ</t>
    </rPh>
    <rPh sb="4" eb="5">
      <t>レツ</t>
    </rPh>
    <phoneticPr fontId="1"/>
  </si>
  <si>
    <t>サイトより取得した天候データ</t>
    <rPh sb="5" eb="7">
      <t>シュトク</t>
    </rPh>
    <rPh sb="9" eb="11">
      <t>テンコウ</t>
    </rPh>
    <phoneticPr fontId="1"/>
  </si>
  <si>
    <t>天気取得URL</t>
    <rPh sb="0" eb="4">
      <t>テンキシュトク</t>
    </rPh>
    <phoneticPr fontId="1"/>
  </si>
  <si>
    <t>https://www.jma.go.jp/jma/index.html</t>
  </si>
  <si>
    <t>イベント処理</t>
    <rPh sb="4" eb="6">
      <t>ショリ</t>
    </rPh>
    <phoneticPr fontId="10"/>
  </si>
  <si>
    <t>1.初期設定</t>
    <rPh sb="2" eb="6">
      <t>ショキセッテイ</t>
    </rPh>
    <phoneticPr fontId="1"/>
  </si>
  <si>
    <t>実行処理</t>
    <rPh sb="0" eb="2">
      <t>ジッコウ</t>
    </rPh>
    <phoneticPr fontId="5"/>
  </si>
  <si>
    <t>画面イメージ</t>
  </si>
  <si>
    <t>拡張機能としてブラウザ機能をプラグインしている</t>
    <rPh sb="0" eb="4">
      <t>カクチョウキノウ</t>
    </rPh>
    <rPh sb="11" eb="13">
      <t>キノウ</t>
    </rPh>
    <phoneticPr fontId="1"/>
  </si>
  <si>
    <t>プラグインURL</t>
    <phoneticPr fontId="1"/>
  </si>
  <si>
    <t>https://learn.microsoft.com/ja-jp/power-automate/desktop-flows/install-browser-extensions</t>
  </si>
  <si>
    <t>1-1.天候の初期設定を行う</t>
    <rPh sb="4" eb="6">
      <t>テンコウ</t>
    </rPh>
    <rPh sb="7" eb="11">
      <t>ショキセッテイ</t>
    </rPh>
    <rPh sb="12" eb="13">
      <t>オコナ</t>
    </rPh>
    <phoneticPr fontId="1"/>
  </si>
  <si>
    <t>1-2.入力ダイアログより、年、月、ファイルパスを取得する</t>
    <rPh sb="4" eb="6">
      <t>ニュウリョク</t>
    </rPh>
    <rPh sb="14" eb="15">
      <t>ネン</t>
    </rPh>
    <rPh sb="16" eb="17">
      <t>ゲツ</t>
    </rPh>
    <rPh sb="25" eb="27">
      <t>シュトク</t>
    </rPh>
    <phoneticPr fontId="1"/>
  </si>
  <si>
    <t>2.天候情報取得</t>
    <rPh sb="2" eb="8">
      <t>テンコウジョウホウシュトク</t>
    </rPh>
    <phoneticPr fontId="1"/>
  </si>
  <si>
    <t>2-1.所定のURLに年月を追記したサイトから、HTMLを取得する</t>
    <rPh sb="4" eb="6">
      <t>ショテイ</t>
    </rPh>
    <rPh sb="11" eb="13">
      <t>ネンゲツ</t>
    </rPh>
    <rPh sb="14" eb="16">
      <t>ツイキ</t>
    </rPh>
    <rPh sb="29" eb="31">
      <t>シュトク</t>
    </rPh>
    <phoneticPr fontId="1"/>
  </si>
  <si>
    <t>2-2.HTMLから必要箇所（天気部分）をテキスト分割する</t>
    <rPh sb="10" eb="12">
      <t>ヒツヨウ</t>
    </rPh>
    <rPh sb="12" eb="14">
      <t>カショ</t>
    </rPh>
    <rPh sb="15" eb="17">
      <t>テンキ</t>
    </rPh>
    <rPh sb="17" eb="19">
      <t>ブブン</t>
    </rPh>
    <rPh sb="25" eb="27">
      <t>ブンカツ</t>
    </rPh>
    <phoneticPr fontId="1"/>
  </si>
  <si>
    <t>2-3.前半部、後半部で天候設定する</t>
    <rPh sb="4" eb="7">
      <t>ゼンハンブ</t>
    </rPh>
    <rPh sb="8" eb="11">
      <t>コウハンブ</t>
    </rPh>
    <rPh sb="12" eb="16">
      <t>テンコウセッテイ</t>
    </rPh>
    <phoneticPr fontId="1"/>
  </si>
  <si>
    <t>天気1文字目判断</t>
    <rPh sb="0" eb="2">
      <t>テンキ</t>
    </rPh>
    <rPh sb="3" eb="6">
      <t>モジメ</t>
    </rPh>
    <rPh sb="6" eb="8">
      <t>ハンダン</t>
    </rPh>
    <phoneticPr fontId="1"/>
  </si>
  <si>
    <t>・晴=晴、み=霙（みぞれ）、雪=雪、雨=雨、曇=曇、霧=霧、大=二文字目を天候とする</t>
    <rPh sb="1" eb="2">
      <t>ハレ</t>
    </rPh>
    <rPh sb="3" eb="4">
      <t>ハレ</t>
    </rPh>
    <rPh sb="7" eb="8">
      <t>ミゾレ</t>
    </rPh>
    <rPh sb="14" eb="15">
      <t>ユキ</t>
    </rPh>
    <rPh sb="16" eb="17">
      <t>ユキ</t>
    </rPh>
    <rPh sb="18" eb="19">
      <t>アメ</t>
    </rPh>
    <rPh sb="20" eb="21">
      <t>アメ</t>
    </rPh>
    <rPh sb="22" eb="23">
      <t>クモ</t>
    </rPh>
    <rPh sb="24" eb="25">
      <t>クモ</t>
    </rPh>
    <rPh sb="26" eb="27">
      <t>キリ</t>
    </rPh>
    <rPh sb="28" eb="29">
      <t>キリ</t>
    </rPh>
    <rPh sb="30" eb="31">
      <t>オオ</t>
    </rPh>
    <rPh sb="32" eb="36">
      <t>ニモジメ</t>
    </rPh>
    <rPh sb="37" eb="39">
      <t>テンコウ</t>
    </rPh>
    <phoneticPr fontId="1"/>
  </si>
  <si>
    <t>・その他は判定不能とする（2024年12月現在判定不能は出ていない）</t>
    <rPh sb="3" eb="4">
      <t>タ</t>
    </rPh>
    <rPh sb="5" eb="9">
      <t>ハンテイフノウ</t>
    </rPh>
    <rPh sb="17" eb="18">
      <t>ネン</t>
    </rPh>
    <rPh sb="20" eb="21">
      <t>ガツ</t>
    </rPh>
    <rPh sb="21" eb="23">
      <t>ゲンザイ</t>
    </rPh>
    <rPh sb="23" eb="25">
      <t>ハンテイ</t>
    </rPh>
    <rPh sb="25" eb="27">
      <t>フノウ</t>
    </rPh>
    <rPh sb="28" eb="29">
      <t>デ</t>
    </rPh>
    <phoneticPr fontId="1"/>
  </si>
  <si>
    <t>3.Excelにデータを貼り付けする</t>
    <rPh sb="12" eb="13">
      <t>ハ</t>
    </rPh>
    <rPh sb="14" eb="15">
      <t>ツ</t>
    </rPh>
    <phoneticPr fontId="1"/>
  </si>
  <si>
    <t>4.各終了処理を行う</t>
    <rPh sb="2" eb="3">
      <t>カク</t>
    </rPh>
    <rPh sb="3" eb="7">
      <t>シュウリョウショリ</t>
    </rPh>
    <rPh sb="8" eb="9">
      <t>オコナ</t>
    </rPh>
    <phoneticPr fontId="1"/>
  </si>
  <si>
    <t>3-1.Excelファイルを開き、対象月シートのF列、G列にそれぞれ午前、午後の天候を記載する</t>
    <rPh sb="14" eb="15">
      <t>ヒラ</t>
    </rPh>
    <rPh sb="17" eb="20">
      <t>タイショウツキ</t>
    </rPh>
    <rPh sb="25" eb="26">
      <t>レツ</t>
    </rPh>
    <rPh sb="28" eb="29">
      <t>レツ</t>
    </rPh>
    <rPh sb="34" eb="36">
      <t>ゴゼン</t>
    </rPh>
    <rPh sb="37" eb="39">
      <t>ゴゴ</t>
    </rPh>
    <rPh sb="40" eb="42">
      <t>テンコウ</t>
    </rPh>
    <rPh sb="43" eb="45">
      <t>キサイ</t>
    </rPh>
    <phoneticPr fontId="1"/>
  </si>
  <si>
    <t>4-1.Excelファイルを保存し閉じる</t>
    <rPh sb="14" eb="16">
      <t>ホゾン</t>
    </rPh>
    <rPh sb="17" eb="18">
      <t>ト</t>
    </rPh>
    <phoneticPr fontId="1"/>
  </si>
  <si>
    <t>4-2.ブラウザを閉じる</t>
    <rPh sb="9" eb="10">
      <t>ト</t>
    </rPh>
    <phoneticPr fontId="1"/>
  </si>
  <si>
    <t>5.完了メッセージを表示する</t>
    <rPh sb="2" eb="4">
      <t>カンリョウ</t>
    </rPh>
    <rPh sb="10" eb="12">
      <t>ヒョウジ</t>
    </rPh>
    <phoneticPr fontId="1"/>
  </si>
  <si>
    <t>5-1.完了メッセージを表示する</t>
    <rPh sb="4" eb="6">
      <t>カンリョウ</t>
    </rPh>
    <rPh sb="12" eb="14">
      <t>ヒョウジ</t>
    </rPh>
    <phoneticPr fontId="1"/>
  </si>
  <si>
    <t>画面イメージ</t>
    <rPh sb="0" eb="2">
      <t>ガメン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</si>
</sst>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8"/>
      <color indexed="9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2" fillId="0" borderId="0"/>
  </cellStyleXfs>
  <cellXfs count="99">
    <xf numFmtId="0" fontId="0" fillId="0" borderId="0" xfId="0"/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3" fillId="0" borderId="6" xfId="1" applyFont="1" applyBorder="1" applyAlignment="1">
      <alignment vertical="top"/>
    </xf>
    <xf numFmtId="0" fontId="6" fillId="2" borderId="12" xfId="1" applyFont="1" applyFill="1" applyBorder="1" applyAlignment="1">
      <alignment vertical="center"/>
    </xf>
    <xf numFmtId="0" fontId="7" fillId="0" borderId="12" xfId="1" applyFont="1" applyBorder="1" applyAlignment="1">
      <alignment vertical="center"/>
    </xf>
    <xf numFmtId="14" fontId="7" fillId="0" borderId="12" xfId="1" applyNumberFormat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1" fillId="0" borderId="12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1" fillId="0" borderId="12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2" fillId="0" borderId="8" xfId="2" applyFont="1" applyBorder="1" applyAlignment="1">
      <alignment horizontal="left" vertical="center"/>
    </xf>
    <xf numFmtId="0" fontId="12" fillId="0" borderId="9" xfId="2" applyFont="1" applyBorder="1" applyAlignment="1">
      <alignment horizontal="left" vertical="center"/>
    </xf>
    <xf numFmtId="14" fontId="12" fillId="0" borderId="12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2" xfId="2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3" fillId="2" borderId="7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13" fillId="2" borderId="7" xfId="0" applyFont="1" applyFill="1" applyBorder="1" applyAlignment="1">
      <alignment vertical="top"/>
    </xf>
    <xf numFmtId="0" fontId="13" fillId="2" borderId="8" xfId="0" applyFont="1" applyFill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13" fillId="2" borderId="13" xfId="0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3" fillId="0" borderId="12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49" fontId="13" fillId="2" borderId="7" xfId="0" applyNumberFormat="1" applyFont="1" applyFill="1" applyBorder="1" applyAlignment="1">
      <alignment vertical="center"/>
    </xf>
    <xf numFmtId="49" fontId="13" fillId="2" borderId="8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vertical="center"/>
    </xf>
    <xf numFmtId="49" fontId="3" fillId="0" borderId="0" xfId="0" applyNumberFormat="1" applyFont="1"/>
    <xf numFmtId="49" fontId="3" fillId="0" borderId="2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11" xfId="0" applyNumberFormat="1" applyFont="1" applyBorder="1" applyAlignment="1">
      <alignment vertical="top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5" xfId="0" applyNumberFormat="1" applyFont="1" applyBorder="1"/>
    <xf numFmtId="49" fontId="3" fillId="0" borderId="1" xfId="0" applyNumberFormat="1" applyFont="1" applyBorder="1"/>
    <xf numFmtId="49" fontId="3" fillId="0" borderId="6" xfId="0" applyNumberFormat="1" applyFont="1" applyBorder="1"/>
    <xf numFmtId="0" fontId="2" fillId="0" borderId="0" xfId="3"/>
    <xf numFmtId="0" fontId="3" fillId="0" borderId="0" xfId="3" applyFont="1" applyAlignment="1">
      <alignment vertical="center"/>
    </xf>
    <xf numFmtId="0" fontId="13" fillId="2" borderId="7" xfId="3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0" fontId="13" fillId="2" borderId="9" xfId="3" applyFont="1" applyFill="1" applyBorder="1" applyAlignment="1">
      <alignment vertical="center"/>
    </xf>
    <xf numFmtId="0" fontId="14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49" fontId="3" fillId="0" borderId="2" xfId="3" applyNumberFormat="1" applyFont="1" applyBorder="1" applyAlignment="1">
      <alignment vertical="center"/>
    </xf>
    <xf numFmtId="49" fontId="3" fillId="0" borderId="3" xfId="3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1" xfId="0" applyNumberFormat="1" applyBorder="1" applyAlignment="1">
      <alignment vertical="center"/>
    </xf>
    <xf numFmtId="0" fontId="3" fillId="0" borderId="10" xfId="3" applyFont="1" applyBorder="1" applyAlignment="1">
      <alignment vertical="top"/>
    </xf>
    <xf numFmtId="0" fontId="3" fillId="0" borderId="0" xfId="3" applyFont="1" applyAlignment="1">
      <alignment vertical="top"/>
    </xf>
    <xf numFmtId="49" fontId="3" fillId="0" borderId="10" xfId="3" applyNumberFormat="1" applyFont="1" applyBorder="1" applyAlignment="1">
      <alignment vertical="center"/>
    </xf>
    <xf numFmtId="49" fontId="3" fillId="0" borderId="0" xfId="3" applyNumberFormat="1" applyFont="1" applyAlignment="1">
      <alignment vertical="center"/>
    </xf>
    <xf numFmtId="0" fontId="3" fillId="0" borderId="5" xfId="3" applyFont="1" applyBorder="1" applyAlignment="1">
      <alignment vertical="top"/>
    </xf>
    <xf numFmtId="0" fontId="3" fillId="0" borderId="1" xfId="3" applyFont="1" applyBorder="1" applyAlignment="1">
      <alignment vertical="top"/>
    </xf>
    <xf numFmtId="49" fontId="3" fillId="0" borderId="5" xfId="3" applyNumberFormat="1" applyFont="1" applyBorder="1" applyAlignment="1">
      <alignment vertical="center"/>
    </xf>
    <xf numFmtId="49" fontId="3" fillId="0" borderId="1" xfId="3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</cellXfs>
  <cellStyles count="4">
    <cellStyle name="標準" xfId="0" builtinId="0"/>
    <cellStyle name="標準 2" xfId="3" xr:uid="{47C15086-4EA8-4286-94AD-76BDE5639719}"/>
    <cellStyle name="標準_詳細設計書_サンプル" xfId="1" xr:uid="{8CA5F590-A093-4729-98A4-B846DFA3A22C}"/>
    <cellStyle name="標準_生産計画ED書" xfId="2" xr:uid="{C903AC39-BAC5-4772-9888-95BD02601F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7FDAD7-E404-4E18-B6C3-67F5949E698C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C4CECBB-EEB5-3D72-2003-6D935C4BF02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602933FE-3356-81D3-63C2-9554B49C6AB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E9F7AF29-4564-184A-3213-AF98EDDCD51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4134E21-59C0-4BAD-BA03-BB8CC49AC2D7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831E15F-3D71-EEFC-677F-C3DAD8C3994A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FED5F0A8-46E0-89F0-0520-E4ABBA7875BB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F958A5C6-8C11-D42D-838B-81D64D85BAF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1</xdr:rowOff>
    </xdr:from>
    <xdr:to>
      <xdr:col>32</xdr:col>
      <xdr:colOff>154803</xdr:colOff>
      <xdr:row>17</xdr:row>
      <xdr:rowOff>120650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2D1A98EB-5F92-DD64-392E-9CC8FAD68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14401"/>
          <a:ext cx="6454002" cy="30860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</xdr:row>
      <xdr:rowOff>0</xdr:rowOff>
    </xdr:from>
    <xdr:to>
      <xdr:col>23</xdr:col>
      <xdr:colOff>60071</xdr:colOff>
      <xdr:row>24</xdr:row>
      <xdr:rowOff>82550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59CC3080-30EF-C8BF-5F5A-4EB4D2167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337050"/>
          <a:ext cx="4587620" cy="1225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23</xdr:col>
      <xdr:colOff>95250</xdr:colOff>
      <xdr:row>31</xdr:row>
      <xdr:rowOff>106941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C100A171-13C9-BD18-3CC5-5078D3F9E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37250"/>
          <a:ext cx="4622800" cy="1249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24</xdr:col>
      <xdr:colOff>158750</xdr:colOff>
      <xdr:row>49</xdr:row>
      <xdr:rowOff>33518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962F8A98-1395-E21C-CCB2-041841A7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537451"/>
          <a:ext cx="4883150" cy="3691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99786</xdr:rowOff>
    </xdr:from>
    <xdr:to>
      <xdr:col>13</xdr:col>
      <xdr:colOff>54055</xdr:colOff>
      <xdr:row>10</xdr:row>
      <xdr:rowOff>70650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CC048FD-F4F6-4D83-8C91-1FD62E2E38A3}"/>
            </a:ext>
          </a:extLst>
        </xdr:cNvPr>
        <xdr:cNvSpPr/>
      </xdr:nvSpPr>
      <xdr:spPr>
        <a:xfrm>
          <a:off x="152400" y="798286"/>
          <a:ext cx="2295605" cy="6947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PowerAutomate</a:t>
          </a:r>
        </a:p>
        <a:p>
          <a:pPr algn="l"/>
          <a:r>
            <a:rPr kumimoji="1" lang="ja-JP" altLang="en-US" sz="1100" kern="1200"/>
            <a:t>天候をサイトから取得し、反映する</a:t>
          </a:r>
        </a:p>
      </xdr:txBody>
    </xdr:sp>
    <xdr:clientData/>
  </xdr:twoCellAnchor>
  <xdr:twoCellAnchor>
    <xdr:from>
      <xdr:col>42</xdr:col>
      <xdr:colOff>47705</xdr:colOff>
      <xdr:row>4</xdr:row>
      <xdr:rowOff>63500</xdr:rowOff>
    </xdr:from>
    <xdr:to>
      <xdr:col>48</xdr:col>
      <xdr:colOff>162645</xdr:colOff>
      <xdr:row>10</xdr:row>
      <xdr:rowOff>70650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2A9EE8F-B83A-422E-9C27-0923F76931F2}"/>
            </a:ext>
          </a:extLst>
        </xdr:cNvPr>
        <xdr:cNvSpPr/>
      </xdr:nvSpPr>
      <xdr:spPr>
        <a:xfrm>
          <a:off x="7782005" y="762000"/>
          <a:ext cx="1219840" cy="731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太陽光発電</a:t>
          </a:r>
          <a:r>
            <a:rPr kumimoji="1" lang="en-US" altLang="ja-JP" sz="1100" kern="1200"/>
            <a:t>.xlsm</a:t>
          </a:r>
          <a:endParaRPr kumimoji="1" lang="ja-JP" altLang="en-US" sz="1100" kern="1200"/>
        </a:p>
      </xdr:txBody>
    </xdr:sp>
    <xdr:clientData/>
  </xdr:twoCellAnchor>
  <xdr:twoCellAnchor>
    <xdr:from>
      <xdr:col>13</xdr:col>
      <xdr:colOff>54055</xdr:colOff>
      <xdr:row>7</xdr:row>
      <xdr:rowOff>67075</xdr:rowOff>
    </xdr:from>
    <xdr:to>
      <xdr:col>42</xdr:col>
      <xdr:colOff>47705</xdr:colOff>
      <xdr:row>7</xdr:row>
      <xdr:rowOff>85218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489EBFE-625F-45DD-8E1E-61B059820583}"/>
            </a:ext>
          </a:extLst>
        </xdr:cNvPr>
        <xdr:cNvCxnSpPr>
          <a:cxnSpLocks/>
          <a:stCxn id="2" idx="3"/>
          <a:endCxn id="5" idx="1"/>
        </xdr:cNvCxnSpPr>
      </xdr:nvCxnSpPr>
      <xdr:spPr>
        <a:xfrm flipV="1">
          <a:off x="2448005" y="1127525"/>
          <a:ext cx="5334000" cy="18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yok\OneDrive\&#12487;&#12473;&#12463;&#12488;&#12483;&#12503;\gitRepositoy\&#12509;&#12540;&#12488;&#12501;&#12457;&#12522;&#12458;\portfolio\&#35373;&#35336;&#26360;\&#22826;&#38525;&#20809;\201_&#22826;&#38525;&#20809;&#30330;&#38651;_VBA_&#35443;&#32048;&#35373;&#35336;.xlsx" TargetMode="External"/><Relationship Id="rId1" Type="http://schemas.openxmlformats.org/officeDocument/2006/relationships/externalLinkPath" Target="201_&#22826;&#38525;&#20809;&#30330;&#38651;_VBA_&#35443;&#32048;&#35373;&#353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画面定義書"/>
      <sheetName val="IO関連"/>
      <sheetName val="CSVサンプル"/>
      <sheetName val="イベント処理"/>
    </sheetNames>
    <sheetDataSet>
      <sheetData sheetId="0" refreshError="1"/>
      <sheetData sheetId="1">
        <row r="1">
          <cell r="AO1" t="str">
            <v>鷹木</v>
          </cell>
        </row>
        <row r="2">
          <cell r="AO2">
            <v>45635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"/>
  <sheetViews>
    <sheetView showGridLines="0" tabSelected="1" zoomScale="70" zoomScaleNormal="70" workbookViewId="0"/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" t="s">
        <v>12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2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2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2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2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14" t="s">
        <v>7</v>
      </c>
      <c r="AG37" s="14"/>
      <c r="AH37" s="14"/>
      <c r="AI37" s="14"/>
      <c r="AJ37" s="14"/>
      <c r="AK37" s="14"/>
      <c r="AL37" s="15" t="s">
        <v>0</v>
      </c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4" t="s">
        <v>8</v>
      </c>
      <c r="AG39" s="14"/>
      <c r="AH39" s="14"/>
      <c r="AI39" s="14"/>
      <c r="AJ39" s="14"/>
      <c r="AK39" s="14"/>
      <c r="AL39" s="15" t="s">
        <v>23</v>
      </c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4"/>
      <c r="AG40" s="14"/>
      <c r="AH40" s="14"/>
      <c r="AI40" s="14"/>
      <c r="AJ40" s="14"/>
      <c r="AK40" s="14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9</v>
      </c>
      <c r="AG41" s="14"/>
      <c r="AH41" s="14"/>
      <c r="AI41" s="14"/>
      <c r="AJ41" s="14"/>
      <c r="AK41" s="14"/>
      <c r="AL41" s="15" t="s">
        <v>6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10</v>
      </c>
      <c r="AG43" s="14"/>
      <c r="AH43" s="14"/>
      <c r="AI43" s="14"/>
      <c r="AJ43" s="14"/>
      <c r="AK43" s="14"/>
      <c r="AL43" s="16">
        <v>45635</v>
      </c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11</v>
      </c>
      <c r="AG45" s="14"/>
      <c r="AH45" s="14"/>
      <c r="AI45" s="14"/>
      <c r="AJ45" s="14"/>
      <c r="AK45" s="14"/>
      <c r="AL45" s="15" t="s">
        <v>4</v>
      </c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7"/>
    </row>
    <row r="48" spans="1:5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3"/>
    </row>
  </sheetData>
  <mergeCells count="11">
    <mergeCell ref="I9:AR22"/>
    <mergeCell ref="AF37:AK38"/>
    <mergeCell ref="AL37:AY38"/>
    <mergeCell ref="AF39:AK40"/>
    <mergeCell ref="AL39:AY40"/>
    <mergeCell ref="AF41:AK42"/>
    <mergeCell ref="AL41:AY42"/>
    <mergeCell ref="AF43:AK44"/>
    <mergeCell ref="AL43:AY44"/>
    <mergeCell ref="AF45:AK46"/>
    <mergeCell ref="AL45:AY4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dimension ref="A1:BF5"/>
  <sheetViews>
    <sheetView showGridLines="0" zoomScale="85" zoomScaleNormal="85" workbookViewId="0">
      <selection sqref="A1:K2"/>
    </sheetView>
  </sheetViews>
  <sheetFormatPr defaultColWidth="2.58203125" defaultRowHeight="18"/>
  <sheetData>
    <row r="1" spans="1:58" ht="18" customHeight="1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">
        <v>15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">
        <v>4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 ht="18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">
        <v>24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v>45635</v>
      </c>
      <c r="AP2" s="28"/>
      <c r="AQ2" s="28"/>
      <c r="AR2" s="28"/>
      <c r="AS2" s="28"/>
      <c r="AT2" s="28"/>
      <c r="AU2" s="28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 ht="9" customHeight="1"/>
    <row r="4" spans="1:58">
      <c r="A4" s="34" t="s">
        <v>1</v>
      </c>
      <c r="B4" s="35"/>
      <c r="C4" s="35"/>
      <c r="D4" s="35"/>
      <c r="E4" s="36"/>
      <c r="F4" s="34" t="s">
        <v>2</v>
      </c>
      <c r="G4" s="35"/>
      <c r="H4" s="35"/>
      <c r="I4" s="35"/>
      <c r="J4" s="35"/>
      <c r="K4" s="36"/>
      <c r="L4" s="26" t="s">
        <v>21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 t="s">
        <v>22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 t="s">
        <v>3</v>
      </c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>
      <c r="A5" s="34" t="s">
        <v>6</v>
      </c>
      <c r="B5" s="35"/>
      <c r="C5" s="35"/>
      <c r="D5" s="35"/>
      <c r="E5" s="36"/>
      <c r="F5" s="38">
        <v>45635</v>
      </c>
      <c r="G5" s="35"/>
      <c r="H5" s="35"/>
      <c r="I5" s="35"/>
      <c r="J5" s="35"/>
      <c r="K5" s="36"/>
      <c r="L5" s="26" t="s">
        <v>5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 t="s">
        <v>4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</sheetData>
  <mergeCells count="23">
    <mergeCell ref="A5:E5"/>
    <mergeCell ref="F5:K5"/>
    <mergeCell ref="A4:E4"/>
    <mergeCell ref="F4:K4"/>
    <mergeCell ref="L4:AI4"/>
    <mergeCell ref="A1:K2"/>
    <mergeCell ref="L1:T1"/>
    <mergeCell ref="U1:AI1"/>
    <mergeCell ref="AJ1:AN1"/>
    <mergeCell ref="AO1:AU1"/>
    <mergeCell ref="AV1:AZ1"/>
    <mergeCell ref="BA1:BF1"/>
    <mergeCell ref="L2:T2"/>
    <mergeCell ref="U2:AI2"/>
    <mergeCell ref="AJ2:AN2"/>
    <mergeCell ref="AO2:AU2"/>
    <mergeCell ref="AV2:AZ2"/>
    <mergeCell ref="BA2:BF2"/>
    <mergeCell ref="AJ4:AU4"/>
    <mergeCell ref="AV4:BF4"/>
    <mergeCell ref="L5:AI5"/>
    <mergeCell ref="AJ5:AU5"/>
    <mergeCell ref="AV5:BF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1E95-E964-4918-9772-CDB0C05E059F}">
  <dimension ref="A1:BF50"/>
  <sheetViews>
    <sheetView zoomScaleNormal="100" workbookViewId="0">
      <selection sqref="A1:K2"/>
    </sheetView>
  </sheetViews>
  <sheetFormatPr defaultColWidth="2.58203125" defaultRowHeight="18"/>
  <cols>
    <col min="34" max="58" width="2.58203125" style="87"/>
  </cols>
  <sheetData>
    <row r="1" spans="1:58">
      <c r="A1" s="37" t="s">
        <v>63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tr">
        <f>変更履歴!U1</f>
        <v>太陽光発電分析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tr">
        <f>[1]変更履歴!AO1</f>
        <v>鷹木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tr">
        <f>変更履歴!U2</f>
        <v>太陽光発電用分析ツール（PowerAutomate）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f>[1]変更履歴!AO2</f>
        <v>45635</v>
      </c>
      <c r="AP2" s="33"/>
      <c r="AQ2" s="33"/>
      <c r="AR2" s="33"/>
      <c r="AS2" s="33"/>
      <c r="AT2" s="33"/>
      <c r="AU2" s="33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>
      <c r="A3" s="78"/>
      <c r="B3" s="7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/>
      <c r="BB3"/>
      <c r="BC3"/>
      <c r="BD3"/>
      <c r="BE3"/>
      <c r="BF3"/>
    </row>
    <row r="4" spans="1:58">
      <c r="A4" s="80" t="s">
        <v>43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0" t="s">
        <v>3</v>
      </c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2"/>
    </row>
    <row r="5" spans="1:58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5" t="s">
        <v>44</v>
      </c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F5" s="88"/>
    </row>
    <row r="6" spans="1:58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1" t="s">
        <v>45</v>
      </c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F6" s="88"/>
    </row>
    <row r="7" spans="1:58" ht="17.5" customHeight="1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1" t="s">
        <v>46</v>
      </c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F7" s="88"/>
    </row>
    <row r="8" spans="1:58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1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F8" s="88"/>
    </row>
    <row r="9" spans="1:58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1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F9" s="88"/>
    </row>
    <row r="10" spans="1:58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1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F10" s="88"/>
    </row>
    <row r="11" spans="1:58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1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F11" s="88"/>
    </row>
    <row r="12" spans="1:58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F12" s="88"/>
    </row>
    <row r="13" spans="1:58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1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F13" s="88"/>
    </row>
    <row r="14" spans="1:58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1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F14" s="88"/>
    </row>
    <row r="15" spans="1:58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1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F15" s="88"/>
    </row>
    <row r="16" spans="1:58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1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F16" s="88"/>
    </row>
    <row r="17" spans="1:58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1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F17" s="88"/>
    </row>
    <row r="18" spans="1:58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1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F18" s="88"/>
    </row>
    <row r="19" spans="1:58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1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F19" s="88"/>
    </row>
    <row r="20" spans="1:58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1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F20" s="88"/>
    </row>
    <row r="21" spans="1:58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F21" s="88"/>
    </row>
    <row r="22" spans="1:58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1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F22" s="88"/>
    </row>
    <row r="23" spans="1:58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F23" s="88"/>
    </row>
    <row r="24" spans="1:58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1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F24" s="88"/>
    </row>
    <row r="25" spans="1:58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1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F25" s="88"/>
    </row>
    <row r="26" spans="1:58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1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F26" s="88"/>
    </row>
    <row r="27" spans="1:58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1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F27" s="88"/>
    </row>
    <row r="28" spans="1:58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1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F28" s="88"/>
    </row>
    <row r="29" spans="1:58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F29" s="88"/>
    </row>
    <row r="30" spans="1:58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1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F30" s="88"/>
    </row>
    <row r="31" spans="1:58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1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F31" s="88"/>
    </row>
    <row r="32" spans="1:58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1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F32" s="88"/>
    </row>
    <row r="33" spans="1:58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1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F33" s="88"/>
    </row>
    <row r="34" spans="1:58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1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F34" s="88"/>
    </row>
    <row r="35" spans="1:58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F35" s="88"/>
    </row>
    <row r="36" spans="1:58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F36" s="88"/>
    </row>
    <row r="37" spans="1:58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F37" s="88"/>
    </row>
    <row r="38" spans="1:58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F38" s="88"/>
    </row>
    <row r="39" spans="1:58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1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F39" s="88"/>
    </row>
    <row r="40" spans="1:58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1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F40" s="88"/>
    </row>
    <row r="41" spans="1:58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1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F41" s="88"/>
    </row>
    <row r="42" spans="1:58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1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F42" s="88"/>
    </row>
    <row r="43" spans="1:58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1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F43" s="88"/>
    </row>
    <row r="44" spans="1:58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1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F44" s="88"/>
    </row>
    <row r="45" spans="1:58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1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F45" s="88"/>
    </row>
    <row r="46" spans="1:58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1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F46" s="88"/>
    </row>
    <row r="47" spans="1:58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1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F47" s="88"/>
    </row>
    <row r="48" spans="1:58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1"/>
      <c r="AI48" s="92"/>
      <c r="AJ48" s="92"/>
      <c r="AK48" s="92"/>
      <c r="AL48" s="92"/>
      <c r="AM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F48" s="88"/>
    </row>
    <row r="49" spans="1:58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1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F49" s="88"/>
    </row>
    <row r="50" spans="1:58">
      <c r="A50" s="93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5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7"/>
      <c r="BB50" s="97"/>
      <c r="BC50" s="97"/>
      <c r="BD50" s="97"/>
      <c r="BE50" s="97"/>
      <c r="BF50" s="98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F66B-62DA-443E-9F1D-707EB2422453}">
  <dimension ref="A1:BF30"/>
  <sheetViews>
    <sheetView workbookViewId="0">
      <selection sqref="A1:K2"/>
    </sheetView>
  </sheetViews>
  <sheetFormatPr defaultColWidth="2.4140625" defaultRowHeight="9.5"/>
  <cols>
    <col min="1" max="16384" width="2.4140625" style="39"/>
  </cols>
  <sheetData>
    <row r="1" spans="1:58" customFormat="1" ht="18">
      <c r="A1" s="37" t="s">
        <v>25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tr">
        <f>変更履歴!U1</f>
        <v>太陽光発電分析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tr">
        <f>[1]変更履歴!AO1</f>
        <v>鷹木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 customFormat="1" ht="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tr">
        <f>変更履歴!U2</f>
        <v>太陽光発電用分析ツール（PowerAutomate）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f>[1]変更履歴!AO2</f>
        <v>45635</v>
      </c>
      <c r="AP2" s="33"/>
      <c r="AQ2" s="33"/>
      <c r="AR2" s="33"/>
      <c r="AS2" s="33"/>
      <c r="AT2" s="33"/>
      <c r="AU2" s="33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>
      <c r="B3" s="40"/>
    </row>
    <row r="4" spans="1:58">
      <c r="A4" s="41" t="s">
        <v>26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8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8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</row>
    <row r="7" spans="1:5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 t="s">
        <v>34</v>
      </c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8" spans="1:58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9"/>
    </row>
    <row r="9" spans="1:58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9"/>
    </row>
    <row r="10" spans="1:58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9"/>
    </row>
    <row r="11" spans="1:58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9"/>
    </row>
    <row r="12" spans="1:58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8">
      <c r="A13" s="47"/>
      <c r="B13" s="48" t="s">
        <v>38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9"/>
    </row>
    <row r="14" spans="1:58">
      <c r="A14" s="47"/>
      <c r="B14" s="48" t="s">
        <v>39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9"/>
    </row>
    <row r="15" spans="1:58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9"/>
    </row>
    <row r="16" spans="1:58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9"/>
    </row>
    <row r="17" spans="1:52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9"/>
    </row>
    <row r="18" spans="1:52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9"/>
    </row>
    <row r="19" spans="1:52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9"/>
    </row>
    <row r="20" spans="1:52">
      <c r="A20" s="50" t="s">
        <v>27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2"/>
    </row>
    <row r="21" spans="1:52">
      <c r="A21" s="53" t="s">
        <v>28</v>
      </c>
      <c r="B21" s="54" t="s">
        <v>29</v>
      </c>
      <c r="C21" s="55"/>
      <c r="D21" s="55"/>
      <c r="E21" s="55"/>
      <c r="F21" s="55"/>
      <c r="G21" s="55"/>
      <c r="H21" s="55"/>
      <c r="I21" s="55"/>
      <c r="J21" s="55"/>
      <c r="K21" s="56"/>
      <c r="L21" s="54" t="s">
        <v>30</v>
      </c>
      <c r="M21" s="55"/>
      <c r="N21" s="55"/>
      <c r="O21" s="55"/>
      <c r="P21" s="55"/>
      <c r="Q21" s="55"/>
      <c r="R21" s="55"/>
      <c r="S21" s="55"/>
      <c r="T21" s="55"/>
      <c r="U21" s="56"/>
      <c r="V21" s="54" t="s">
        <v>31</v>
      </c>
      <c r="W21" s="56"/>
      <c r="X21" s="54" t="s">
        <v>32</v>
      </c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6"/>
    </row>
    <row r="22" spans="1:52">
      <c r="A22" s="57">
        <f>ROW()-21</f>
        <v>1</v>
      </c>
      <c r="B22" s="58" t="s">
        <v>37</v>
      </c>
      <c r="C22" s="59"/>
      <c r="D22" s="59"/>
      <c r="E22" s="59"/>
      <c r="F22" s="59"/>
      <c r="G22" s="59"/>
      <c r="H22" s="59"/>
      <c r="I22" s="59"/>
      <c r="J22" s="59"/>
      <c r="K22" s="60"/>
      <c r="L22" s="58" t="s">
        <v>35</v>
      </c>
      <c r="M22" s="59"/>
      <c r="N22" s="59"/>
      <c r="O22" s="59"/>
      <c r="P22" s="59"/>
      <c r="Q22" s="59"/>
      <c r="R22" s="59"/>
      <c r="S22" s="59"/>
      <c r="T22" s="59"/>
      <c r="U22" s="60"/>
      <c r="V22" s="61" t="s">
        <v>33</v>
      </c>
      <c r="W22" s="62"/>
      <c r="X22" s="58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60"/>
    </row>
    <row r="23" spans="1:52">
      <c r="A23" s="57">
        <f t="shared" ref="A23:A30" si="0">ROW()-21</f>
        <v>2</v>
      </c>
      <c r="B23" s="58" t="s">
        <v>37</v>
      </c>
      <c r="C23" s="59"/>
      <c r="D23" s="59"/>
      <c r="E23" s="59"/>
      <c r="F23" s="59"/>
      <c r="G23" s="59"/>
      <c r="H23" s="59"/>
      <c r="I23" s="59"/>
      <c r="J23" s="59"/>
      <c r="K23" s="60"/>
      <c r="L23" s="58" t="s">
        <v>36</v>
      </c>
      <c r="M23" s="59"/>
      <c r="N23" s="59"/>
      <c r="O23" s="59"/>
      <c r="P23" s="59"/>
      <c r="Q23" s="59"/>
      <c r="R23" s="59"/>
      <c r="S23" s="59"/>
      <c r="T23" s="59"/>
      <c r="U23" s="60"/>
      <c r="V23" s="61" t="s">
        <v>33</v>
      </c>
      <c r="W23" s="62"/>
      <c r="X23" s="58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60"/>
    </row>
    <row r="24" spans="1:52">
      <c r="A24" s="57">
        <f t="shared" si="0"/>
        <v>3</v>
      </c>
      <c r="B24" s="58"/>
      <c r="C24" s="59"/>
      <c r="D24" s="59"/>
      <c r="E24" s="59"/>
      <c r="F24" s="59"/>
      <c r="G24" s="59"/>
      <c r="H24" s="59"/>
      <c r="I24" s="59"/>
      <c r="J24" s="59"/>
      <c r="K24" s="60"/>
      <c r="L24" s="58"/>
      <c r="M24" s="59"/>
      <c r="N24" s="59"/>
      <c r="O24" s="59"/>
      <c r="P24" s="59"/>
      <c r="Q24" s="59"/>
      <c r="R24" s="59"/>
      <c r="S24" s="59"/>
      <c r="T24" s="59"/>
      <c r="U24" s="60"/>
      <c r="V24" s="61"/>
      <c r="W24" s="62"/>
      <c r="X24" s="58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60"/>
    </row>
    <row r="25" spans="1:52">
      <c r="A25" s="57">
        <f t="shared" si="0"/>
        <v>4</v>
      </c>
      <c r="B25" s="58"/>
      <c r="C25" s="59"/>
      <c r="D25" s="59"/>
      <c r="E25" s="59"/>
      <c r="F25" s="59"/>
      <c r="G25" s="59"/>
      <c r="H25" s="59"/>
      <c r="I25" s="59"/>
      <c r="J25" s="59"/>
      <c r="K25" s="60"/>
      <c r="L25" s="58"/>
      <c r="M25" s="59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58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60"/>
    </row>
    <row r="26" spans="1:52">
      <c r="A26" s="57">
        <f t="shared" si="0"/>
        <v>5</v>
      </c>
      <c r="B26" s="58"/>
      <c r="C26" s="59"/>
      <c r="D26" s="59"/>
      <c r="E26" s="59"/>
      <c r="F26" s="59"/>
      <c r="G26" s="59"/>
      <c r="H26" s="59"/>
      <c r="I26" s="59"/>
      <c r="J26" s="59"/>
      <c r="K26" s="60"/>
      <c r="L26" s="58"/>
      <c r="M26" s="59"/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58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60"/>
    </row>
    <row r="27" spans="1:52">
      <c r="A27" s="57">
        <f t="shared" si="0"/>
        <v>6</v>
      </c>
      <c r="B27" s="58"/>
      <c r="C27" s="59"/>
      <c r="D27" s="59"/>
      <c r="E27" s="59"/>
      <c r="F27" s="59"/>
      <c r="G27" s="59"/>
      <c r="H27" s="59"/>
      <c r="I27" s="59"/>
      <c r="J27" s="59"/>
      <c r="K27" s="60"/>
      <c r="L27" s="58"/>
      <c r="M27" s="59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58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60"/>
    </row>
    <row r="28" spans="1:52">
      <c r="A28" s="57">
        <f t="shared" si="0"/>
        <v>7</v>
      </c>
      <c r="B28" s="58"/>
      <c r="C28" s="59"/>
      <c r="D28" s="59"/>
      <c r="E28" s="59"/>
      <c r="F28" s="59"/>
      <c r="G28" s="59"/>
      <c r="H28" s="59"/>
      <c r="I28" s="59"/>
      <c r="J28" s="59"/>
      <c r="K28" s="60"/>
      <c r="L28" s="58"/>
      <c r="M28" s="59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58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60"/>
    </row>
    <row r="29" spans="1:52">
      <c r="A29" s="57">
        <f t="shared" si="0"/>
        <v>8</v>
      </c>
      <c r="B29" s="58"/>
      <c r="C29" s="59"/>
      <c r="D29" s="59"/>
      <c r="E29" s="59"/>
      <c r="F29" s="59"/>
      <c r="G29" s="59"/>
      <c r="H29" s="59"/>
      <c r="I29" s="59"/>
      <c r="J29" s="59"/>
      <c r="K29" s="60"/>
      <c r="L29" s="58"/>
      <c r="M29" s="59"/>
      <c r="N29" s="59"/>
      <c r="O29" s="59"/>
      <c r="P29" s="59"/>
      <c r="Q29" s="59"/>
      <c r="R29" s="59"/>
      <c r="S29" s="59"/>
      <c r="T29" s="59"/>
      <c r="U29" s="60"/>
      <c r="V29" s="61"/>
      <c r="W29" s="62"/>
      <c r="X29" s="58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</row>
    <row r="30" spans="1:52">
      <c r="A30" s="57">
        <f t="shared" si="0"/>
        <v>9</v>
      </c>
      <c r="B30" s="58"/>
      <c r="C30" s="59"/>
      <c r="D30" s="59"/>
      <c r="E30" s="59"/>
      <c r="F30" s="59"/>
      <c r="G30" s="59"/>
      <c r="H30" s="59"/>
      <c r="I30" s="59"/>
      <c r="J30" s="59"/>
      <c r="K30" s="60"/>
      <c r="L30" s="58"/>
      <c r="M30" s="59"/>
      <c r="N30" s="59"/>
      <c r="O30" s="59"/>
      <c r="P30" s="59"/>
      <c r="Q30" s="59"/>
      <c r="R30" s="59"/>
      <c r="S30" s="59"/>
      <c r="T30" s="59"/>
      <c r="U30" s="60"/>
      <c r="V30" s="61"/>
      <c r="W30" s="62"/>
      <c r="X30" s="58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</row>
  </sheetData>
  <mergeCells count="53"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4DD2-74EA-481E-95B0-31E1B00593DC}">
  <dimension ref="A1:BF27"/>
  <sheetViews>
    <sheetView workbookViewId="0">
      <selection sqref="A1:K2"/>
    </sheetView>
  </sheetViews>
  <sheetFormatPr defaultColWidth="2.4140625" defaultRowHeight="9.5"/>
  <cols>
    <col min="1" max="1" width="2.4140625" style="66"/>
    <col min="2" max="2" width="2.58203125" style="66" customWidth="1"/>
    <col min="3" max="16384" width="2.4140625" style="66"/>
  </cols>
  <sheetData>
    <row r="1" spans="1:58" customFormat="1" ht="18">
      <c r="A1" s="37" t="s">
        <v>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9" t="s">
        <v>14</v>
      </c>
      <c r="M1" s="29"/>
      <c r="N1" s="29"/>
      <c r="O1" s="29"/>
      <c r="P1" s="29"/>
      <c r="Q1" s="29"/>
      <c r="R1" s="29"/>
      <c r="S1" s="29"/>
      <c r="T1" s="29"/>
      <c r="U1" s="30" t="str">
        <f>変更履歴!U1</f>
        <v>太陽光発電分析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7" t="s">
        <v>16</v>
      </c>
      <c r="AK1" s="27"/>
      <c r="AL1" s="27"/>
      <c r="AM1" s="27"/>
      <c r="AN1" s="27"/>
      <c r="AO1" s="28" t="str">
        <f>[1]変更履歴!AO1</f>
        <v>鷹木</v>
      </c>
      <c r="AP1" s="28"/>
      <c r="AQ1" s="28"/>
      <c r="AR1" s="28"/>
      <c r="AS1" s="28"/>
      <c r="AT1" s="28"/>
      <c r="AU1" s="28"/>
      <c r="AV1" s="27" t="s">
        <v>17</v>
      </c>
      <c r="AW1" s="27"/>
      <c r="AX1" s="27"/>
      <c r="AY1" s="27"/>
      <c r="AZ1" s="27"/>
      <c r="BA1" s="28"/>
      <c r="BB1" s="28"/>
      <c r="BC1" s="28"/>
      <c r="BD1" s="28"/>
      <c r="BE1" s="28"/>
      <c r="BF1" s="28"/>
    </row>
    <row r="2" spans="1:58" customFormat="1" ht="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9" t="s">
        <v>18</v>
      </c>
      <c r="M2" s="29"/>
      <c r="N2" s="29"/>
      <c r="O2" s="29"/>
      <c r="P2" s="29"/>
      <c r="Q2" s="29"/>
      <c r="R2" s="29"/>
      <c r="S2" s="29"/>
      <c r="T2" s="29"/>
      <c r="U2" s="30" t="str">
        <f>変更履歴!U2</f>
        <v>太陽光発電用分析ツール（PowerAutomate）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27" t="s">
        <v>19</v>
      </c>
      <c r="AK2" s="27"/>
      <c r="AL2" s="27"/>
      <c r="AM2" s="27"/>
      <c r="AN2" s="27"/>
      <c r="AO2" s="33">
        <f>[1]変更履歴!AO2</f>
        <v>45635</v>
      </c>
      <c r="AP2" s="33"/>
      <c r="AQ2" s="33"/>
      <c r="AR2" s="33"/>
      <c r="AS2" s="33"/>
      <c r="AT2" s="33"/>
      <c r="AU2" s="33"/>
      <c r="AV2" s="27" t="s">
        <v>20</v>
      </c>
      <c r="AW2" s="27"/>
      <c r="AX2" s="27"/>
      <c r="AY2" s="27"/>
      <c r="AZ2" s="27"/>
      <c r="BA2" s="28"/>
      <c r="BB2" s="28"/>
      <c r="BC2" s="28"/>
      <c r="BD2" s="28"/>
      <c r="BE2" s="28"/>
      <c r="BF2" s="28"/>
    </row>
    <row r="3" spans="1:58" s="39" customFormat="1">
      <c r="B3" s="40"/>
    </row>
    <row r="4" spans="1:58">
      <c r="A4" s="63" t="s">
        <v>42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5"/>
    </row>
    <row r="5" spans="1:58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9"/>
    </row>
    <row r="6" spans="1:58">
      <c r="A6" s="70"/>
      <c r="B6" s="71" t="s">
        <v>41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2"/>
    </row>
    <row r="7" spans="1:58">
      <c r="A7" s="70"/>
      <c r="B7" s="71"/>
      <c r="C7" s="71" t="s">
        <v>47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2"/>
    </row>
    <row r="8" spans="1:58">
      <c r="A8" s="70"/>
      <c r="B8" s="71"/>
      <c r="C8" s="71" t="s">
        <v>48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spans="1:58">
      <c r="A9" s="70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2"/>
    </row>
    <row r="10" spans="1:58">
      <c r="A10" s="70"/>
      <c r="B10" s="71" t="s">
        <v>49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2"/>
    </row>
    <row r="11" spans="1:58">
      <c r="A11" s="70"/>
      <c r="B11" s="71"/>
      <c r="C11" s="71" t="s">
        <v>50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2"/>
    </row>
    <row r="12" spans="1:58">
      <c r="A12" s="70"/>
      <c r="B12" s="71"/>
      <c r="C12" s="71" t="s">
        <v>51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2"/>
    </row>
    <row r="13" spans="1:58">
      <c r="A13" s="70"/>
      <c r="B13" s="71"/>
      <c r="C13" s="71" t="s">
        <v>52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2"/>
    </row>
    <row r="14" spans="1:58">
      <c r="A14" s="73"/>
      <c r="D14" s="66" t="s">
        <v>53</v>
      </c>
      <c r="AZ14" s="74"/>
    </row>
    <row r="15" spans="1:58">
      <c r="A15" s="73"/>
      <c r="D15" s="66" t="s">
        <v>54</v>
      </c>
      <c r="AZ15" s="74"/>
    </row>
    <row r="16" spans="1:58">
      <c r="A16" s="73"/>
      <c r="D16" s="66" t="s">
        <v>55</v>
      </c>
      <c r="AZ16" s="74"/>
    </row>
    <row r="17" spans="1:52">
      <c r="A17" s="73"/>
      <c r="AZ17" s="74"/>
    </row>
    <row r="18" spans="1:52">
      <c r="A18" s="73"/>
      <c r="B18" s="66" t="s">
        <v>56</v>
      </c>
      <c r="AZ18" s="74"/>
    </row>
    <row r="19" spans="1:52">
      <c r="A19" s="73"/>
      <c r="C19" s="66" t="s">
        <v>58</v>
      </c>
      <c r="AZ19" s="74"/>
    </row>
    <row r="20" spans="1:52">
      <c r="A20" s="73"/>
      <c r="AZ20" s="74"/>
    </row>
    <row r="21" spans="1:52">
      <c r="A21" s="73"/>
      <c r="B21" s="66" t="s">
        <v>57</v>
      </c>
      <c r="AZ21" s="74"/>
    </row>
    <row r="22" spans="1:52">
      <c r="A22" s="73"/>
      <c r="C22" s="66" t="s">
        <v>59</v>
      </c>
      <c r="AZ22" s="74"/>
    </row>
    <row r="23" spans="1:52">
      <c r="A23" s="73"/>
      <c r="C23" s="66" t="s">
        <v>60</v>
      </c>
      <c r="AZ23" s="74"/>
    </row>
    <row r="24" spans="1:52">
      <c r="A24" s="73"/>
      <c r="AZ24" s="74"/>
    </row>
    <row r="25" spans="1:52">
      <c r="A25" s="73"/>
      <c r="B25" s="66" t="s">
        <v>61</v>
      </c>
      <c r="AZ25" s="74"/>
    </row>
    <row r="26" spans="1:52">
      <c r="A26" s="73"/>
      <c r="C26" s="66" t="s">
        <v>62</v>
      </c>
      <c r="AZ26" s="74"/>
    </row>
    <row r="27" spans="1:52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7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画面イメージ</vt:lpstr>
      <vt:lpstr>IO関連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2024-12-09T06:16:28Z</dcterms:modified>
</cp:coreProperties>
</file>