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480" yWindow="120" windowWidth="18315" windowHeight="11205" activeTab="0"/>
  </bookViews>
  <sheets>
    <sheet name="2016年12月" sheetId="1" r:id="rId1"/>
  </sheets>
</workbook>
</file>

<file path=xl/sharedStrings.xml><?xml version="1.0" encoding="utf-8"?>
<sst xmlns="http://schemas.openxmlformats.org/spreadsheetml/2006/main" uniqueCount="42" count="42">
  <si>
    <t>注意点：</t>
  </si>
  <si>
    <t>1.题量根据实绩的考试题量进行变更</t>
  </si>
  <si>
    <t>2.输入各题答对数量即可直接得出得分</t>
  </si>
  <si>
    <t>文字词汇算分表</t>
  </si>
  <si>
    <t>正确率</t>
  </si>
  <si>
    <t>题目</t>
  </si>
  <si>
    <t>每题分值</t>
  </si>
  <si>
    <t>题量</t>
  </si>
  <si>
    <t>满分</t>
  </si>
  <si>
    <t>答对题数</t>
  </si>
  <si>
    <t>得分</t>
  </si>
  <si>
    <t>问题1</t>
  </si>
  <si>
    <t>问题2</t>
  </si>
  <si>
    <t>问题3</t>
  </si>
  <si>
    <t>问题4</t>
  </si>
  <si>
    <t>问题5</t>
  </si>
  <si>
    <t>问题6</t>
  </si>
  <si>
    <t>问题7</t>
  </si>
  <si>
    <t>问题8</t>
  </si>
  <si>
    <t>问题9</t>
  </si>
  <si>
    <t>合计</t>
  </si>
  <si>
    <t>单项得分</t>
  </si>
  <si>
    <t>阅读算分表</t>
  </si>
  <si>
    <t>问题10</t>
  </si>
  <si>
    <t>问题11</t>
  </si>
  <si>
    <t>问题12</t>
  </si>
  <si>
    <t>问题13</t>
  </si>
  <si>
    <t>问题14</t>
  </si>
  <si>
    <t>听力算分表</t>
  </si>
  <si>
    <t>问题5-1/2</t>
  </si>
  <si>
    <t>问题5-3</t>
  </si>
  <si>
    <t>总得分</t>
  </si>
  <si>
    <t>文字词汇语法算分表</t>
  </si>
  <si>
    <t>问题8</t>
  </si>
  <si>
    <t>问题9</t>
  </si>
  <si>
    <t>问题10</t>
  </si>
  <si>
    <t>问题11</t>
  </si>
  <si>
    <t>问题12</t>
  </si>
  <si>
    <t>问题11</t>
  </si>
  <si>
    <t>问题12</t>
  </si>
  <si>
    <t>问题13</t>
  </si>
  <si>
    <t>B23*C23</t>
  </si>
</sst>
</file>

<file path=xl/styles.xml><?xml version="1.0" encoding="utf-8"?>
<styleSheet xmlns="http://schemas.openxmlformats.org/spreadsheetml/2006/main">
  <numFmts count="4">
    <numFmt numFmtId="0" formatCode="General"/>
    <numFmt numFmtId="9" formatCode="0%"/>
    <numFmt numFmtId="10" formatCode="0.00%"/>
    <numFmt numFmtId="1" formatCode="0"/>
  </numFmts>
  <fonts count="2">
    <font>
      <name val="宋体"/>
      <sz val="11"/>
    </font>
    <font>
      <name val="宋体"/>
      <sz val="11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8EB4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horizontal="left" vertical="center"/>
    </xf>
    <xf numFmtId="0" fontId="1" fillId="0" borderId="1" xfId="0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0" fontId="1" fillId="0" borderId="3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1" fillId="0" borderId="7" xfId="0" applyBorder="1" applyAlignment="1">
      <alignment horizontal="center" vertical="center"/>
    </xf>
    <xf numFmtId="0" fontId="1" fillId="0" borderId="8" xfId="0" applyBorder="1" applyAlignment="1">
      <alignment horizontal="center" vertical="center"/>
    </xf>
    <xf numFmtId="0" fontId="1" fillId="0" borderId="9" xfId="0" applyBorder="1" applyAlignment="1">
      <alignment horizontal="center" vertical="center"/>
    </xf>
    <xf numFmtId="0" fontId="1" fillId="0" borderId="10" xfId="0" applyBorder="1" applyAlignment="1">
      <alignment horizontal="center" vertical="center"/>
    </xf>
    <xf numFmtId="0" fontId="1" fillId="0" borderId="11" xfId="0" applyBorder="1" applyAlignment="1">
      <alignment horizontal="center" vertical="center"/>
    </xf>
    <xf numFmtId="0" fontId="1" fillId="2" borderId="12" xfId="0" applyFill="1" applyBorder="1" applyAlignment="1">
      <alignment horizontal="center" vertical="center"/>
    </xf>
    <xf numFmtId="0" fontId="1" fillId="0" borderId="13" xfId="0" applyBorder="1" applyAlignment="1">
      <alignment horizontal="center" vertical="center"/>
    </xf>
    <xf numFmtId="0" fontId="1" fillId="3" borderId="13" xfId="0" applyFill="1" applyBorder="1" applyAlignment="1">
      <alignment horizontal="center" vertical="center"/>
    </xf>
    <xf numFmtId="9" fontId="1" fillId="0" borderId="4" xfId="0" applyNumberFormat="1" applyBorder="1" applyAlignment="1">
      <alignment horizontal="center" vertical="center"/>
    </xf>
    <xf numFmtId="0" fontId="1" fillId="0" borderId="14" xfId="0" applyBorder="1" applyAlignment="1">
      <alignment horizontal="center" vertical="center"/>
    </xf>
    <xf numFmtId="0" fontId="1" fillId="0" borderId="15" xfId="0" applyBorder="1" applyAlignment="1">
      <alignment horizontal="center" vertical="center"/>
    </xf>
    <xf numFmtId="0" fontId="1" fillId="2" borderId="16" xfId="0" applyFill="1" applyBorder="1" applyAlignment="1">
      <alignment horizontal="center" vertical="center"/>
    </xf>
    <xf numFmtId="0" fontId="1" fillId="0" borderId="17" xfId="0" applyBorder="1" applyAlignment="1">
      <alignment horizontal="center" vertical="center"/>
    </xf>
    <xf numFmtId="0" fontId="1" fillId="3" borderId="17" xfId="0" applyFill="1" applyBorder="1" applyAlignment="1">
      <alignment horizontal="center" vertical="center"/>
    </xf>
    <xf numFmtId="9" fontId="1" fillId="0" borderId="18" xfId="0" applyNumberFormat="1" applyBorder="1" applyAlignment="1">
      <alignment horizontal="center" vertical="center"/>
    </xf>
    <xf numFmtId="0" fontId="1" fillId="0" borderId="19" xfId="0" applyBorder="1" applyAlignment="1">
      <alignment horizontal="center" vertical="center"/>
    </xf>
    <xf numFmtId="0" fontId="1" fillId="0" borderId="20" xfId="0" applyBorder="1" applyAlignment="1">
      <alignment horizontal="center" vertical="center"/>
    </xf>
    <xf numFmtId="0" fontId="1" fillId="0" borderId="21" xfId="0" applyBorder="1" applyAlignment="1">
      <alignment horizontal="center" vertical="center"/>
    </xf>
    <xf numFmtId="0" fontId="1" fillId="0" borderId="22" xfId="0" applyBorder="1" applyAlignment="1">
      <alignment horizontal="center" vertical="center"/>
    </xf>
    <xf numFmtId="10" fontId="1" fillId="0" borderId="23" xfId="0" applyNumberFormat="1" applyBorder="1" applyAlignment="1">
      <alignment horizontal="center" vertical="center"/>
    </xf>
    <xf numFmtId="0" fontId="1" fillId="0" borderId="0" xfId="0" applyBorder="1" applyAlignment="1">
      <alignment horizontal="center" vertical="center"/>
    </xf>
    <xf numFmtId="0" fontId="1" fillId="4" borderId="5" xfId="0" applyFill="1" applyBorder="1" applyAlignment="1">
      <alignment horizontal="center" vertical="center"/>
    </xf>
    <xf numFmtId="1" fontId="1" fillId="4" borderId="6" xfId="0" applyNumberFormat="1" applyFill="1" applyBorder="1" applyAlignment="1">
      <alignment horizontal="center" vertical="center"/>
    </xf>
    <xf numFmtId="0" fontId="1" fillId="5" borderId="24" xfId="0" applyFill="1" applyBorder="1" applyAlignment="1">
      <alignment horizontal="center" vertical="center"/>
    </xf>
    <xf numFmtId="0" fontId="1" fillId="0" borderId="0" xfId="0" applyFill="1" applyAlignment="1">
      <alignment horizontal="center" vertical="center"/>
    </xf>
    <xf numFmtId="1" fontId="1" fillId="0" borderId="0" xfId="0" applyNumberFormat="1" applyFill="1" applyAlignment="1">
      <alignment horizontal="center" vertical="center"/>
    </xf>
    <xf numFmtId="0" fontId="1" fillId="0" borderId="25" xfId="0" applyBorder="1" applyAlignment="1">
      <alignment horizontal="center" vertical="center"/>
    </xf>
    <xf numFmtId="0" fontId="1" fillId="0" borderId="26" xfId="0" applyBorder="1" applyAlignment="1">
      <alignment horizontal="center" vertical="center"/>
    </xf>
    <xf numFmtId="0" fontId="1" fillId="2" borderId="27" xfId="0" applyFill="1" applyBorder="1" applyAlignment="1">
      <alignment horizontal="center" vertical="center"/>
    </xf>
    <xf numFmtId="0" fontId="1" fillId="0" borderId="28" xfId="0" applyBorder="1" applyAlignment="1">
      <alignment horizontal="center" vertical="center"/>
    </xf>
    <xf numFmtId="0" fontId="1" fillId="3" borderId="28" xfId="0" applyFill="1" applyBorder="1" applyAlignment="1">
      <alignment horizontal="center" vertical="center"/>
    </xf>
    <xf numFmtId="9" fontId="1" fillId="0" borderId="9" xfId="0" applyNumberFormat="1" applyBorder="1" applyAlignment="1">
      <alignment horizontal="center" vertical="center"/>
    </xf>
    <xf numFmtId="0" fontId="1" fillId="0" borderId="29" xfId="0" applyBorder="1" applyAlignment="1">
      <alignment horizontal="center" vertical="center"/>
    </xf>
    <xf numFmtId="0" fontId="1" fillId="0" borderId="30" xfId="0" applyBorder="1" applyAlignment="1">
      <alignment horizontal="center" vertical="center"/>
    </xf>
    <xf numFmtId="0" fontId="1" fillId="0" borderId="31" xfId="0" applyBorder="1" applyAlignment="1">
      <alignment horizontal="center" vertical="center"/>
    </xf>
    <xf numFmtId="0" fontId="1" fillId="2" borderId="32" xfId="0" applyFill="1" applyBorder="1" applyAlignment="1">
      <alignment horizontal="center" vertical="center"/>
    </xf>
    <xf numFmtId="0" fontId="1" fillId="0" borderId="33" xfId="0" applyBorder="1" applyAlignment="1">
      <alignment horizontal="center" vertical="center"/>
    </xf>
    <xf numFmtId="0" fontId="1" fillId="3" borderId="33" xfId="0" applyFill="1" applyBorder="1" applyAlignment="1">
      <alignment horizontal="center" vertical="center"/>
    </xf>
    <xf numFmtId="0" fontId="1" fillId="0" borderId="34" xfId="0" applyBorder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H57"/>
  <sheetViews>
    <sheetView tabSelected="1" workbookViewId="0" zoomScale="57">
      <selection activeCell="H49" sqref="H49:H66"/>
    </sheetView>
  </sheetViews>
  <sheetFormatPr defaultRowHeight="13.5" defaultColWidth="10"/>
  <cols>
    <col min="1" max="1" customWidth="1" width="9.0" style="1"/>
    <col min="2" max="2" customWidth="1" width="9.0" style="1"/>
    <col min="3" max="3" customWidth="1" width="9.0" style="1"/>
    <col min="4" max="4" customWidth="1" width="9.0" style="1"/>
    <col min="5" max="5" customWidth="1" width="9.0" style="1"/>
    <col min="6" max="6" customWidth="1" width="9.0" style="1"/>
    <col min="7" max="7" customWidth="1" width="9.0" style="1"/>
    <col min="8" max="8" customWidth="1" width="9.0" style="1"/>
    <col min="9" max="9" customWidth="1" width="9.0" style="1"/>
    <col min="10" max="10" customWidth="1" width="9.0" style="1"/>
    <col min="11" max="11" customWidth="1" width="9.0" style="1"/>
    <col min="12" max="12" customWidth="1" width="9.0" style="1"/>
    <col min="13" max="13" customWidth="1" width="9.0" style="1"/>
    <col min="14" max="14" customWidth="1" width="9.0" style="1"/>
    <col min="15" max="15" customWidth="1" width="9.0" style="1"/>
    <col min="16" max="16" customWidth="1" width="9.0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>
      <c r="A1" s="2" t="s">
        <v>0</v>
      </c>
    </row>
    <row r="2" spans="8:8">
      <c r="A2" s="2" t="s">
        <v>1</v>
      </c>
    </row>
    <row r="3" spans="8:8" ht="14.25">
      <c r="A3" s="2" t="s">
        <v>2</v>
      </c>
    </row>
    <row r="4" spans="8:8" ht="15.1">
      <c r="A4" s="3" t="s">
        <v>32</v>
      </c>
      <c r="B4" s="4"/>
      <c r="C4" s="4"/>
      <c r="D4" s="4"/>
      <c r="E4" s="4"/>
      <c r="F4" s="5"/>
      <c r="G4" s="6" t="s">
        <v>4</v>
      </c>
    </row>
    <row r="5" spans="8:8" ht="14.25">
      <c r="A5" s="7" t="s">
        <v>5</v>
      </c>
      <c r="B5" s="8" t="s">
        <v>6</v>
      </c>
      <c r="C5" s="9" t="s">
        <v>7</v>
      </c>
      <c r="D5" s="10" t="s">
        <v>8</v>
      </c>
      <c r="E5" s="10" t="s">
        <v>9</v>
      </c>
      <c r="F5" s="8" t="s">
        <v>10</v>
      </c>
      <c r="G5" s="11"/>
    </row>
    <row r="6" spans="8:8" ht="15.1">
      <c r="A6" s="12" t="s">
        <v>11</v>
      </c>
      <c r="B6" s="13">
        <v>1.0</v>
      </c>
      <c r="C6" s="14">
        <v>6.0</v>
      </c>
      <c r="D6" s="15">
        <f>B6*C6</f>
        <v>6.0</v>
      </c>
      <c r="E6" s="16"/>
      <c r="F6" s="13">
        <f>B6*E6</f>
        <v>0.0</v>
      </c>
      <c r="G6" s="17">
        <f>E6/C6</f>
        <v>0.0</v>
      </c>
    </row>
    <row r="7" spans="8:8" ht="15.1">
      <c r="A7" s="18" t="s">
        <v>12</v>
      </c>
      <c r="B7" s="19">
        <v>1.0</v>
      </c>
      <c r="C7" s="20">
        <v>7.0</v>
      </c>
      <c r="D7" s="21">
        <f>B7*C7</f>
        <v>7.0</v>
      </c>
      <c r="E7" s="22"/>
      <c r="F7" s="19">
        <f>B7*E7</f>
        <v>0.0</v>
      </c>
      <c r="G7" s="23">
        <f>E7/C7</f>
        <v>0.0</v>
      </c>
    </row>
    <row r="8" spans="8:8" ht="15.1">
      <c r="A8" s="18" t="s">
        <v>13</v>
      </c>
      <c r="B8" s="19">
        <v>1.0</v>
      </c>
      <c r="C8" s="20">
        <v>6.0</v>
      </c>
      <c r="D8" s="21">
        <f>B8*C8</f>
        <v>6.0</v>
      </c>
      <c r="E8" s="22"/>
      <c r="F8" s="19">
        <f>B8*E8</f>
        <v>0.0</v>
      </c>
      <c r="G8" s="23">
        <f>E8/C8</f>
        <v>0.0</v>
      </c>
    </row>
    <row r="9" spans="8:8" ht="15.1">
      <c r="A9" s="18" t="s">
        <v>14</v>
      </c>
      <c r="B9" s="19">
        <v>2.0</v>
      </c>
      <c r="C9" s="20">
        <v>6.0</v>
      </c>
      <c r="D9" s="21">
        <f>B9*C9</f>
        <v>12.0</v>
      </c>
      <c r="E9" s="22"/>
      <c r="F9" s="19">
        <f>B9*E9</f>
        <v>0.0</v>
      </c>
      <c r="G9" s="23">
        <f>E9/C9</f>
        <v>0.0</v>
      </c>
    </row>
    <row r="10" spans="8:8" ht="15.1">
      <c r="A10" s="18" t="s">
        <v>15</v>
      </c>
      <c r="B10" s="19">
        <v>1.0</v>
      </c>
      <c r="C10" s="20">
        <v>10.0</v>
      </c>
      <c r="D10" s="21">
        <f>B10*C10</f>
        <v>10.0</v>
      </c>
      <c r="E10" s="22"/>
      <c r="F10" s="19">
        <f>B10*E10</f>
        <v>0.0</v>
      </c>
      <c r="G10" s="23">
        <f>E10/C10</f>
        <v>0.0</v>
      </c>
    </row>
    <row r="11" spans="8:8" ht="15.1">
      <c r="A11" s="18" t="s">
        <v>16</v>
      </c>
      <c r="B11" s="19">
        <v>1.0</v>
      </c>
      <c r="C11" s="20">
        <v>5.0</v>
      </c>
      <c r="D11" s="21">
        <f>B11*C11</f>
        <v>5.0</v>
      </c>
      <c r="E11" s="22"/>
      <c r="F11" s="19">
        <f>B11*E11</f>
        <v>0.0</v>
      </c>
      <c r="G11" s="23">
        <f>E11/C11</f>
        <v>0.0</v>
      </c>
    </row>
    <row r="12" spans="8:8" ht="15.1">
      <c r="A12" s="18" t="s">
        <v>17</v>
      </c>
      <c r="B12" s="19">
        <v>2.0</v>
      </c>
      <c r="C12" s="20">
        <v>5.0</v>
      </c>
      <c r="D12" s="21">
        <f>B12*C12</f>
        <v>10.0</v>
      </c>
      <c r="E12" s="22"/>
      <c r="F12" s="19">
        <f>B12*E12</f>
        <v>0.0</v>
      </c>
      <c r="G12" s="23">
        <f>E12/C12</f>
        <v>0.0</v>
      </c>
    </row>
    <row r="13" spans="8:8" ht="14.25">
      <c r="A13" s="24" t="s">
        <v>20</v>
      </c>
      <c r="B13" s="25"/>
      <c r="C13" s="26">
        <f>SUM(C6:C12)</f>
        <v>45.0</v>
      </c>
      <c r="D13" s="26">
        <f>SUM(D6:D12)</f>
        <v>56.0</v>
      </c>
      <c r="E13" s="26">
        <f>SUM(E6:E12)</f>
        <v>0.0</v>
      </c>
      <c r="F13" s="27">
        <f>SUM(F6:F12)</f>
        <v>0.0</v>
      </c>
      <c r="G13" s="28">
        <f>E13/C13</f>
        <v>0.0</v>
      </c>
    </row>
    <row r="14" spans="8:8" ht="14.25">
      <c r="A14" s="29"/>
      <c r="B14" s="29"/>
      <c r="C14" s="29"/>
      <c r="D14" s="29"/>
      <c r="E14" s="29"/>
      <c r="F14" s="29"/>
    </row>
    <row r="15" spans="8:8" ht="14.25">
      <c r="B15" s="30" t="s">
        <v>21</v>
      </c>
      <c r="C15" s="31">
        <f>F13/D13*60</f>
        <v>0.0</v>
      </c>
      <c r="D15" s="32">
        <v>19.0</v>
      </c>
    </row>
    <row r="16" spans="8:8" ht="14.25">
      <c r="A16" s="33"/>
      <c r="B16" s="33"/>
      <c r="C16" s="34"/>
      <c r="D16" s="33"/>
      <c r="E16" s="33"/>
      <c r="F16" s="33"/>
      <c r="G16" s="33"/>
    </row>
    <row r="17" spans="8:8" ht="14.25">
      <c r="A17" s="3" t="s">
        <v>22</v>
      </c>
      <c r="B17" s="4"/>
      <c r="C17" s="4"/>
      <c r="D17" s="4"/>
      <c r="E17" s="4"/>
      <c r="F17" s="5"/>
      <c r="G17" s="6" t="s">
        <v>4</v>
      </c>
    </row>
    <row r="18" spans="8:8" ht="14.25">
      <c r="A18" s="7" t="s">
        <v>5</v>
      </c>
      <c r="B18" s="8" t="s">
        <v>6</v>
      </c>
      <c r="C18" s="9" t="s">
        <v>7</v>
      </c>
      <c r="D18" s="10" t="s">
        <v>8</v>
      </c>
      <c r="E18" s="10" t="s">
        <v>9</v>
      </c>
      <c r="F18" s="8" t="s">
        <v>10</v>
      </c>
      <c r="G18" s="11"/>
    </row>
    <row r="19" spans="8:8" ht="15.1">
      <c r="A19" s="12" t="s">
        <v>33</v>
      </c>
      <c r="B19" s="13">
        <v>2.0</v>
      </c>
      <c r="C19" s="14">
        <v>4.0</v>
      </c>
      <c r="D19" s="15">
        <f>B19*C19</f>
        <v>8.0</v>
      </c>
      <c r="E19" s="16"/>
      <c r="F19" s="13">
        <f>B19*E19</f>
        <v>0.0</v>
      </c>
      <c r="G19" s="17">
        <f>E19/C19</f>
        <v>0.0</v>
      </c>
    </row>
    <row r="20" spans="8:8" ht="15.1">
      <c r="A20" s="18" t="s">
        <v>34</v>
      </c>
      <c r="B20" s="19">
        <v>2.0</v>
      </c>
      <c r="C20" s="20">
        <v>9.0</v>
      </c>
      <c r="D20" s="21">
        <f>B20*C20</f>
        <v>18.0</v>
      </c>
      <c r="E20" s="22"/>
      <c r="F20" s="19">
        <f>B20*E20</f>
        <v>0.0</v>
      </c>
      <c r="G20" s="23">
        <f>E20/C20</f>
        <v>0.0</v>
      </c>
    </row>
    <row r="21" spans="8:8" ht="15.1">
      <c r="A21" s="18" t="s">
        <v>35</v>
      </c>
      <c r="B21" s="19">
        <v>3.0</v>
      </c>
      <c r="C21" s="20">
        <v>4.0</v>
      </c>
      <c r="D21" s="21">
        <f>B21*C21</f>
        <v>12.0</v>
      </c>
      <c r="E21" s="22"/>
      <c r="F21" s="19">
        <f>B21*E21</f>
        <v>0.0</v>
      </c>
      <c r="G21" s="23">
        <f>E21/C21</f>
        <v>0.0</v>
      </c>
    </row>
    <row r="22" spans="8:8" ht="15.1">
      <c r="A22" s="18" t="s">
        <v>36</v>
      </c>
      <c r="B22" s="19">
        <v>2.0</v>
      </c>
      <c r="C22" s="20">
        <v>3.0</v>
      </c>
      <c r="D22" s="21">
        <f>B22*C22</f>
        <v>6.0</v>
      </c>
      <c r="E22" s="22"/>
      <c r="F22" s="19">
        <f>B22*E22</f>
        <v>0.0</v>
      </c>
      <c r="G22" s="23">
        <f>E22/C22</f>
        <v>0.0</v>
      </c>
    </row>
    <row r="23" spans="8:8" ht="15.1" customFormat="1">
      <c r="A23" s="18" t="s">
        <v>39</v>
      </c>
      <c r="B23" s="19">
        <v>3.0</v>
      </c>
      <c r="C23" s="20">
        <v>4.0</v>
      </c>
      <c r="D23" s="21">
        <f>B23*C23</f>
        <v>12.0</v>
      </c>
      <c r="E23" s="22"/>
      <c r="F23" s="19">
        <f>B23*E23</f>
        <v>0.0</v>
      </c>
      <c r="G23" s="23">
        <f>E23/C23</f>
        <v>0.0</v>
      </c>
    </row>
    <row r="24" spans="8:8" ht="15.1">
      <c r="A24" s="35" t="s">
        <v>40</v>
      </c>
      <c r="B24" s="36">
        <v>2.0</v>
      </c>
      <c r="C24" s="37">
        <v>2.0</v>
      </c>
      <c r="D24" s="38">
        <f>B24*C24</f>
        <v>4.0</v>
      </c>
      <c r="E24" s="39"/>
      <c r="F24" s="36">
        <f>B24*E24</f>
        <v>0.0</v>
      </c>
      <c r="G24" s="40">
        <f>E24/C24</f>
        <v>0.0</v>
      </c>
    </row>
    <row r="25" spans="8:8" ht="14.25">
      <c r="A25" s="24" t="s">
        <v>20</v>
      </c>
      <c r="B25" s="25"/>
      <c r="C25" s="26">
        <f>SUM(C19:C24)</f>
        <v>26.0</v>
      </c>
      <c r="D25" s="26">
        <f>SUM(D19:D24)</f>
        <v>60.0</v>
      </c>
      <c r="E25" s="26">
        <f>SUM(E19:E24)</f>
        <v>0.0</v>
      </c>
      <c r="F25" s="27">
        <f>SUM(F19:F24)</f>
        <v>0.0</v>
      </c>
      <c r="G25" s="28">
        <f>E25/C25</f>
        <v>0.0</v>
      </c>
    </row>
    <row r="26" spans="8:8" ht="14.25">
      <c r="A26" s="29"/>
      <c r="B26" s="29"/>
      <c r="C26" s="29"/>
      <c r="D26" s="29"/>
      <c r="E26" s="29"/>
      <c r="F26" s="29"/>
    </row>
    <row r="27" spans="8:8" ht="14.25">
      <c r="B27" s="30" t="s">
        <v>21</v>
      </c>
      <c r="C27" s="31">
        <f>F25/D25*60</f>
        <v>0.0</v>
      </c>
      <c r="D27" s="32">
        <v>19.0</v>
      </c>
    </row>
    <row r="28" spans="8:8" ht="14.25"/>
    <row r="29" spans="8:8" ht="14.25">
      <c r="A29" s="3" t="s">
        <v>28</v>
      </c>
      <c r="B29" s="4"/>
      <c r="C29" s="4"/>
      <c r="D29" s="4"/>
      <c r="E29" s="4"/>
      <c r="F29" s="41"/>
      <c r="G29" s="6" t="s">
        <v>4</v>
      </c>
    </row>
    <row r="30" spans="8:8" ht="14.25">
      <c r="A30" s="7" t="s">
        <v>5</v>
      </c>
      <c r="B30" s="8" t="s">
        <v>6</v>
      </c>
      <c r="C30" s="7" t="s">
        <v>7</v>
      </c>
      <c r="D30" s="10" t="s">
        <v>8</v>
      </c>
      <c r="E30" s="10" t="s">
        <v>9</v>
      </c>
      <c r="F30" s="8" t="s">
        <v>10</v>
      </c>
      <c r="G30" s="11"/>
    </row>
    <row r="31" spans="8:8" ht="15.1">
      <c r="A31" s="42" t="s">
        <v>11</v>
      </c>
      <c r="B31" s="43">
        <v>2.0</v>
      </c>
      <c r="C31" s="44">
        <v>6.0</v>
      </c>
      <c r="D31" s="45">
        <f>B31*C31</f>
        <v>12.0</v>
      </c>
      <c r="E31" s="46"/>
      <c r="F31" s="43">
        <f>B31*E31</f>
        <v>0.0</v>
      </c>
      <c r="G31" s="17">
        <f>E31/C31</f>
        <v>0.0</v>
      </c>
    </row>
    <row r="32" spans="8:8" ht="15.1">
      <c r="A32" s="18" t="s">
        <v>12</v>
      </c>
      <c r="B32" s="19">
        <v>1.0</v>
      </c>
      <c r="C32" s="20">
        <v>7.0</v>
      </c>
      <c r="D32" s="21">
        <f>B32*C32</f>
        <v>7.0</v>
      </c>
      <c r="E32" s="22"/>
      <c r="F32" s="19">
        <f>B32*E32</f>
        <v>0.0</v>
      </c>
      <c r="G32" s="23">
        <f>E32/C32</f>
        <v>0.0</v>
      </c>
    </row>
    <row r="33" spans="8:8" ht="15.1">
      <c r="A33" s="18" t="s">
        <v>13</v>
      </c>
      <c r="B33" s="19">
        <v>2.0</v>
      </c>
      <c r="C33" s="20">
        <v>6.0</v>
      </c>
      <c r="D33" s="21">
        <f>B33*C33</f>
        <v>12.0</v>
      </c>
      <c r="E33" s="22"/>
      <c r="F33" s="19">
        <f>B33*E33</f>
        <v>0.0</v>
      </c>
      <c r="G33" s="23">
        <f>E33/C33</f>
        <v>0.0</v>
      </c>
    </row>
    <row r="34" spans="8:8" ht="15.1">
      <c r="A34" s="18" t="s">
        <v>14</v>
      </c>
      <c r="B34" s="19">
        <v>1.0</v>
      </c>
      <c r="C34" s="20">
        <v>14.0</v>
      </c>
      <c r="D34" s="21">
        <f>B34*C34</f>
        <v>14.0</v>
      </c>
      <c r="E34" s="22"/>
      <c r="F34" s="19">
        <f>B34*E34</f>
        <v>0.0</v>
      </c>
      <c r="G34" s="23">
        <f>E34/C34</f>
        <v>0.0</v>
      </c>
    </row>
    <row r="35" spans="8:8" ht="13.5">
      <c r="A35" s="18" t="s">
        <v>29</v>
      </c>
      <c r="B35" s="19">
        <v>3.0</v>
      </c>
      <c r="C35" s="20">
        <v>2.0</v>
      </c>
      <c r="D35" s="21">
        <f>B35*C35</f>
        <v>6.0</v>
      </c>
      <c r="E35" s="22"/>
      <c r="F35" s="19">
        <f>B35*E35</f>
        <v>0.0</v>
      </c>
      <c r="G35" s="23">
        <f>E35/C35</f>
        <v>0.0</v>
      </c>
    </row>
    <row r="36" spans="8:8" ht="14.25">
      <c r="A36" s="35" t="s">
        <v>30</v>
      </c>
      <c r="B36" s="36">
        <v>2.5</v>
      </c>
      <c r="C36" s="37">
        <v>2.0</v>
      </c>
      <c r="D36" s="38">
        <f>B36*C36</f>
        <v>5.0</v>
      </c>
      <c r="E36" s="39"/>
      <c r="F36" s="36">
        <f>B36*E36</f>
        <v>0.0</v>
      </c>
      <c r="G36" s="40">
        <f>E36/C36</f>
        <v>0.0</v>
      </c>
    </row>
    <row r="37" spans="8:8" ht="14.25">
      <c r="A37" s="24" t="s">
        <v>20</v>
      </c>
      <c r="B37" s="25"/>
      <c r="C37" s="26">
        <f>SUM(C31:C36)</f>
        <v>37.0</v>
      </c>
      <c r="D37" s="26">
        <f>SUM(D31:D36)</f>
        <v>56.0</v>
      </c>
      <c r="E37" s="26">
        <f>SUM(E31:E36)</f>
        <v>0.0</v>
      </c>
      <c r="F37" s="47">
        <f>SUM(F31:F36)</f>
        <v>0.0</v>
      </c>
      <c r="G37" s="28">
        <f>E37/C37</f>
        <v>0.0</v>
      </c>
    </row>
    <row r="38" spans="8:8" ht="14.25">
      <c r="A38" s="29"/>
      <c r="B38" s="29"/>
      <c r="C38" s="29"/>
      <c r="D38" s="29"/>
      <c r="E38" s="29"/>
      <c r="F38" s="29"/>
    </row>
    <row r="39" spans="8:8" ht="14.25">
      <c r="B39" s="30" t="s">
        <v>21</v>
      </c>
      <c r="C39" s="31">
        <f>F37/D37*60</f>
        <v>0.0</v>
      </c>
      <c r="D39" s="32">
        <v>19.0</v>
      </c>
    </row>
    <row r="40" spans="8:8" ht="14.25"/>
    <row r="41" spans="8:8" ht="15.1">
      <c r="B41" s="30" t="s">
        <v>31</v>
      </c>
      <c r="C41" s="31">
        <f>C39+C27+C15</f>
        <v>0.0</v>
      </c>
      <c r="D41" s="32">
        <v>100.0</v>
      </c>
    </row>
    <row r="42" spans="8:8" ht="13.5"/>
    <row r="43" spans="8:8" ht="13.5"/>
    <row r="44" spans="8:8" ht="13.5"/>
  </sheetData>
  <mergeCells count="9">
    <mergeCell ref="A29:F29"/>
    <mergeCell ref="G29:G30"/>
    <mergeCell ref="A37:B37"/>
    <mergeCell ref="A25:B25"/>
    <mergeCell ref="A4:F4"/>
    <mergeCell ref="G4:G5"/>
    <mergeCell ref="A13:B13"/>
    <mergeCell ref="A17:F17"/>
    <mergeCell ref="G17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朱云飞</dc:creator>
  <cp:lastModifiedBy>朱云飞</cp:lastModifiedBy>
  <dcterms:created xsi:type="dcterms:W3CDTF">2016-12-28T22:57:54Z</dcterms:created>
  <dcterms:modified xsi:type="dcterms:W3CDTF">2017-06-02T12:58:56Z</dcterms:modified>
</cp:coreProperties>
</file>