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erry Shak\Downloads\"/>
    </mc:Choice>
  </mc:AlternateContent>
  <xr:revisionPtr revIDLastSave="0" documentId="13_ncr:1_{F80780F6-725F-4CCE-91E5-89EFC060CF00}" xr6:coauthVersionLast="47" xr6:coauthVersionMax="47" xr10:uidLastSave="{00000000-0000-0000-0000-000000000000}"/>
  <bookViews>
    <workbookView xWindow="31785" yWindow="1170" windowWidth="21600" windowHeight="11385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" i="1" l="1"/>
  <c r="U3" i="1"/>
  <c r="U2" i="1"/>
</calcChain>
</file>

<file path=xl/sharedStrings.xml><?xml version="1.0" encoding="utf-8"?>
<sst xmlns="http://schemas.openxmlformats.org/spreadsheetml/2006/main" count="105" uniqueCount="80">
  <si>
    <t>Product Type</t>
  </si>
  <si>
    <t>Current stock ID</t>
  </si>
  <si>
    <t>Product name</t>
  </si>
  <si>
    <t>Condition</t>
  </si>
  <si>
    <t>Brand</t>
  </si>
  <si>
    <t>Model Number</t>
  </si>
  <si>
    <t>Serial</t>
  </si>
  <si>
    <t>paper_cart</t>
  </si>
  <si>
    <t>Category</t>
  </si>
  <si>
    <t>size</t>
  </si>
  <si>
    <t>metal</t>
  </si>
  <si>
    <t>weight</t>
  </si>
  <si>
    <t>partners</t>
  </si>
  <si>
    <t>Warehouse</t>
  </si>
  <si>
    <t>unit</t>
  </si>
  <si>
    <t>Vendor Doc Number</t>
  </si>
  <si>
    <t>Supplier</t>
  </si>
  <si>
    <t>dop</t>
  </si>
  <si>
    <t>tags</t>
  </si>
  <si>
    <t>Product Cost</t>
  </si>
  <si>
    <t>Cost Code</t>
  </si>
  <si>
    <t>Sale Price</t>
  </si>
  <si>
    <t>MSRP</t>
  </si>
  <si>
    <t>Quantity</t>
  </si>
  <si>
    <t>Gallery Images</t>
  </si>
  <si>
    <t>Thumbnail image</t>
  </si>
  <si>
    <t>description</t>
  </si>
  <si>
    <t>external_link</t>
  </si>
  <si>
    <t>google_link</t>
  </si>
  <si>
    <t>published</t>
  </si>
  <si>
    <t>featured</t>
  </si>
  <si>
    <t>Serial LTR</t>
  </si>
  <si>
    <t>Age</t>
  </si>
  <si>
    <t>Dial</t>
  </si>
  <si>
    <t>Bezel</t>
  </si>
  <si>
    <t>Band</t>
  </si>
  <si>
    <t>Screw Count</t>
  </si>
  <si>
    <t>Band Grade</t>
  </si>
  <si>
    <t>Watch</t>
  </si>
  <si>
    <t>W7460</t>
  </si>
  <si>
    <t>W7461</t>
  </si>
  <si>
    <t>W7462</t>
  </si>
  <si>
    <t>New</t>
  </si>
  <si>
    <t>New NS</t>
  </si>
  <si>
    <t>Used</t>
  </si>
  <si>
    <t>Rolex</t>
  </si>
  <si>
    <t>2C876352</t>
  </si>
  <si>
    <t>61H3W527</t>
  </si>
  <si>
    <t>V403047</t>
  </si>
  <si>
    <t>Yes</t>
  </si>
  <si>
    <t>Air-King</t>
  </si>
  <si>
    <t>Oyster Perpetual</t>
  </si>
  <si>
    <t>Day Date</t>
  </si>
  <si>
    <t>40mm</t>
  </si>
  <si>
    <t>41mm</t>
  </si>
  <si>
    <t>Steel</t>
  </si>
  <si>
    <t>Platinum</t>
  </si>
  <si>
    <t>Y</t>
  </si>
  <si>
    <t>GCI</t>
  </si>
  <si>
    <t>TRIAL</t>
  </si>
  <si>
    <t>Per/Pc</t>
  </si>
  <si>
    <t>Time Passion Miami</t>
  </si>
  <si>
    <t>2022-31-03</t>
  </si>
  <si>
    <t>Rolex-116900-Air-King</t>
  </si>
  <si>
    <t>Rolex-124300-Oyster Perpetual</t>
  </si>
  <si>
    <t>Rolex-218206-Day Date</t>
  </si>
  <si>
    <t>Air-King 40 Steel</t>
  </si>
  <si>
    <t>Oyster Perpetual 41 Steel</t>
  </si>
  <si>
    <t>Day-Date 41 Platinum</t>
  </si>
  <si>
    <t>SCR</t>
  </si>
  <si>
    <t>Black Standard</t>
  </si>
  <si>
    <t xml:space="preserve"> Smooth</t>
  </si>
  <si>
    <t xml:space="preserve"> Oyster</t>
  </si>
  <si>
    <t xml:space="preserve"> A</t>
  </si>
  <si>
    <t>Green Index</t>
  </si>
  <si>
    <t>7s</t>
  </si>
  <si>
    <t>V</t>
  </si>
  <si>
    <t>Blue Glacier Roman</t>
  </si>
  <si>
    <t xml:space="preserve"> President</t>
  </si>
  <si>
    <t xml:space="preserve"> 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</si>
</sst>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yyyy\-mm\-dd;@"/>
  </numFmts>
  <fonts count="3" x14ac:knownFonts="1">
    <font>
      <sz val="11"/>
      <color rgb="FF000000"/>
      <name val="Calibri"/>
    </font>
    <font>
      <sz val="8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169" fontId="2" fillId="0" borderId="0" xfId="0" applyNumberFormat="1" applyFont="1"/>
    <xf numFmtId="169" fontId="0" fillId="0" borderId="0" xfId="0" applyNumberFormat="1"/>
    <xf numFmtId="0" fontId="2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"/>
  <sheetViews>
    <sheetView tabSelected="1" workbookViewId="0">
      <selection activeCell="K4" sqref="K4"/>
    </sheetView>
  </sheetViews>
  <sheetFormatPr defaultRowHeight="15" x14ac:dyDescent="0.25"/>
  <cols>
    <col min="18" max="18" width="10.42578125" bestFit="1" customWidth="1"/>
    <col min="21" max="21" width="10.140625" bestFit="1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5">
      <c r="A2" s="1" t="s">
        <v>38</v>
      </c>
      <c r="B2" t="s">
        <v>39</v>
      </c>
      <c r="C2" t="s">
        <v>39</v>
      </c>
      <c r="D2" t="s">
        <v>42</v>
      </c>
      <c r="E2" t="s">
        <v>45</v>
      </c>
      <c r="F2">
        <v>116900</v>
      </c>
      <c r="G2" t="s">
        <v>46</v>
      </c>
      <c r="H2" t="s">
        <v>49</v>
      </c>
      <c r="I2" t="s">
        <v>50</v>
      </c>
      <c r="J2" t="s">
        <v>53</v>
      </c>
      <c r="K2" t="s">
        <v>55</v>
      </c>
      <c r="L2">
        <v>100</v>
      </c>
      <c r="M2" t="s">
        <v>57</v>
      </c>
      <c r="N2" t="s">
        <v>59</v>
      </c>
      <c r="O2" t="s">
        <v>60</v>
      </c>
      <c r="P2" s="4">
        <v>158999</v>
      </c>
      <c r="Q2" t="s">
        <v>61</v>
      </c>
      <c r="R2" s="5" t="s">
        <v>62</v>
      </c>
      <c r="S2" s="7" t="s">
        <v>63</v>
      </c>
      <c r="T2" s="8">
        <v>10750</v>
      </c>
      <c r="U2" s="8">
        <f>T2*3.64</f>
        <v>39130</v>
      </c>
      <c r="V2">
        <v>15000</v>
      </c>
      <c r="W2">
        <v>7400</v>
      </c>
      <c r="X2">
        <v>1</v>
      </c>
      <c r="AA2" t="s">
        <v>66</v>
      </c>
      <c r="AD2">
        <v>1</v>
      </c>
      <c r="AE2">
        <v>1</v>
      </c>
      <c r="AF2" t="s">
        <v>69</v>
      </c>
      <c r="AG2">
        <v>2021</v>
      </c>
      <c r="AH2" t="s">
        <v>70</v>
      </c>
      <c r="AI2" t="s">
        <v>71</v>
      </c>
      <c r="AJ2" t="s">
        <v>72</v>
      </c>
      <c r="AL2" t="s">
        <v>73</v>
      </c>
    </row>
    <row r="3" spans="1:38" x14ac:dyDescent="0.25">
      <c r="A3" s="2" t="s">
        <v>38</v>
      </c>
      <c r="B3" t="s">
        <v>40</v>
      </c>
      <c r="C3" t="s">
        <v>40</v>
      </c>
      <c r="D3" t="s">
        <v>43</v>
      </c>
      <c r="E3" t="s">
        <v>45</v>
      </c>
      <c r="F3">
        <v>124300</v>
      </c>
      <c r="G3" t="s">
        <v>47</v>
      </c>
      <c r="H3" t="s">
        <v>49</v>
      </c>
      <c r="I3" t="s">
        <v>51</v>
      </c>
      <c r="J3" t="s">
        <v>54</v>
      </c>
      <c r="K3" t="s">
        <v>55</v>
      </c>
      <c r="L3">
        <v>136.19999999999999</v>
      </c>
      <c r="M3" t="s">
        <v>58</v>
      </c>
      <c r="N3" t="s">
        <v>59</v>
      </c>
      <c r="O3" t="s">
        <v>60</v>
      </c>
      <c r="P3" s="4">
        <v>158999</v>
      </c>
      <c r="Q3" t="s">
        <v>61</v>
      </c>
      <c r="R3" s="6">
        <v>44655</v>
      </c>
      <c r="S3" s="7" t="s">
        <v>64</v>
      </c>
      <c r="T3">
        <v>18000</v>
      </c>
      <c r="U3" s="8">
        <f>T3*3.64</f>
        <v>65520</v>
      </c>
      <c r="V3">
        <v>21000</v>
      </c>
      <c r="W3">
        <v>61560</v>
      </c>
      <c r="X3">
        <v>1</v>
      </c>
      <c r="AA3" t="s">
        <v>67</v>
      </c>
      <c r="AD3">
        <v>1</v>
      </c>
      <c r="AE3">
        <v>1</v>
      </c>
      <c r="AF3" t="s">
        <v>69</v>
      </c>
      <c r="AG3">
        <v>2021</v>
      </c>
      <c r="AH3" t="s">
        <v>74</v>
      </c>
      <c r="AI3" t="s">
        <v>71</v>
      </c>
      <c r="AJ3" t="s">
        <v>72</v>
      </c>
      <c r="AK3" t="s">
        <v>75</v>
      </c>
      <c r="AL3" t="s">
        <v>73</v>
      </c>
    </row>
    <row r="4" spans="1:38" x14ac:dyDescent="0.25">
      <c r="A4" s="3" t="s">
        <v>38</v>
      </c>
      <c r="B4" t="s">
        <v>41</v>
      </c>
      <c r="C4" t="s">
        <v>41</v>
      </c>
      <c r="D4" t="s">
        <v>44</v>
      </c>
      <c r="E4" t="s">
        <v>45</v>
      </c>
      <c r="F4">
        <v>218206</v>
      </c>
      <c r="G4" t="s">
        <v>48</v>
      </c>
      <c r="H4" t="s">
        <v>49</v>
      </c>
      <c r="I4" t="s">
        <v>52</v>
      </c>
      <c r="J4" t="s">
        <v>54</v>
      </c>
      <c r="K4" t="s">
        <v>56</v>
      </c>
      <c r="L4">
        <v>273.8</v>
      </c>
      <c r="M4" t="s">
        <v>58</v>
      </c>
      <c r="N4" t="s">
        <v>59</v>
      </c>
      <c r="O4" t="s">
        <v>60</v>
      </c>
      <c r="P4" s="4">
        <v>158999</v>
      </c>
      <c r="Q4" t="s">
        <v>61</v>
      </c>
      <c r="R4" s="5" t="s">
        <v>62</v>
      </c>
      <c r="S4" s="7" t="s">
        <v>65</v>
      </c>
      <c r="T4" s="8">
        <v>67000</v>
      </c>
      <c r="U4" s="8">
        <f>T4*3.64</f>
        <v>243880</v>
      </c>
      <c r="V4">
        <v>75000</v>
      </c>
      <c r="W4">
        <v>45000</v>
      </c>
      <c r="X4">
        <v>1</v>
      </c>
      <c r="AA4" t="s">
        <v>68</v>
      </c>
      <c r="AD4">
        <v>1</v>
      </c>
      <c r="AE4">
        <v>1</v>
      </c>
      <c r="AF4" t="s">
        <v>76</v>
      </c>
      <c r="AG4">
        <v>2010</v>
      </c>
      <c r="AH4" t="s">
        <v>77</v>
      </c>
      <c r="AI4" t="s">
        <v>71</v>
      </c>
      <c r="AJ4" t="s">
        <v>78</v>
      </c>
      <c r="AK4" t="s">
        <v>79</v>
      </c>
      <c r="AL4" t="s">
        <v>73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Cherry Shak</cp:lastModifiedBy>
  <dcterms:created xsi:type="dcterms:W3CDTF">2022-04-05T19:20:02Z</dcterms:created>
  <dcterms:modified xsi:type="dcterms:W3CDTF">2022-04-05T19:30:40Z</dcterms:modified>
  <cp:category/>
</cp:coreProperties>
</file>