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ink/ink1.xml" ContentType="application/inkml+xml"/>
  <Override PartName="/xl/ink/ink2.xml" ContentType="application/inkml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2"/>
  <workbookPr hidePivotFieldList="1" defaultThemeVersion="166925"/>
  <xr:revisionPtr revIDLastSave="0" documentId="8_{19F4C484-80C9-40C8-BA14-84A0F1F32F0B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Data" sheetId="1" r:id="rId1"/>
    <sheet name="Graph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4" i="1" l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3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2" i="1"/>
  <c r="V125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2" i="1"/>
</calcChain>
</file>

<file path=xl/sharedStrings.xml><?xml version="1.0" encoding="utf-8"?>
<sst xmlns="http://schemas.openxmlformats.org/spreadsheetml/2006/main" count="10" uniqueCount="8">
  <si>
    <t>DAY</t>
  </si>
  <si>
    <t>Average(SUM(B2:U2)/COUNT(B2:U2))</t>
  </si>
  <si>
    <t>St</t>
  </si>
  <si>
    <t>Mean</t>
  </si>
  <si>
    <t>x-Mean</t>
  </si>
  <si>
    <t>x-mean-c(C=0)</t>
  </si>
  <si>
    <t>Cusum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</si>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</sst>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1" fillId="0" borderId="0" xfId="0" applyFont="1"/>
    <xf numFmtId="2" fontId="0" fillId="0" borderId="0" xfId="0" applyNumberFormat="1"/>
    <xf numFmtId="16" fontId="0" fillId="2" borderId="0" xfId="0" applyNumberFormat="1" applyFill="1"/>
    <xf numFmtId="0" fontId="0" fillId="2" borderId="0" xfId="0" applyFill="1"/>
    <xf numFmtId="0" fontId="1" fillId="2" borderId="0" xfId="0" applyFont="1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Graph!$B$1</c:f>
              <c:strCache>
                <c:ptCount val="1"/>
                <c:pt idx="0">
                  <c:v>Standard Deviation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Graph!$A$2:$A$124</c:f>
              <c:numCache>
                <c:formatCode>d\-mmm</c:formatCode>
                <c:ptCount val="123"/>
                <c:pt idx="0">
                  <c:v>44743</c:v>
                </c:pt>
                <c:pt idx="1">
                  <c:v>44744</c:v>
                </c:pt>
                <c:pt idx="2">
                  <c:v>44745</c:v>
                </c:pt>
                <c:pt idx="3">
                  <c:v>44746</c:v>
                </c:pt>
                <c:pt idx="4">
                  <c:v>44747</c:v>
                </c:pt>
                <c:pt idx="5">
                  <c:v>44748</c:v>
                </c:pt>
                <c:pt idx="6">
                  <c:v>44749</c:v>
                </c:pt>
                <c:pt idx="7">
                  <c:v>44750</c:v>
                </c:pt>
                <c:pt idx="8">
                  <c:v>44751</c:v>
                </c:pt>
                <c:pt idx="9">
                  <c:v>44752</c:v>
                </c:pt>
                <c:pt idx="10">
                  <c:v>44753</c:v>
                </c:pt>
                <c:pt idx="11">
                  <c:v>44754</c:v>
                </c:pt>
                <c:pt idx="12">
                  <c:v>44755</c:v>
                </c:pt>
                <c:pt idx="13">
                  <c:v>44756</c:v>
                </c:pt>
                <c:pt idx="14">
                  <c:v>44757</c:v>
                </c:pt>
                <c:pt idx="15">
                  <c:v>44758</c:v>
                </c:pt>
                <c:pt idx="16">
                  <c:v>44759</c:v>
                </c:pt>
                <c:pt idx="17">
                  <c:v>44760</c:v>
                </c:pt>
                <c:pt idx="18">
                  <c:v>44761</c:v>
                </c:pt>
                <c:pt idx="19">
                  <c:v>44762</c:v>
                </c:pt>
                <c:pt idx="20">
                  <c:v>44763</c:v>
                </c:pt>
                <c:pt idx="21">
                  <c:v>44764</c:v>
                </c:pt>
                <c:pt idx="22">
                  <c:v>44765</c:v>
                </c:pt>
                <c:pt idx="23">
                  <c:v>44766</c:v>
                </c:pt>
                <c:pt idx="24">
                  <c:v>44767</c:v>
                </c:pt>
                <c:pt idx="25">
                  <c:v>44768</c:v>
                </c:pt>
                <c:pt idx="26">
                  <c:v>44769</c:v>
                </c:pt>
                <c:pt idx="27">
                  <c:v>44770</c:v>
                </c:pt>
                <c:pt idx="28">
                  <c:v>44771</c:v>
                </c:pt>
                <c:pt idx="29">
                  <c:v>44772</c:v>
                </c:pt>
                <c:pt idx="30">
                  <c:v>44773</c:v>
                </c:pt>
                <c:pt idx="31">
                  <c:v>44774</c:v>
                </c:pt>
                <c:pt idx="32">
                  <c:v>44775</c:v>
                </c:pt>
                <c:pt idx="33">
                  <c:v>44776</c:v>
                </c:pt>
                <c:pt idx="34">
                  <c:v>44777</c:v>
                </c:pt>
                <c:pt idx="35">
                  <c:v>44778</c:v>
                </c:pt>
                <c:pt idx="36">
                  <c:v>44779</c:v>
                </c:pt>
                <c:pt idx="37">
                  <c:v>44780</c:v>
                </c:pt>
                <c:pt idx="38">
                  <c:v>44781</c:v>
                </c:pt>
                <c:pt idx="39">
                  <c:v>44782</c:v>
                </c:pt>
                <c:pt idx="40">
                  <c:v>44783</c:v>
                </c:pt>
                <c:pt idx="41">
                  <c:v>44784</c:v>
                </c:pt>
                <c:pt idx="42">
                  <c:v>44785</c:v>
                </c:pt>
                <c:pt idx="43">
                  <c:v>44786</c:v>
                </c:pt>
                <c:pt idx="44">
                  <c:v>44787</c:v>
                </c:pt>
                <c:pt idx="45">
                  <c:v>44788</c:v>
                </c:pt>
                <c:pt idx="46">
                  <c:v>44789</c:v>
                </c:pt>
                <c:pt idx="47">
                  <c:v>44790</c:v>
                </c:pt>
                <c:pt idx="48">
                  <c:v>44791</c:v>
                </c:pt>
                <c:pt idx="49">
                  <c:v>44792</c:v>
                </c:pt>
                <c:pt idx="50">
                  <c:v>44793</c:v>
                </c:pt>
                <c:pt idx="51">
                  <c:v>44794</c:v>
                </c:pt>
                <c:pt idx="52">
                  <c:v>44795</c:v>
                </c:pt>
                <c:pt idx="53">
                  <c:v>44796</c:v>
                </c:pt>
                <c:pt idx="54">
                  <c:v>44797</c:v>
                </c:pt>
                <c:pt idx="55">
                  <c:v>44798</c:v>
                </c:pt>
                <c:pt idx="56">
                  <c:v>44799</c:v>
                </c:pt>
                <c:pt idx="57">
                  <c:v>44800</c:v>
                </c:pt>
                <c:pt idx="58">
                  <c:v>44801</c:v>
                </c:pt>
                <c:pt idx="59">
                  <c:v>44802</c:v>
                </c:pt>
                <c:pt idx="60">
                  <c:v>44803</c:v>
                </c:pt>
                <c:pt idx="61">
                  <c:v>44804</c:v>
                </c:pt>
                <c:pt idx="62">
                  <c:v>44805</c:v>
                </c:pt>
                <c:pt idx="63">
                  <c:v>44806</c:v>
                </c:pt>
                <c:pt idx="64">
                  <c:v>44807</c:v>
                </c:pt>
                <c:pt idx="65">
                  <c:v>44808</c:v>
                </c:pt>
                <c:pt idx="66">
                  <c:v>44809</c:v>
                </c:pt>
                <c:pt idx="67">
                  <c:v>44810</c:v>
                </c:pt>
                <c:pt idx="68">
                  <c:v>44811</c:v>
                </c:pt>
                <c:pt idx="69">
                  <c:v>44812</c:v>
                </c:pt>
                <c:pt idx="70">
                  <c:v>44813</c:v>
                </c:pt>
                <c:pt idx="71">
                  <c:v>44814</c:v>
                </c:pt>
                <c:pt idx="72">
                  <c:v>44815</c:v>
                </c:pt>
                <c:pt idx="73">
                  <c:v>44816</c:v>
                </c:pt>
                <c:pt idx="74">
                  <c:v>44817</c:v>
                </c:pt>
                <c:pt idx="75">
                  <c:v>44818</c:v>
                </c:pt>
                <c:pt idx="76">
                  <c:v>44819</c:v>
                </c:pt>
                <c:pt idx="77">
                  <c:v>44820</c:v>
                </c:pt>
                <c:pt idx="78">
                  <c:v>44821</c:v>
                </c:pt>
                <c:pt idx="79">
                  <c:v>44822</c:v>
                </c:pt>
                <c:pt idx="80">
                  <c:v>44823</c:v>
                </c:pt>
                <c:pt idx="81">
                  <c:v>44824</c:v>
                </c:pt>
                <c:pt idx="82">
                  <c:v>44825</c:v>
                </c:pt>
                <c:pt idx="83">
                  <c:v>44826</c:v>
                </c:pt>
                <c:pt idx="84">
                  <c:v>44827</c:v>
                </c:pt>
                <c:pt idx="85">
                  <c:v>44828</c:v>
                </c:pt>
                <c:pt idx="86">
                  <c:v>44829</c:v>
                </c:pt>
                <c:pt idx="87">
                  <c:v>44830</c:v>
                </c:pt>
                <c:pt idx="88">
                  <c:v>44831</c:v>
                </c:pt>
                <c:pt idx="89">
                  <c:v>44832</c:v>
                </c:pt>
                <c:pt idx="90">
                  <c:v>44833</c:v>
                </c:pt>
                <c:pt idx="91">
                  <c:v>44834</c:v>
                </c:pt>
                <c:pt idx="92">
                  <c:v>44835</c:v>
                </c:pt>
                <c:pt idx="93">
                  <c:v>44836</c:v>
                </c:pt>
                <c:pt idx="94">
                  <c:v>44837</c:v>
                </c:pt>
                <c:pt idx="95">
                  <c:v>44838</c:v>
                </c:pt>
                <c:pt idx="96">
                  <c:v>44839</c:v>
                </c:pt>
                <c:pt idx="97">
                  <c:v>44840</c:v>
                </c:pt>
                <c:pt idx="98">
                  <c:v>44841</c:v>
                </c:pt>
                <c:pt idx="99">
                  <c:v>44842</c:v>
                </c:pt>
                <c:pt idx="100">
                  <c:v>44843</c:v>
                </c:pt>
                <c:pt idx="101">
                  <c:v>44844</c:v>
                </c:pt>
                <c:pt idx="102">
                  <c:v>44845</c:v>
                </c:pt>
                <c:pt idx="103">
                  <c:v>44846</c:v>
                </c:pt>
                <c:pt idx="104">
                  <c:v>44847</c:v>
                </c:pt>
                <c:pt idx="105">
                  <c:v>44848</c:v>
                </c:pt>
                <c:pt idx="106">
                  <c:v>44849</c:v>
                </c:pt>
                <c:pt idx="107">
                  <c:v>44850</c:v>
                </c:pt>
                <c:pt idx="108">
                  <c:v>44851</c:v>
                </c:pt>
                <c:pt idx="109">
                  <c:v>44852</c:v>
                </c:pt>
                <c:pt idx="110">
                  <c:v>44853</c:v>
                </c:pt>
                <c:pt idx="111">
                  <c:v>44854</c:v>
                </c:pt>
                <c:pt idx="112">
                  <c:v>44855</c:v>
                </c:pt>
                <c:pt idx="113">
                  <c:v>44856</c:v>
                </c:pt>
                <c:pt idx="114">
                  <c:v>44857</c:v>
                </c:pt>
                <c:pt idx="115">
                  <c:v>44858</c:v>
                </c:pt>
                <c:pt idx="116">
                  <c:v>44859</c:v>
                </c:pt>
                <c:pt idx="117">
                  <c:v>44860</c:v>
                </c:pt>
                <c:pt idx="118">
                  <c:v>44861</c:v>
                </c:pt>
                <c:pt idx="119">
                  <c:v>44862</c:v>
                </c:pt>
                <c:pt idx="120">
                  <c:v>44863</c:v>
                </c:pt>
                <c:pt idx="121">
                  <c:v>44864</c:v>
                </c:pt>
                <c:pt idx="122">
                  <c:v>44865</c:v>
                </c:pt>
              </c:numCache>
            </c:numRef>
          </c:cat>
          <c:val>
            <c:numRef>
              <c:f>Graph!$B$2:$B$124</c:f>
              <c:numCache>
                <c:formatCode>General</c:formatCode>
                <c:ptCount val="1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0.2876435</c:v>
                </c:pt>
                <c:pt idx="97">
                  <c:v>0.2876435</c:v>
                </c:pt>
                <c:pt idx="98">
                  <c:v>1.3252870000000001</c:v>
                </c:pt>
                <c:pt idx="99">
                  <c:v>3.1629306000000001</c:v>
                </c:pt>
                <c:pt idx="100">
                  <c:v>5.5505741000000004</c:v>
                </c:pt>
                <c:pt idx="101">
                  <c:v>7.0382176000000003</c:v>
                </c:pt>
                <c:pt idx="102">
                  <c:v>7.8258611</c:v>
                </c:pt>
                <c:pt idx="103">
                  <c:v>8.6635045999999996</c:v>
                </c:pt>
                <c:pt idx="104">
                  <c:v>9.8511480999999996</c:v>
                </c:pt>
                <c:pt idx="105">
                  <c:v>12.288791700000001</c:v>
                </c:pt>
                <c:pt idx="106">
                  <c:v>16.026435200000002</c:v>
                </c:pt>
                <c:pt idx="107">
                  <c:v>20.014078699999999</c:v>
                </c:pt>
                <c:pt idx="108">
                  <c:v>23.5517222</c:v>
                </c:pt>
                <c:pt idx="109">
                  <c:v>28.289365700000001</c:v>
                </c:pt>
                <c:pt idx="110">
                  <c:v>33.877009200000003</c:v>
                </c:pt>
                <c:pt idx="111">
                  <c:v>39.2646528</c:v>
                </c:pt>
                <c:pt idx="112">
                  <c:v>41.802296300000002</c:v>
                </c:pt>
                <c:pt idx="113">
                  <c:v>46.089939800000003</c:v>
                </c:pt>
                <c:pt idx="114">
                  <c:v>53.077583300000001</c:v>
                </c:pt>
                <c:pt idx="115">
                  <c:v>60.865226800000002</c:v>
                </c:pt>
                <c:pt idx="116">
                  <c:v>68.152870399999998</c:v>
                </c:pt>
                <c:pt idx="117">
                  <c:v>73.390513900000002</c:v>
                </c:pt>
                <c:pt idx="118">
                  <c:v>81.128157400000006</c:v>
                </c:pt>
                <c:pt idx="119">
                  <c:v>89.165800899999994</c:v>
                </c:pt>
                <c:pt idx="120">
                  <c:v>96.453444399999995</c:v>
                </c:pt>
                <c:pt idx="121">
                  <c:v>102.04108789999999</c:v>
                </c:pt>
                <c:pt idx="122">
                  <c:v>108.1787315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5A-43BE-A850-EF0BFA9596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5486440"/>
        <c:axId val="153537287"/>
      </c:lineChart>
      <c:dateAx>
        <c:axId val="475486440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37287"/>
        <c:crosses val="autoZero"/>
        <c:auto val="1"/>
        <c:lblOffset val="100"/>
        <c:baseTimeUnit val="days"/>
      </c:dateAx>
      <c:valAx>
        <c:axId val="153537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486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ustomXml" Target="../ink/ink1.xml"/><Relationship Id="rId1" Type="http://schemas.openxmlformats.org/officeDocument/2006/relationships/chart" Target="../charts/chart1.xml"/><Relationship Id="rId5" Type="http://schemas.openxmlformats.org/officeDocument/2006/relationships/image" Target="../media/image2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581025</xdr:colOff>
      <xdr:row>107</xdr:row>
      <xdr:rowOff>57150</xdr:rowOff>
    </xdr:from>
    <xdr:to>
      <xdr:col>14</xdr:col>
      <xdr:colOff>276225</xdr:colOff>
      <xdr:row>121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6054CC-3D3D-DE40-74F9-0BBD974F29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266700</xdr:colOff>
      <xdr:row>115</xdr:row>
      <xdr:rowOff>66675</xdr:rowOff>
    </xdr:from>
    <xdr:to>
      <xdr:col>14</xdr:col>
      <xdr:colOff>9525</xdr:colOff>
      <xdr:row>115</xdr:row>
      <xdr:rowOff>142875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3" name="">
              <a:extLst>
                <a:ext uri="{FF2B5EF4-FFF2-40B4-BE49-F238E27FC236}">
                  <a16:creationId xmlns:a16="http://schemas.microsoft.com/office/drawing/2014/main" id="{9FD04B74-458B-4CEC-A698-EE76B16D2589}"/>
                </a:ext>
                <a:ext uri="{147F2762-F138-4A5C-976F-8EAC2B608ADB}">
                  <a16:predDERef xmlns:a16="http://schemas.microsoft.com/office/drawing/2014/main" pred="{866054CC-3D3D-DE40-74F9-0BBD974F2916}"/>
                </a:ext>
              </a:extLst>
            </xdr14:cNvPr>
            <xdr14:cNvContentPartPr/>
          </xdr14:nvContentPartPr>
          <xdr14:nvPr macro=""/>
          <xdr14:xfrm>
            <a:off x="5133975" y="21974175"/>
            <a:ext cx="4010025" cy="76200"/>
          </xdr14:xfrm>
        </xdr:contentPart>
      </mc:Choice>
      <mc:Fallback>
        <xdr:pic>
          <xdr:nvPicPr>
            <xdr:cNvPr id="3" name="">
              <a:extLst>
                <a:ext uri="{FF2B5EF4-FFF2-40B4-BE49-F238E27FC236}">
                  <a16:creationId xmlns:a16="http://schemas.microsoft.com/office/drawing/2014/main" id="{9FD04B74-458B-4CEC-A698-EE76B16D2589}"/>
                </a:ext>
                <a:ext uri="{147F2762-F138-4A5C-976F-8EAC2B608ADB}">
                  <a16:predDERef xmlns:a16="http://schemas.microsoft.com/office/drawing/2014/main" pred="{866054CC-3D3D-DE40-74F9-0BBD974F2916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5116345" y="21956536"/>
              <a:ext cx="4045646" cy="11112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123825</xdr:colOff>
      <xdr:row>114</xdr:row>
      <xdr:rowOff>152400</xdr:rowOff>
    </xdr:from>
    <xdr:to>
      <xdr:col>14</xdr:col>
      <xdr:colOff>257175</xdr:colOff>
      <xdr:row>115</xdr:row>
      <xdr:rowOff>85725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7" name="">
              <a:extLst>
                <a:ext uri="{FF2B5EF4-FFF2-40B4-BE49-F238E27FC236}">
                  <a16:creationId xmlns:a16="http://schemas.microsoft.com/office/drawing/2014/main" id="{F68404D0-6C60-47CF-A218-05D8A25F36B1}"/>
                </a:ext>
                <a:ext uri="{147F2762-F138-4A5C-976F-8EAC2B608ADB}">
                  <a16:predDERef xmlns:a16="http://schemas.microsoft.com/office/drawing/2014/main" pred="{9FD04B74-458B-4CEC-A698-EE76B16D2589}"/>
                </a:ext>
              </a:extLst>
            </xdr14:cNvPr>
            <xdr14:cNvContentPartPr/>
          </xdr14:nvContentPartPr>
          <xdr14:nvPr macro=""/>
          <xdr14:xfrm>
            <a:off x="9258300" y="21869400"/>
            <a:ext cx="133350" cy="123825"/>
          </xdr14:xfrm>
        </xdr:contentPart>
      </mc:Choice>
      <mc:Fallback>
        <xdr:pic>
          <xdr:nvPicPr>
            <xdr:cNvPr id="7" name="">
              <a:extLst>
                <a:ext uri="{FF2B5EF4-FFF2-40B4-BE49-F238E27FC236}">
                  <a16:creationId xmlns:a16="http://schemas.microsoft.com/office/drawing/2014/main" id="{F68404D0-6C60-47CF-A218-05D8A25F36B1}"/>
                </a:ext>
                <a:ext uri="{147F2762-F138-4A5C-976F-8EAC2B608ADB}">
                  <a16:predDERef xmlns:a16="http://schemas.microsoft.com/office/drawing/2014/main" pred="{9FD04B74-458B-4CEC-A698-EE76B16D2589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9240328" y="21851761"/>
              <a:ext cx="168934" cy="15875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14100 6046 16383 0 0,'0'0'0'0'0,"4"0"0"0"0,8 0 0 0 0,14 0 0 0 0,19 0 0 0 0,20 0 0 0 0,18 0 0 0 0,12 0 0 0 0,6 0 0 0 0,-2 0 0 0 0,-8 0 0 0 0,-11 0 0 0 0,-12 0 0 0 0,-10 0 0 0 0,-10 0 0 0 0,-9 0 0 0 0,-6 0 0 0 0,-5 0 0 0 0,-3 0 0 0 0,-3 0 0 0 0,-3 0 0 0 0,-3 0 0 0 0,-3 0 0 0 0,-2 0 0 0 0,7 0 0 0 0,17 0 0 0 0,22 1 0 0 0,22 0 0 0 0,23 2 0 0 0,20 2 0 0 0,11 2 0 0 0,-4 1 0 0 0,-22-1 0 0 0,-26-1 0 0 0,-19-2 0 0 0,-12-2 0 0 0,-5-2 0 0 0,-3-2 0 0 0,-2-2 0 0 0,-3-2 0 0 0,-4 0 0 0 0,-4 1 0 0 0,-6 1 0 0 0,-5 1 0 0 0,-6 0 0 0 0,-3 1 0 0 0,1 0 0 0 0,3-1 0 0 0,6 1 0 0 0,7 0 0 0 0,5 1 0 0 0,4 0 0 0 0,2 1 0 0 0,2 0 0 0 0,0 0 0 0 0,1 0 0 0 0,-1 0 0 0 0,0 0 0 0 0,-4 0 0 0 0,-3 0 0 0 0,-3 0 0 0 0,-3 1 0 0 0,-3-1 0 0 0,-1 0 0 0 0,-3 0 0 0 0,-4 0 0 0 0,-5-1 0 0 0,-2 1 0 0 0,-1 0 0 0 0,3-1 0 0 0,5-1 0 0 0,8-1 0 0 0,6 0 0 0 0,5-2 0 0 0,3 0 0 0 0,4 1 0 0 0,3-1 0 0 0,1 1 0 0 0,0 1 0 0 0,-2 1 0 0 0,-4 1 0 0 0,-4 0 0 0 0,0 1 0 0 0,-1 0 0 0 0,-1 0 0 0 0,-5 1 0 0 0,1-1 0 0 0,15 0 0 0 0,23 0 0 0 0,25 2 0 0 0,29 4 0 0 0,19 3 0 0 0,10 3 0 0 0,3 1 0 0 0,-1-3 0 0 0,2-2 0 0 0,-1-3 0 0 0,-3-2 0 0 0,-3-2 0 0 0,-26 0 0 0 0,-29-2 0 0 0,-17 1 0 0 0,2-1 0 0 0,17 1 0 0 0,23 0 0 0 0,18-1 0 0 0,9-3 0 0 0,0-4 0 0 0,-8-4 0 0 0,-13 0 0 0 0,-17 2 0 0 0,-21 2 0 0 0,-22 3 0 0 0,-15 2 0 0 0,-4 2 0 0 0,8 1 0 0 0,18 0 0 0 0,21 1 0 0 0,17-1 0 0 0,11 1 0 0 0,4-1 0 0 0,-7 0 0 0 0,-14 0 0 0 0,-20 0 0 0 0,-20 0 0 0 0,-21 0 0 0 0,-14 0 0 0 0,-10 0 0 0 0,-1 0 0 0 0,0 0 0 0 0,3 0 0 0 0,2 0 0 0 0,2-2 0 0 0,2 1 0 0 0,1-1 0 0 0,3 1 0 0 0,0 0 0 0 0,2-1 0 0 0,1 0 0 0 0,0-2 0 0 0,0 0 0 0 0,-2-1 0 0 0,0 0 0 0 0,-2 0 0 0 0,1 0 0 0 0,1 1 0 0 0,1-1 0 0 0,4-1 0 0 0,3-1 0 0 0,8-1 0 0 0,-2 1 0 0 0,-4 2 0 0 0,3 2 0 0 0,8 2 0 0 0,13 2 0 0 0,16 1 0 0 0,11 0 0 0 0,7 0 0 0 0,2 2 0 0 0,-4 2 0 0 0,-9 0 0 0 0,-17 1 0 0 0,-15-1 0 0 0,-14-2 0 0 0,-9-1 0 0 0,-3-2 0 0 0,-4 0 0 0 0,-2-1 0 0 0,-3 0 0 0 0,-3 0 0 0 0,-5-1 0 0 0,-2 1 0 0 0,-1 0 0 0 0,4 0 0 0 0,7 0 0 0 0,8 0 0 0 0,11 0 0 0 0,6 0 0 0 0,5-1 0 0 0,0 0 0 0 0,-4-1 0 0 0,-5-1 0 0 0,-4 0 0 0 0,-5 0 0 0 0,-1 0 0 0 0,-2 1 0 0 0,0-1 0 0 0,-1 2 0 0 0,0-1 0 0 0,-2 0 0 0 0,-2-1 0 0 0,-1-1 0 0 0,-3 0 0 0 0,-1 0 0 0 0,-1 0 0 0 0,-1 1 0 0 0,0-1 0 0 0,-3 2 0 0 0,0-1 0 0 0,0 1 0 0 0,4 0 0 0 0,4 0 0 0 0,2 0 0 0 0,1 1 0 0 0,-1 1 0 0 0,-4 0 0 0 0,-4 0 0 0 0,-4 0 0 0 0,-1 0 0 0 0,0 0 0 0 0,3 0 0 0 0,6 0 0 0 0,6 0 0 0 0,4 0 0 0 0,1-2 0 0 0,-3 0 0 0 0,-2 1 0 0 0,-5 0 0 0 0,-4-1 0 0 0,-3 0 0 0 0,-1 0 0 0 0,1 0 0 0 0,1 0 0 0 0,2 0 0 0 0,2 0 0 0 0,-1 1 0 0 0,-1 0 0 0 0,-2 0 0 0 0,-3 1 0 0 0,-2 0 0 0 0,-1 0 0 0 0,1-2 0 0 0,2 1 0 0 0,4 0 0 0 0,2 0 0 0 0,1 0 0 0 0,-2 1 0 0 0,-2-1 0 0 0,-3 1 0 0 0,-2 0 0 0 0,-4 1 0 0 0,-1-1 0 0 0,0 0 0 0 0,3 0 0 0 0,4 0 0 0 0,5 0 0 0 0,6 0 0 0 0,2 0 0 0 0,1 0 0 0 0,-2 0 0 0 0,-5 0 0 0 0,-4 0 0 0 0,-5 0 0 0 0,-1 0 0 0 0,0 0 0 0 0,1 0 0 0 0,2 0 0 0 0,-1 0 0 0 0,-2 0 0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25570 5576 16383 0 0,'1'0'0'0'0,"5"0"0"0"0,12 0 0 0 0,17 2 0 0 0,14 3 0 0 0,8 3 0 0 0,0 0 0 0 0,-6 0 0 0 0,-11-1 0 0 0,-11-2 0 0 0,-12-2 0 0 0,-9-2 0 0 0,-6-2 0 0 0,-4 1 0 0 0</inkml:trace>
  <inkml:trace contextRef="#ctx0" brushRef="#br0" timeOffset="0.16">25787 5619 16383 0 0,'0'1'0'0'0,"0"2"0"0"0,0 1 0 0 0,0 3 0 0 0,0 1 0 0 0,0 3 0 0 0,-1 2 0 0 0,-2 2 0 0 0,-1-1 0 0 0,1-2 0 0 0,1-1 0 0 0,0-1 0 0 0,1-1 0 0 0,1 0 0 0 0,0-2 0 0 0,0-1 0 0 0,0 1 0 0 0,0 1 0 0 0,0 2 0 0 0,0-1 0 0 0,1 0 0 0 0,-1 0 0 0 0,0 0 0 0 0,0 3 0 0 0,0-1 0 0 0,0-1 0 0 0,0-1 0 0 0,0 1 0 0 0,0 1 0 0 0,0-1 0 0 0,0-1 0 0 0,0 0 0 0 0,0-1 0 0 0,0-1 0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5"/>
  <sheetViews>
    <sheetView topLeftCell="J1" workbookViewId="0">
      <selection activeCell="W1" sqref="W1:W1048576"/>
    </sheetView>
  </sheetViews>
  <sheetFormatPr defaultRowHeight="15"/>
  <cols>
    <col min="22" max="22" width="17.28515625" customWidth="1"/>
    <col min="25" max="26" width="9.140625" style="3"/>
  </cols>
  <sheetData>
    <row r="1" spans="1:27">
      <c r="A1" t="s">
        <v>0</v>
      </c>
      <c r="B1">
        <v>1996</v>
      </c>
      <c r="C1">
        <v>1997</v>
      </c>
      <c r="D1">
        <v>1998</v>
      </c>
      <c r="E1">
        <v>1999</v>
      </c>
      <c r="F1">
        <v>2000</v>
      </c>
      <c r="G1">
        <v>2001</v>
      </c>
      <c r="H1">
        <v>2002</v>
      </c>
      <c r="I1">
        <v>2003</v>
      </c>
      <c r="J1">
        <v>2004</v>
      </c>
      <c r="K1">
        <v>2005</v>
      </c>
      <c r="L1">
        <v>2006</v>
      </c>
      <c r="M1">
        <v>2007</v>
      </c>
      <c r="N1">
        <v>2008</v>
      </c>
      <c r="O1">
        <v>2009</v>
      </c>
      <c r="P1">
        <v>2010</v>
      </c>
      <c r="Q1">
        <v>2011</v>
      </c>
      <c r="R1">
        <v>2012</v>
      </c>
      <c r="S1">
        <v>2013</v>
      </c>
      <c r="T1">
        <v>2014</v>
      </c>
      <c r="U1">
        <v>2015</v>
      </c>
      <c r="V1" t="s">
        <v>1</v>
      </c>
      <c r="W1" t="s">
        <v>2</v>
      </c>
      <c r="X1" t="s">
        <v>3</v>
      </c>
      <c r="Y1" s="3" t="s">
        <v>4</v>
      </c>
      <c r="Z1" s="3" t="s">
        <v>5</v>
      </c>
      <c r="AA1" t="s">
        <v>6</v>
      </c>
    </row>
    <row r="2" spans="1:27">
      <c r="A2" s="1">
        <v>44743</v>
      </c>
      <c r="B2">
        <v>98</v>
      </c>
      <c r="C2">
        <v>86</v>
      </c>
      <c r="D2">
        <v>91</v>
      </c>
      <c r="E2">
        <v>84</v>
      </c>
      <c r="F2">
        <v>89</v>
      </c>
      <c r="G2">
        <v>84</v>
      </c>
      <c r="H2">
        <v>90</v>
      </c>
      <c r="I2">
        <v>73</v>
      </c>
      <c r="J2">
        <v>82</v>
      </c>
      <c r="K2">
        <v>91</v>
      </c>
      <c r="L2">
        <v>93</v>
      </c>
      <c r="M2">
        <v>95</v>
      </c>
      <c r="N2">
        <v>85</v>
      </c>
      <c r="O2">
        <v>95</v>
      </c>
      <c r="P2">
        <v>87</v>
      </c>
      <c r="Q2">
        <v>92</v>
      </c>
      <c r="R2">
        <v>105</v>
      </c>
      <c r="S2">
        <v>82</v>
      </c>
      <c r="T2">
        <v>90</v>
      </c>
      <c r="U2">
        <v>85</v>
      </c>
      <c r="V2">
        <f>SUM(B2:U2)/COUNT(B2:U2)</f>
        <v>88.85</v>
      </c>
      <c r="W2">
        <v>0</v>
      </c>
      <c r="X2" s="2">
        <v>84.022131147541003</v>
      </c>
      <c r="Y2" s="3">
        <f>V2-X2</f>
        <v>4.827868852458991</v>
      </c>
      <c r="Z2" s="3">
        <f>Y2</f>
        <v>4.827868852458991</v>
      </c>
      <c r="AA2">
        <v>0</v>
      </c>
    </row>
    <row r="3" spans="1:27">
      <c r="A3" s="1">
        <v>44744</v>
      </c>
      <c r="B3">
        <v>97</v>
      </c>
      <c r="C3">
        <v>90</v>
      </c>
      <c r="D3">
        <v>88</v>
      </c>
      <c r="E3">
        <v>82</v>
      </c>
      <c r="F3">
        <v>91</v>
      </c>
      <c r="G3">
        <v>87</v>
      </c>
      <c r="H3">
        <v>90</v>
      </c>
      <c r="I3">
        <v>81</v>
      </c>
      <c r="J3">
        <v>81</v>
      </c>
      <c r="K3">
        <v>89</v>
      </c>
      <c r="L3">
        <v>93</v>
      </c>
      <c r="M3">
        <v>85</v>
      </c>
      <c r="N3">
        <v>87</v>
      </c>
      <c r="O3">
        <v>90</v>
      </c>
      <c r="P3">
        <v>84</v>
      </c>
      <c r="Q3">
        <v>94</v>
      </c>
      <c r="R3">
        <v>93</v>
      </c>
      <c r="S3">
        <v>85</v>
      </c>
      <c r="T3">
        <v>93</v>
      </c>
      <c r="U3">
        <v>87</v>
      </c>
      <c r="V3">
        <f t="shared" ref="V3:V66" si="0">SUM(B3:U3)/COUNT(B3:U3)</f>
        <v>88.35</v>
      </c>
      <c r="W3">
        <v>0</v>
      </c>
      <c r="X3" s="2">
        <v>84.022131147541003</v>
      </c>
      <c r="Y3" s="3">
        <f t="shared" ref="Y3:Y66" si="1">V3-X3</f>
        <v>4.327868852458991</v>
      </c>
      <c r="Z3" s="3">
        <f t="shared" ref="Z3:Z66" si="2">Y3</f>
        <v>4.327868852458991</v>
      </c>
      <c r="AA3" s="3">
        <f>AA2+Z3</f>
        <v>4.327868852458991</v>
      </c>
    </row>
    <row r="4" spans="1:27">
      <c r="A4" s="1">
        <v>44745</v>
      </c>
      <c r="B4">
        <v>97</v>
      </c>
      <c r="C4">
        <v>93</v>
      </c>
      <c r="D4">
        <v>91</v>
      </c>
      <c r="E4">
        <v>87</v>
      </c>
      <c r="F4">
        <v>93</v>
      </c>
      <c r="G4">
        <v>87</v>
      </c>
      <c r="H4">
        <v>87</v>
      </c>
      <c r="I4">
        <v>87</v>
      </c>
      <c r="J4">
        <v>86</v>
      </c>
      <c r="K4">
        <v>86</v>
      </c>
      <c r="L4">
        <v>93</v>
      </c>
      <c r="M4">
        <v>82</v>
      </c>
      <c r="N4">
        <v>91</v>
      </c>
      <c r="O4">
        <v>89</v>
      </c>
      <c r="P4">
        <v>83</v>
      </c>
      <c r="Q4">
        <v>95</v>
      </c>
      <c r="R4">
        <v>99</v>
      </c>
      <c r="S4">
        <v>76</v>
      </c>
      <c r="T4">
        <v>87</v>
      </c>
      <c r="U4">
        <v>79</v>
      </c>
      <c r="V4">
        <f t="shared" si="0"/>
        <v>88.4</v>
      </c>
      <c r="W4">
        <v>0</v>
      </c>
      <c r="X4" s="2">
        <v>84.022131147541003</v>
      </c>
      <c r="Y4" s="3">
        <f t="shared" si="1"/>
        <v>4.3778688524590024</v>
      </c>
      <c r="Z4" s="3">
        <f t="shared" si="2"/>
        <v>4.3778688524590024</v>
      </c>
      <c r="AA4" s="3">
        <f t="shared" ref="AA4:AA67" si="3">AA3+Z4</f>
        <v>8.7057377049179934</v>
      </c>
    </row>
    <row r="5" spans="1:27">
      <c r="A5" s="1">
        <v>44746</v>
      </c>
      <c r="B5">
        <v>90</v>
      </c>
      <c r="C5">
        <v>91</v>
      </c>
      <c r="D5">
        <v>91</v>
      </c>
      <c r="E5">
        <v>88</v>
      </c>
      <c r="F5">
        <v>95</v>
      </c>
      <c r="G5">
        <v>84</v>
      </c>
      <c r="H5">
        <v>89</v>
      </c>
      <c r="I5">
        <v>86</v>
      </c>
      <c r="J5">
        <v>88</v>
      </c>
      <c r="K5">
        <v>86</v>
      </c>
      <c r="L5">
        <v>91</v>
      </c>
      <c r="M5">
        <v>86</v>
      </c>
      <c r="N5">
        <v>90</v>
      </c>
      <c r="O5">
        <v>91</v>
      </c>
      <c r="P5">
        <v>85</v>
      </c>
      <c r="Q5">
        <v>92</v>
      </c>
      <c r="R5">
        <v>98</v>
      </c>
      <c r="S5">
        <v>77</v>
      </c>
      <c r="T5">
        <v>84</v>
      </c>
      <c r="U5">
        <v>85</v>
      </c>
      <c r="V5">
        <f t="shared" si="0"/>
        <v>88.35</v>
      </c>
      <c r="W5">
        <v>0</v>
      </c>
      <c r="X5" s="2">
        <v>84.022131147541003</v>
      </c>
      <c r="Y5" s="3">
        <f t="shared" si="1"/>
        <v>4.327868852458991</v>
      </c>
      <c r="Z5" s="3">
        <f t="shared" si="2"/>
        <v>4.327868852458991</v>
      </c>
      <c r="AA5" s="3">
        <f t="shared" si="3"/>
        <v>13.033606557376984</v>
      </c>
    </row>
    <row r="6" spans="1:27">
      <c r="A6" s="1">
        <v>44747</v>
      </c>
      <c r="B6">
        <v>89</v>
      </c>
      <c r="C6">
        <v>84</v>
      </c>
      <c r="D6">
        <v>91</v>
      </c>
      <c r="E6">
        <v>90</v>
      </c>
      <c r="F6">
        <v>96</v>
      </c>
      <c r="G6">
        <v>86</v>
      </c>
      <c r="H6">
        <v>93</v>
      </c>
      <c r="I6">
        <v>80</v>
      </c>
      <c r="J6">
        <v>90</v>
      </c>
      <c r="K6">
        <v>89</v>
      </c>
      <c r="L6">
        <v>90</v>
      </c>
      <c r="M6">
        <v>88</v>
      </c>
      <c r="N6">
        <v>88</v>
      </c>
      <c r="O6">
        <v>80</v>
      </c>
      <c r="P6">
        <v>88</v>
      </c>
      <c r="Q6">
        <v>90</v>
      </c>
      <c r="R6">
        <v>100</v>
      </c>
      <c r="S6">
        <v>83</v>
      </c>
      <c r="T6">
        <v>86</v>
      </c>
      <c r="U6">
        <v>84</v>
      </c>
      <c r="V6">
        <f t="shared" si="0"/>
        <v>88.25</v>
      </c>
      <c r="W6">
        <v>0</v>
      </c>
      <c r="X6" s="2">
        <v>84.022131147541003</v>
      </c>
      <c r="Y6" s="3">
        <f t="shared" si="1"/>
        <v>4.2278688524589967</v>
      </c>
      <c r="Z6" s="3">
        <f t="shared" si="2"/>
        <v>4.2278688524589967</v>
      </c>
      <c r="AA6" s="3">
        <f t="shared" si="3"/>
        <v>17.261475409835981</v>
      </c>
    </row>
    <row r="7" spans="1:27">
      <c r="A7" s="1">
        <v>44748</v>
      </c>
      <c r="B7">
        <v>93</v>
      </c>
      <c r="C7">
        <v>84</v>
      </c>
      <c r="D7">
        <v>89</v>
      </c>
      <c r="E7">
        <v>91</v>
      </c>
      <c r="F7">
        <v>96</v>
      </c>
      <c r="G7">
        <v>87</v>
      </c>
      <c r="H7">
        <v>93</v>
      </c>
      <c r="I7">
        <v>84</v>
      </c>
      <c r="J7">
        <v>90</v>
      </c>
      <c r="K7">
        <v>82</v>
      </c>
      <c r="L7">
        <v>81</v>
      </c>
      <c r="M7">
        <v>87</v>
      </c>
      <c r="N7">
        <v>82</v>
      </c>
      <c r="O7">
        <v>87</v>
      </c>
      <c r="P7">
        <v>89</v>
      </c>
      <c r="Q7">
        <v>90</v>
      </c>
      <c r="R7">
        <v>98</v>
      </c>
      <c r="S7">
        <v>83</v>
      </c>
      <c r="T7">
        <v>87</v>
      </c>
      <c r="U7">
        <v>84</v>
      </c>
      <c r="V7">
        <f t="shared" si="0"/>
        <v>87.85</v>
      </c>
      <c r="W7">
        <v>0</v>
      </c>
      <c r="X7" s="2">
        <v>84.022131147541003</v>
      </c>
      <c r="Y7" s="3">
        <f t="shared" si="1"/>
        <v>3.827868852458991</v>
      </c>
      <c r="Z7" s="3">
        <f t="shared" si="2"/>
        <v>3.827868852458991</v>
      </c>
      <c r="AA7" s="3">
        <f t="shared" si="3"/>
        <v>21.089344262294972</v>
      </c>
    </row>
    <row r="8" spans="1:27">
      <c r="A8" s="1">
        <v>44749</v>
      </c>
      <c r="B8">
        <v>93</v>
      </c>
      <c r="C8">
        <v>75</v>
      </c>
      <c r="D8">
        <v>93</v>
      </c>
      <c r="E8">
        <v>82</v>
      </c>
      <c r="F8">
        <v>96</v>
      </c>
      <c r="G8">
        <v>87</v>
      </c>
      <c r="H8">
        <v>89</v>
      </c>
      <c r="I8">
        <v>87</v>
      </c>
      <c r="J8">
        <v>89</v>
      </c>
      <c r="K8">
        <v>76</v>
      </c>
      <c r="L8">
        <v>80</v>
      </c>
      <c r="M8">
        <v>82</v>
      </c>
      <c r="N8">
        <v>88</v>
      </c>
      <c r="O8">
        <v>86</v>
      </c>
      <c r="P8">
        <v>94</v>
      </c>
      <c r="Q8">
        <v>94</v>
      </c>
      <c r="R8">
        <v>93</v>
      </c>
      <c r="S8">
        <v>79</v>
      </c>
      <c r="T8">
        <v>89</v>
      </c>
      <c r="U8">
        <v>90</v>
      </c>
      <c r="V8">
        <f t="shared" si="0"/>
        <v>87.1</v>
      </c>
      <c r="W8">
        <v>0</v>
      </c>
      <c r="X8" s="2">
        <v>84.022131147541003</v>
      </c>
      <c r="Y8" s="3">
        <f t="shared" si="1"/>
        <v>3.077868852458991</v>
      </c>
      <c r="Z8" s="3">
        <f t="shared" si="2"/>
        <v>3.077868852458991</v>
      </c>
      <c r="AA8" s="3">
        <f t="shared" si="3"/>
        <v>24.167213114753963</v>
      </c>
    </row>
    <row r="9" spans="1:27">
      <c r="A9" s="1">
        <v>44750</v>
      </c>
      <c r="B9">
        <v>91</v>
      </c>
      <c r="C9">
        <v>87</v>
      </c>
      <c r="D9">
        <v>95</v>
      </c>
      <c r="E9">
        <v>86</v>
      </c>
      <c r="F9">
        <v>91</v>
      </c>
      <c r="G9">
        <v>89</v>
      </c>
      <c r="H9">
        <v>89</v>
      </c>
      <c r="I9">
        <v>90</v>
      </c>
      <c r="J9">
        <v>87</v>
      </c>
      <c r="K9">
        <v>88</v>
      </c>
      <c r="L9">
        <v>82</v>
      </c>
      <c r="M9">
        <v>82</v>
      </c>
      <c r="N9">
        <v>90</v>
      </c>
      <c r="O9">
        <v>82</v>
      </c>
      <c r="P9">
        <v>97</v>
      </c>
      <c r="Q9">
        <v>94</v>
      </c>
      <c r="R9">
        <v>95</v>
      </c>
      <c r="S9">
        <v>88</v>
      </c>
      <c r="T9">
        <v>90</v>
      </c>
      <c r="U9">
        <v>90</v>
      </c>
      <c r="V9">
        <f t="shared" si="0"/>
        <v>89.15</v>
      </c>
      <c r="W9">
        <v>0</v>
      </c>
      <c r="X9" s="2">
        <v>84.022131147541003</v>
      </c>
      <c r="Y9" s="3">
        <f t="shared" si="1"/>
        <v>5.1278688524590024</v>
      </c>
      <c r="Z9" s="3">
        <f t="shared" si="2"/>
        <v>5.1278688524590024</v>
      </c>
      <c r="AA9" s="3">
        <f t="shared" si="3"/>
        <v>29.295081967212965</v>
      </c>
    </row>
    <row r="10" spans="1:27">
      <c r="A10" s="1">
        <v>44751</v>
      </c>
      <c r="B10">
        <v>93</v>
      </c>
      <c r="C10">
        <v>84</v>
      </c>
      <c r="D10">
        <v>95</v>
      </c>
      <c r="E10">
        <v>87</v>
      </c>
      <c r="F10">
        <v>96</v>
      </c>
      <c r="G10">
        <v>91</v>
      </c>
      <c r="H10">
        <v>90</v>
      </c>
      <c r="I10">
        <v>89</v>
      </c>
      <c r="J10">
        <v>88</v>
      </c>
      <c r="K10">
        <v>89</v>
      </c>
      <c r="L10">
        <v>84</v>
      </c>
      <c r="M10">
        <v>89</v>
      </c>
      <c r="N10">
        <v>89</v>
      </c>
      <c r="O10">
        <v>84</v>
      </c>
      <c r="P10">
        <v>96</v>
      </c>
      <c r="Q10">
        <v>91</v>
      </c>
      <c r="R10">
        <v>97</v>
      </c>
      <c r="S10">
        <v>88</v>
      </c>
      <c r="T10">
        <v>90</v>
      </c>
      <c r="U10">
        <v>91</v>
      </c>
      <c r="V10">
        <f t="shared" si="0"/>
        <v>90.05</v>
      </c>
      <c r="W10">
        <v>0</v>
      </c>
      <c r="X10" s="2">
        <v>84.022131147541003</v>
      </c>
      <c r="Y10" s="3">
        <f t="shared" si="1"/>
        <v>6.0278688524589938</v>
      </c>
      <c r="Z10" s="3">
        <f t="shared" si="2"/>
        <v>6.0278688524589938</v>
      </c>
      <c r="AA10" s="3">
        <f t="shared" si="3"/>
        <v>35.322950819671959</v>
      </c>
    </row>
    <row r="11" spans="1:27">
      <c r="A11" s="1">
        <v>44752</v>
      </c>
      <c r="B11">
        <v>93</v>
      </c>
      <c r="C11">
        <v>87</v>
      </c>
      <c r="D11">
        <v>91</v>
      </c>
      <c r="E11">
        <v>87</v>
      </c>
      <c r="F11">
        <v>99</v>
      </c>
      <c r="G11">
        <v>87</v>
      </c>
      <c r="H11">
        <v>91</v>
      </c>
      <c r="I11">
        <v>84</v>
      </c>
      <c r="J11">
        <v>89</v>
      </c>
      <c r="K11">
        <v>78</v>
      </c>
      <c r="L11">
        <v>84</v>
      </c>
      <c r="M11">
        <v>86</v>
      </c>
      <c r="N11">
        <v>87</v>
      </c>
      <c r="O11">
        <v>84</v>
      </c>
      <c r="P11">
        <v>90</v>
      </c>
      <c r="Q11">
        <v>92</v>
      </c>
      <c r="R11">
        <v>95</v>
      </c>
      <c r="S11">
        <v>87</v>
      </c>
      <c r="T11">
        <v>87</v>
      </c>
      <c r="U11">
        <v>93</v>
      </c>
      <c r="V11">
        <f t="shared" si="0"/>
        <v>88.55</v>
      </c>
      <c r="W11">
        <v>0</v>
      </c>
      <c r="X11" s="2">
        <v>84.022131147541003</v>
      </c>
      <c r="Y11" s="3">
        <f t="shared" si="1"/>
        <v>4.5278688524589938</v>
      </c>
      <c r="Z11" s="3">
        <f t="shared" si="2"/>
        <v>4.5278688524589938</v>
      </c>
      <c r="AA11" s="3">
        <f t="shared" si="3"/>
        <v>39.850819672130953</v>
      </c>
    </row>
    <row r="12" spans="1:27">
      <c r="A12" s="1">
        <v>44753</v>
      </c>
      <c r="B12">
        <v>90</v>
      </c>
      <c r="C12">
        <v>84</v>
      </c>
      <c r="D12">
        <v>91</v>
      </c>
      <c r="E12">
        <v>82</v>
      </c>
      <c r="F12">
        <v>96</v>
      </c>
      <c r="G12">
        <v>90</v>
      </c>
      <c r="H12">
        <v>84</v>
      </c>
      <c r="I12">
        <v>84</v>
      </c>
      <c r="J12">
        <v>90</v>
      </c>
      <c r="K12">
        <v>83</v>
      </c>
      <c r="L12">
        <v>90</v>
      </c>
      <c r="M12">
        <v>85</v>
      </c>
      <c r="N12">
        <v>89</v>
      </c>
      <c r="O12">
        <v>86</v>
      </c>
      <c r="P12">
        <v>93</v>
      </c>
      <c r="Q12">
        <v>95</v>
      </c>
      <c r="R12">
        <v>90</v>
      </c>
      <c r="S12">
        <v>80</v>
      </c>
      <c r="T12">
        <v>85</v>
      </c>
      <c r="U12">
        <v>92</v>
      </c>
      <c r="V12">
        <f t="shared" si="0"/>
        <v>87.95</v>
      </c>
      <c r="W12">
        <v>0</v>
      </c>
      <c r="X12" s="2">
        <v>84.022131147541003</v>
      </c>
      <c r="Y12" s="3">
        <f t="shared" si="1"/>
        <v>3.9278688524589995</v>
      </c>
      <c r="Z12" s="3">
        <f t="shared" si="2"/>
        <v>3.9278688524589995</v>
      </c>
      <c r="AA12" s="3">
        <f t="shared" si="3"/>
        <v>43.778688524589953</v>
      </c>
    </row>
    <row r="13" spans="1:27">
      <c r="A13" s="1">
        <v>44754</v>
      </c>
      <c r="B13">
        <v>91</v>
      </c>
      <c r="C13">
        <v>88</v>
      </c>
      <c r="D13">
        <v>86</v>
      </c>
      <c r="E13">
        <v>77</v>
      </c>
      <c r="F13">
        <v>93</v>
      </c>
      <c r="G13">
        <v>90</v>
      </c>
      <c r="H13">
        <v>77</v>
      </c>
      <c r="I13">
        <v>86</v>
      </c>
      <c r="J13">
        <v>89</v>
      </c>
      <c r="K13">
        <v>86</v>
      </c>
      <c r="L13">
        <v>91</v>
      </c>
      <c r="M13">
        <v>87</v>
      </c>
      <c r="N13">
        <v>93</v>
      </c>
      <c r="O13">
        <v>90</v>
      </c>
      <c r="P13">
        <v>90</v>
      </c>
      <c r="Q13">
        <v>95</v>
      </c>
      <c r="R13">
        <v>84</v>
      </c>
      <c r="S13">
        <v>87</v>
      </c>
      <c r="T13">
        <v>90</v>
      </c>
      <c r="U13">
        <v>93</v>
      </c>
      <c r="V13">
        <f t="shared" si="0"/>
        <v>88.15</v>
      </c>
      <c r="W13">
        <v>0</v>
      </c>
      <c r="X13" s="2">
        <v>84.022131147541003</v>
      </c>
      <c r="Y13" s="3">
        <f t="shared" si="1"/>
        <v>4.1278688524590024</v>
      </c>
      <c r="Z13" s="3">
        <f t="shared" si="2"/>
        <v>4.1278688524590024</v>
      </c>
      <c r="AA13" s="3">
        <f t="shared" si="3"/>
        <v>47.906557377048955</v>
      </c>
    </row>
    <row r="14" spans="1:27">
      <c r="A14" s="1">
        <v>44755</v>
      </c>
      <c r="B14">
        <v>93</v>
      </c>
      <c r="C14">
        <v>86</v>
      </c>
      <c r="D14">
        <v>88</v>
      </c>
      <c r="E14">
        <v>73</v>
      </c>
      <c r="F14">
        <v>91</v>
      </c>
      <c r="G14">
        <v>86</v>
      </c>
      <c r="H14">
        <v>82</v>
      </c>
      <c r="I14">
        <v>87</v>
      </c>
      <c r="J14">
        <v>91</v>
      </c>
      <c r="K14">
        <v>84</v>
      </c>
      <c r="L14">
        <v>91</v>
      </c>
      <c r="M14">
        <v>86</v>
      </c>
      <c r="N14">
        <v>85</v>
      </c>
      <c r="O14">
        <v>84</v>
      </c>
      <c r="P14">
        <v>91</v>
      </c>
      <c r="Q14">
        <v>97</v>
      </c>
      <c r="R14">
        <v>90</v>
      </c>
      <c r="S14">
        <v>78</v>
      </c>
      <c r="T14">
        <v>89</v>
      </c>
      <c r="U14">
        <v>92</v>
      </c>
      <c r="V14">
        <f t="shared" si="0"/>
        <v>87.2</v>
      </c>
      <c r="W14">
        <v>0</v>
      </c>
      <c r="X14" s="2">
        <v>84.022131147541003</v>
      </c>
      <c r="Y14" s="3">
        <f t="shared" si="1"/>
        <v>3.1778688524589995</v>
      </c>
      <c r="Z14" s="3">
        <f t="shared" si="2"/>
        <v>3.1778688524589995</v>
      </c>
      <c r="AA14" s="3">
        <f t="shared" si="3"/>
        <v>51.084426229507955</v>
      </c>
    </row>
    <row r="15" spans="1:27">
      <c r="A15" s="1">
        <v>44756</v>
      </c>
      <c r="B15">
        <v>93</v>
      </c>
      <c r="C15">
        <v>90</v>
      </c>
      <c r="D15">
        <v>87</v>
      </c>
      <c r="E15">
        <v>81</v>
      </c>
      <c r="F15">
        <v>93</v>
      </c>
      <c r="G15">
        <v>82</v>
      </c>
      <c r="H15">
        <v>88</v>
      </c>
      <c r="I15">
        <v>84</v>
      </c>
      <c r="J15">
        <v>91</v>
      </c>
      <c r="K15">
        <v>87</v>
      </c>
      <c r="L15">
        <v>91</v>
      </c>
      <c r="M15">
        <v>84</v>
      </c>
      <c r="N15">
        <v>88</v>
      </c>
      <c r="O15">
        <v>89</v>
      </c>
      <c r="P15">
        <v>91</v>
      </c>
      <c r="Q15">
        <v>90</v>
      </c>
      <c r="R15">
        <v>90</v>
      </c>
      <c r="S15">
        <v>85</v>
      </c>
      <c r="T15">
        <v>90</v>
      </c>
      <c r="U15">
        <v>90</v>
      </c>
      <c r="V15">
        <f t="shared" si="0"/>
        <v>88.2</v>
      </c>
      <c r="W15">
        <v>0</v>
      </c>
      <c r="X15" s="2">
        <v>84.022131147541003</v>
      </c>
      <c r="Y15" s="3">
        <f t="shared" si="1"/>
        <v>4.1778688524589995</v>
      </c>
      <c r="Z15" s="3">
        <f t="shared" si="2"/>
        <v>4.1778688524589995</v>
      </c>
      <c r="AA15" s="3">
        <f t="shared" si="3"/>
        <v>55.262295081966954</v>
      </c>
    </row>
    <row r="16" spans="1:27">
      <c r="A16" s="1">
        <v>44757</v>
      </c>
      <c r="B16">
        <v>82</v>
      </c>
      <c r="C16">
        <v>91</v>
      </c>
      <c r="D16">
        <v>91</v>
      </c>
      <c r="E16">
        <v>81</v>
      </c>
      <c r="F16">
        <v>93</v>
      </c>
      <c r="G16">
        <v>82</v>
      </c>
      <c r="H16">
        <v>91</v>
      </c>
      <c r="I16">
        <v>86</v>
      </c>
      <c r="J16">
        <v>84</v>
      </c>
      <c r="K16">
        <v>84</v>
      </c>
      <c r="L16">
        <v>91</v>
      </c>
      <c r="M16">
        <v>81</v>
      </c>
      <c r="N16">
        <v>89</v>
      </c>
      <c r="O16">
        <v>89</v>
      </c>
      <c r="P16">
        <v>94</v>
      </c>
      <c r="Q16">
        <v>80</v>
      </c>
      <c r="R16">
        <v>90</v>
      </c>
      <c r="S16">
        <v>86</v>
      </c>
      <c r="T16">
        <v>86</v>
      </c>
      <c r="U16">
        <v>89</v>
      </c>
      <c r="V16">
        <f t="shared" si="0"/>
        <v>87</v>
      </c>
      <c r="W16">
        <v>0</v>
      </c>
      <c r="X16" s="2">
        <v>84.022131147541003</v>
      </c>
      <c r="Y16" s="3">
        <f t="shared" si="1"/>
        <v>2.9778688524589967</v>
      </c>
      <c r="Z16" s="3">
        <f t="shared" si="2"/>
        <v>2.9778688524589967</v>
      </c>
      <c r="AA16" s="3">
        <f t="shared" si="3"/>
        <v>58.240163934425951</v>
      </c>
    </row>
    <row r="17" spans="1:27">
      <c r="A17" s="1">
        <v>44758</v>
      </c>
      <c r="B17">
        <v>91</v>
      </c>
      <c r="C17">
        <v>91</v>
      </c>
      <c r="D17">
        <v>87</v>
      </c>
      <c r="E17">
        <v>86</v>
      </c>
      <c r="F17">
        <v>93</v>
      </c>
      <c r="G17">
        <v>84</v>
      </c>
      <c r="H17">
        <v>93</v>
      </c>
      <c r="I17">
        <v>88</v>
      </c>
      <c r="J17">
        <v>84</v>
      </c>
      <c r="K17">
        <v>85</v>
      </c>
      <c r="L17">
        <v>91</v>
      </c>
      <c r="M17">
        <v>86</v>
      </c>
      <c r="N17">
        <v>89</v>
      </c>
      <c r="O17">
        <v>90</v>
      </c>
      <c r="P17">
        <v>89</v>
      </c>
      <c r="Q17">
        <v>85</v>
      </c>
      <c r="R17">
        <v>92</v>
      </c>
      <c r="S17">
        <v>87</v>
      </c>
      <c r="T17">
        <v>83</v>
      </c>
      <c r="U17">
        <v>88</v>
      </c>
      <c r="V17">
        <f t="shared" si="0"/>
        <v>88.1</v>
      </c>
      <c r="W17">
        <v>0</v>
      </c>
      <c r="X17" s="2">
        <v>84.022131147541003</v>
      </c>
      <c r="Y17" s="3">
        <f t="shared" si="1"/>
        <v>4.077868852458991</v>
      </c>
      <c r="Z17" s="3">
        <f t="shared" si="2"/>
        <v>4.077868852458991</v>
      </c>
      <c r="AA17" s="3">
        <f t="shared" si="3"/>
        <v>62.318032786884942</v>
      </c>
    </row>
    <row r="18" spans="1:27">
      <c r="A18" s="1">
        <v>44759</v>
      </c>
      <c r="B18">
        <v>96</v>
      </c>
      <c r="C18">
        <v>89</v>
      </c>
      <c r="D18">
        <v>90</v>
      </c>
      <c r="E18">
        <v>82</v>
      </c>
      <c r="F18">
        <v>91</v>
      </c>
      <c r="G18">
        <v>87</v>
      </c>
      <c r="H18">
        <v>93</v>
      </c>
      <c r="I18">
        <v>88</v>
      </c>
      <c r="J18">
        <v>84</v>
      </c>
      <c r="K18">
        <v>89</v>
      </c>
      <c r="L18">
        <v>93</v>
      </c>
      <c r="M18">
        <v>89</v>
      </c>
      <c r="N18">
        <v>88</v>
      </c>
      <c r="O18">
        <v>88</v>
      </c>
      <c r="P18">
        <v>87</v>
      </c>
      <c r="Q18">
        <v>87</v>
      </c>
      <c r="R18">
        <v>93</v>
      </c>
      <c r="S18">
        <v>91</v>
      </c>
      <c r="T18">
        <v>86</v>
      </c>
      <c r="U18">
        <v>93</v>
      </c>
      <c r="V18">
        <f t="shared" si="0"/>
        <v>89.2</v>
      </c>
      <c r="W18">
        <v>0</v>
      </c>
      <c r="X18" s="2">
        <v>84.022131147541003</v>
      </c>
      <c r="Y18" s="3">
        <f t="shared" si="1"/>
        <v>5.1778688524589995</v>
      </c>
      <c r="Z18" s="3">
        <f t="shared" si="2"/>
        <v>5.1778688524589995</v>
      </c>
      <c r="AA18" s="3">
        <f t="shared" si="3"/>
        <v>67.495901639343941</v>
      </c>
    </row>
    <row r="19" spans="1:27">
      <c r="A19" s="1">
        <v>44760</v>
      </c>
      <c r="B19">
        <v>95</v>
      </c>
      <c r="C19">
        <v>89</v>
      </c>
      <c r="D19">
        <v>91</v>
      </c>
      <c r="E19">
        <v>87</v>
      </c>
      <c r="F19">
        <v>97</v>
      </c>
      <c r="G19">
        <v>88</v>
      </c>
      <c r="H19">
        <v>93</v>
      </c>
      <c r="I19">
        <v>88</v>
      </c>
      <c r="J19">
        <v>87</v>
      </c>
      <c r="K19">
        <v>90</v>
      </c>
      <c r="L19">
        <v>93</v>
      </c>
      <c r="M19">
        <v>89</v>
      </c>
      <c r="N19">
        <v>90</v>
      </c>
      <c r="O19">
        <v>82</v>
      </c>
      <c r="P19">
        <v>83</v>
      </c>
      <c r="Q19">
        <v>89</v>
      </c>
      <c r="R19">
        <v>93</v>
      </c>
      <c r="S19">
        <v>87</v>
      </c>
      <c r="T19">
        <v>82</v>
      </c>
      <c r="U19">
        <v>92</v>
      </c>
      <c r="V19">
        <f t="shared" si="0"/>
        <v>89.25</v>
      </c>
      <c r="W19">
        <v>0</v>
      </c>
      <c r="X19" s="2">
        <v>84.022131147541003</v>
      </c>
      <c r="Y19" s="3">
        <f t="shared" si="1"/>
        <v>5.2278688524589967</v>
      </c>
      <c r="Z19" s="3">
        <f t="shared" si="2"/>
        <v>5.2278688524589967</v>
      </c>
      <c r="AA19" s="3">
        <f t="shared" si="3"/>
        <v>72.723770491802938</v>
      </c>
    </row>
    <row r="20" spans="1:27">
      <c r="A20" s="1">
        <v>44761</v>
      </c>
      <c r="B20">
        <v>96</v>
      </c>
      <c r="C20">
        <v>89</v>
      </c>
      <c r="D20">
        <v>95</v>
      </c>
      <c r="E20">
        <v>88</v>
      </c>
      <c r="F20">
        <v>100</v>
      </c>
      <c r="G20">
        <v>90</v>
      </c>
      <c r="H20">
        <v>93</v>
      </c>
      <c r="I20">
        <v>88</v>
      </c>
      <c r="J20">
        <v>84</v>
      </c>
      <c r="K20">
        <v>89</v>
      </c>
      <c r="L20">
        <v>96</v>
      </c>
      <c r="M20">
        <v>88</v>
      </c>
      <c r="N20">
        <v>91</v>
      </c>
      <c r="O20">
        <v>80</v>
      </c>
      <c r="P20">
        <v>90</v>
      </c>
      <c r="Q20">
        <v>94</v>
      </c>
      <c r="R20">
        <v>91</v>
      </c>
      <c r="S20">
        <v>90</v>
      </c>
      <c r="T20">
        <v>85</v>
      </c>
      <c r="U20">
        <v>91</v>
      </c>
      <c r="V20">
        <f t="shared" si="0"/>
        <v>90.4</v>
      </c>
      <c r="W20">
        <v>0</v>
      </c>
      <c r="X20" s="2">
        <v>84.022131147541003</v>
      </c>
      <c r="Y20" s="3">
        <f t="shared" si="1"/>
        <v>6.3778688524590024</v>
      </c>
      <c r="Z20" s="3">
        <f t="shared" si="2"/>
        <v>6.3778688524590024</v>
      </c>
      <c r="AA20" s="3">
        <f t="shared" si="3"/>
        <v>79.10163934426194</v>
      </c>
    </row>
    <row r="21" spans="1:27">
      <c r="A21" s="1">
        <v>44762</v>
      </c>
      <c r="B21">
        <v>99</v>
      </c>
      <c r="C21">
        <v>90</v>
      </c>
      <c r="D21">
        <v>91</v>
      </c>
      <c r="E21">
        <v>90</v>
      </c>
      <c r="F21">
        <v>99</v>
      </c>
      <c r="G21">
        <v>87</v>
      </c>
      <c r="H21">
        <v>91</v>
      </c>
      <c r="I21">
        <v>88</v>
      </c>
      <c r="J21">
        <v>88</v>
      </c>
      <c r="K21">
        <v>89</v>
      </c>
      <c r="L21">
        <v>93</v>
      </c>
      <c r="M21">
        <v>86</v>
      </c>
      <c r="N21">
        <v>94</v>
      </c>
      <c r="O21">
        <v>82</v>
      </c>
      <c r="P21">
        <v>91</v>
      </c>
      <c r="Q21">
        <v>91</v>
      </c>
      <c r="R21">
        <v>84</v>
      </c>
      <c r="S21">
        <v>86</v>
      </c>
      <c r="T21">
        <v>76</v>
      </c>
      <c r="U21">
        <v>93</v>
      </c>
      <c r="V21">
        <f t="shared" si="0"/>
        <v>89.4</v>
      </c>
      <c r="W21">
        <v>0</v>
      </c>
      <c r="X21" s="2">
        <v>84.022131147541003</v>
      </c>
      <c r="Y21" s="3">
        <f t="shared" si="1"/>
        <v>5.3778688524590024</v>
      </c>
      <c r="Z21" s="3">
        <f t="shared" si="2"/>
        <v>5.3778688524590024</v>
      </c>
      <c r="AA21" s="3">
        <f t="shared" si="3"/>
        <v>84.479508196720943</v>
      </c>
    </row>
    <row r="22" spans="1:27">
      <c r="A22" s="1">
        <v>44763</v>
      </c>
      <c r="B22">
        <v>91</v>
      </c>
      <c r="C22">
        <v>89</v>
      </c>
      <c r="D22">
        <v>91</v>
      </c>
      <c r="E22">
        <v>90</v>
      </c>
      <c r="F22">
        <v>93</v>
      </c>
      <c r="G22">
        <v>84</v>
      </c>
      <c r="H22">
        <v>95</v>
      </c>
      <c r="I22">
        <v>89</v>
      </c>
      <c r="J22">
        <v>89</v>
      </c>
      <c r="K22">
        <v>90</v>
      </c>
      <c r="L22">
        <v>93</v>
      </c>
      <c r="M22">
        <v>86</v>
      </c>
      <c r="N22">
        <v>95</v>
      </c>
      <c r="O22">
        <v>86</v>
      </c>
      <c r="P22">
        <v>94</v>
      </c>
      <c r="Q22">
        <v>92</v>
      </c>
      <c r="R22">
        <v>90</v>
      </c>
      <c r="S22">
        <v>87</v>
      </c>
      <c r="T22">
        <v>82</v>
      </c>
      <c r="U22">
        <v>93</v>
      </c>
      <c r="V22">
        <f t="shared" si="0"/>
        <v>89.95</v>
      </c>
      <c r="W22">
        <v>0</v>
      </c>
      <c r="X22" s="2">
        <v>84.022131147541003</v>
      </c>
      <c r="Y22" s="3">
        <f t="shared" si="1"/>
        <v>5.9278688524589995</v>
      </c>
      <c r="Z22" s="3">
        <f t="shared" si="2"/>
        <v>5.9278688524589995</v>
      </c>
      <c r="AA22" s="3">
        <f t="shared" si="3"/>
        <v>90.407377049179942</v>
      </c>
    </row>
    <row r="23" spans="1:27">
      <c r="A23" s="1">
        <v>44764</v>
      </c>
      <c r="B23">
        <v>95</v>
      </c>
      <c r="C23">
        <v>84</v>
      </c>
      <c r="D23">
        <v>89</v>
      </c>
      <c r="E23">
        <v>91</v>
      </c>
      <c r="F23">
        <v>96</v>
      </c>
      <c r="G23">
        <v>87</v>
      </c>
      <c r="H23">
        <v>91</v>
      </c>
      <c r="I23">
        <v>86</v>
      </c>
      <c r="J23">
        <v>89</v>
      </c>
      <c r="K23">
        <v>91</v>
      </c>
      <c r="L23">
        <v>91</v>
      </c>
      <c r="M23">
        <v>79</v>
      </c>
      <c r="N23">
        <v>92</v>
      </c>
      <c r="O23">
        <v>84</v>
      </c>
      <c r="P23">
        <v>95</v>
      </c>
      <c r="Q23">
        <v>94</v>
      </c>
      <c r="R23">
        <v>95</v>
      </c>
      <c r="S23">
        <v>85</v>
      </c>
      <c r="T23">
        <v>83</v>
      </c>
      <c r="U23">
        <v>92</v>
      </c>
      <c r="V23">
        <f t="shared" si="0"/>
        <v>89.45</v>
      </c>
      <c r="W23">
        <v>0</v>
      </c>
      <c r="X23" s="2">
        <v>84.022131147541003</v>
      </c>
      <c r="Y23" s="3">
        <f t="shared" si="1"/>
        <v>5.4278688524589995</v>
      </c>
      <c r="Z23" s="3">
        <f t="shared" si="2"/>
        <v>5.4278688524589995</v>
      </c>
      <c r="AA23" s="3">
        <f t="shared" si="3"/>
        <v>95.835245901638942</v>
      </c>
    </row>
    <row r="24" spans="1:27">
      <c r="A24" s="1">
        <v>44765</v>
      </c>
      <c r="B24">
        <v>91</v>
      </c>
      <c r="C24">
        <v>87</v>
      </c>
      <c r="D24">
        <v>91</v>
      </c>
      <c r="E24">
        <v>93</v>
      </c>
      <c r="F24">
        <v>87</v>
      </c>
      <c r="G24">
        <v>90</v>
      </c>
      <c r="H24">
        <v>89</v>
      </c>
      <c r="I24">
        <v>81</v>
      </c>
      <c r="J24">
        <v>93</v>
      </c>
      <c r="K24">
        <v>91</v>
      </c>
      <c r="L24">
        <v>86</v>
      </c>
      <c r="M24">
        <v>82</v>
      </c>
      <c r="N24">
        <v>87</v>
      </c>
      <c r="O24">
        <v>87</v>
      </c>
      <c r="P24">
        <v>97</v>
      </c>
      <c r="Q24">
        <v>92</v>
      </c>
      <c r="R24">
        <v>97</v>
      </c>
      <c r="S24">
        <v>84</v>
      </c>
      <c r="T24">
        <v>88</v>
      </c>
      <c r="U24">
        <v>88</v>
      </c>
      <c r="V24">
        <f t="shared" si="0"/>
        <v>89.05</v>
      </c>
      <c r="W24">
        <v>0</v>
      </c>
      <c r="X24" s="2">
        <v>84.022131147541003</v>
      </c>
      <c r="Y24" s="3">
        <f t="shared" si="1"/>
        <v>5.0278688524589938</v>
      </c>
      <c r="Z24" s="3">
        <f t="shared" si="2"/>
        <v>5.0278688524589938</v>
      </c>
      <c r="AA24" s="3">
        <f t="shared" si="3"/>
        <v>100.86311475409794</v>
      </c>
    </row>
    <row r="25" spans="1:27">
      <c r="A25" s="1">
        <v>44766</v>
      </c>
      <c r="B25">
        <v>93</v>
      </c>
      <c r="C25">
        <v>88</v>
      </c>
      <c r="D25">
        <v>91</v>
      </c>
      <c r="E25">
        <v>93</v>
      </c>
      <c r="F25">
        <v>82</v>
      </c>
      <c r="G25">
        <v>84</v>
      </c>
      <c r="H25">
        <v>87</v>
      </c>
      <c r="I25">
        <v>82</v>
      </c>
      <c r="J25">
        <v>95</v>
      </c>
      <c r="K25">
        <v>90</v>
      </c>
      <c r="L25">
        <v>87</v>
      </c>
      <c r="M25">
        <v>87</v>
      </c>
      <c r="N25">
        <v>88</v>
      </c>
      <c r="O25">
        <v>88</v>
      </c>
      <c r="P25">
        <v>94</v>
      </c>
      <c r="Q25">
        <v>92</v>
      </c>
      <c r="R25">
        <v>97</v>
      </c>
      <c r="S25">
        <v>86</v>
      </c>
      <c r="T25">
        <v>87</v>
      </c>
      <c r="U25">
        <v>91</v>
      </c>
      <c r="V25">
        <f t="shared" si="0"/>
        <v>89.1</v>
      </c>
      <c r="W25">
        <v>0</v>
      </c>
      <c r="X25" s="2">
        <v>84.022131147541003</v>
      </c>
      <c r="Y25" s="3">
        <f t="shared" si="1"/>
        <v>5.077868852458991</v>
      </c>
      <c r="Z25" s="3">
        <f t="shared" si="2"/>
        <v>5.077868852458991</v>
      </c>
      <c r="AA25" s="3">
        <f t="shared" si="3"/>
        <v>105.94098360655693</v>
      </c>
    </row>
    <row r="26" spans="1:27">
      <c r="A26" s="1">
        <v>44767</v>
      </c>
      <c r="B26">
        <v>84</v>
      </c>
      <c r="C26">
        <v>89</v>
      </c>
      <c r="D26">
        <v>86</v>
      </c>
      <c r="E26">
        <v>91</v>
      </c>
      <c r="F26">
        <v>75</v>
      </c>
      <c r="G26">
        <v>82</v>
      </c>
      <c r="H26">
        <v>84</v>
      </c>
      <c r="I26">
        <v>84</v>
      </c>
      <c r="J26">
        <v>89</v>
      </c>
      <c r="K26">
        <v>92</v>
      </c>
      <c r="L26">
        <v>88</v>
      </c>
      <c r="M26">
        <v>87</v>
      </c>
      <c r="N26">
        <v>89</v>
      </c>
      <c r="O26">
        <v>90</v>
      </c>
      <c r="P26">
        <v>95</v>
      </c>
      <c r="Q26">
        <v>90</v>
      </c>
      <c r="R26">
        <v>98</v>
      </c>
      <c r="S26">
        <v>89</v>
      </c>
      <c r="T26">
        <v>88</v>
      </c>
      <c r="U26">
        <v>90</v>
      </c>
      <c r="V26">
        <f t="shared" si="0"/>
        <v>88</v>
      </c>
      <c r="W26">
        <v>0</v>
      </c>
      <c r="X26" s="2">
        <v>84.022131147541003</v>
      </c>
      <c r="Y26" s="3">
        <f t="shared" si="1"/>
        <v>3.9778688524589967</v>
      </c>
      <c r="Z26" s="3">
        <f t="shared" si="2"/>
        <v>3.9778688524589967</v>
      </c>
      <c r="AA26" s="3">
        <f t="shared" si="3"/>
        <v>109.91885245901592</v>
      </c>
    </row>
    <row r="27" spans="1:27">
      <c r="A27" s="1">
        <v>44768</v>
      </c>
      <c r="B27">
        <v>84</v>
      </c>
      <c r="C27">
        <v>89</v>
      </c>
      <c r="D27">
        <v>88</v>
      </c>
      <c r="E27">
        <v>93</v>
      </c>
      <c r="F27">
        <v>82</v>
      </c>
      <c r="G27">
        <v>88</v>
      </c>
      <c r="H27">
        <v>86</v>
      </c>
      <c r="I27">
        <v>87</v>
      </c>
      <c r="J27">
        <v>87</v>
      </c>
      <c r="K27">
        <v>94</v>
      </c>
      <c r="L27">
        <v>93</v>
      </c>
      <c r="M27">
        <v>87</v>
      </c>
      <c r="N27">
        <v>87</v>
      </c>
      <c r="O27">
        <v>92</v>
      </c>
      <c r="P27">
        <v>95</v>
      </c>
      <c r="Q27">
        <v>94</v>
      </c>
      <c r="R27">
        <v>98</v>
      </c>
      <c r="S27">
        <v>86</v>
      </c>
      <c r="T27">
        <v>89</v>
      </c>
      <c r="U27">
        <v>91</v>
      </c>
      <c r="V27">
        <f t="shared" si="0"/>
        <v>89.5</v>
      </c>
      <c r="W27">
        <v>0</v>
      </c>
      <c r="X27" s="2">
        <v>84.022131147541003</v>
      </c>
      <c r="Y27" s="3">
        <f t="shared" si="1"/>
        <v>5.4778688524589967</v>
      </c>
      <c r="Z27" s="3">
        <f t="shared" si="2"/>
        <v>5.4778688524589967</v>
      </c>
      <c r="AA27" s="3">
        <f t="shared" si="3"/>
        <v>115.39672131147492</v>
      </c>
    </row>
    <row r="28" spans="1:27">
      <c r="A28" s="1">
        <v>44769</v>
      </c>
      <c r="B28">
        <v>82</v>
      </c>
      <c r="C28">
        <v>91</v>
      </c>
      <c r="D28">
        <v>80</v>
      </c>
      <c r="E28">
        <v>93</v>
      </c>
      <c r="F28">
        <v>88</v>
      </c>
      <c r="G28">
        <v>90</v>
      </c>
      <c r="H28">
        <v>89</v>
      </c>
      <c r="I28">
        <v>87</v>
      </c>
      <c r="J28">
        <v>84</v>
      </c>
      <c r="K28">
        <v>92</v>
      </c>
      <c r="L28">
        <v>95</v>
      </c>
      <c r="M28">
        <v>90</v>
      </c>
      <c r="N28">
        <v>90</v>
      </c>
      <c r="O28">
        <v>90</v>
      </c>
      <c r="P28">
        <v>93</v>
      </c>
      <c r="Q28">
        <v>94</v>
      </c>
      <c r="R28">
        <v>97</v>
      </c>
      <c r="S28">
        <v>82</v>
      </c>
      <c r="T28">
        <v>92</v>
      </c>
      <c r="U28">
        <v>92</v>
      </c>
      <c r="V28">
        <f t="shared" si="0"/>
        <v>89.55</v>
      </c>
      <c r="W28">
        <v>0</v>
      </c>
      <c r="X28" s="2">
        <v>84.022131147541003</v>
      </c>
      <c r="Y28" s="3">
        <f t="shared" si="1"/>
        <v>5.5278688524589938</v>
      </c>
      <c r="Z28" s="3">
        <f t="shared" si="2"/>
        <v>5.5278688524589938</v>
      </c>
      <c r="AA28" s="3">
        <f t="shared" si="3"/>
        <v>120.92459016393391</v>
      </c>
    </row>
    <row r="29" spans="1:27">
      <c r="A29" s="1">
        <v>44770</v>
      </c>
      <c r="B29">
        <v>79</v>
      </c>
      <c r="C29">
        <v>91</v>
      </c>
      <c r="D29">
        <v>88</v>
      </c>
      <c r="E29">
        <v>93</v>
      </c>
      <c r="F29">
        <v>91</v>
      </c>
      <c r="G29">
        <v>84</v>
      </c>
      <c r="H29">
        <v>91</v>
      </c>
      <c r="I29">
        <v>89</v>
      </c>
      <c r="J29">
        <v>89</v>
      </c>
      <c r="K29">
        <v>90</v>
      </c>
      <c r="L29">
        <v>96</v>
      </c>
      <c r="M29">
        <v>89</v>
      </c>
      <c r="N29">
        <v>93</v>
      </c>
      <c r="O29">
        <v>89</v>
      </c>
      <c r="P29">
        <v>90</v>
      </c>
      <c r="Q29">
        <v>90</v>
      </c>
      <c r="R29">
        <v>97</v>
      </c>
      <c r="S29">
        <v>86</v>
      </c>
      <c r="T29">
        <v>90</v>
      </c>
      <c r="U29">
        <v>94</v>
      </c>
      <c r="V29">
        <f t="shared" si="0"/>
        <v>89.95</v>
      </c>
      <c r="W29">
        <v>0</v>
      </c>
      <c r="X29" s="2">
        <v>84.022131147541003</v>
      </c>
      <c r="Y29" s="3">
        <f t="shared" si="1"/>
        <v>5.9278688524589995</v>
      </c>
      <c r="Z29" s="3">
        <f t="shared" si="2"/>
        <v>5.9278688524589995</v>
      </c>
      <c r="AA29" s="3">
        <f t="shared" si="3"/>
        <v>126.85245901639291</v>
      </c>
    </row>
    <row r="30" spans="1:27">
      <c r="A30" s="1">
        <v>44771</v>
      </c>
      <c r="B30">
        <v>90</v>
      </c>
      <c r="C30">
        <v>89</v>
      </c>
      <c r="D30">
        <v>89</v>
      </c>
      <c r="E30">
        <v>93</v>
      </c>
      <c r="F30">
        <v>89</v>
      </c>
      <c r="G30">
        <v>89</v>
      </c>
      <c r="H30">
        <v>91</v>
      </c>
      <c r="I30">
        <v>88</v>
      </c>
      <c r="J30">
        <v>87</v>
      </c>
      <c r="K30">
        <v>83</v>
      </c>
      <c r="L30">
        <v>91</v>
      </c>
      <c r="M30">
        <v>87</v>
      </c>
      <c r="N30">
        <v>92</v>
      </c>
      <c r="O30">
        <v>85</v>
      </c>
      <c r="P30">
        <v>94</v>
      </c>
      <c r="Q30">
        <v>93</v>
      </c>
      <c r="R30">
        <v>94</v>
      </c>
      <c r="S30">
        <v>86</v>
      </c>
      <c r="T30">
        <v>82</v>
      </c>
      <c r="U30">
        <v>93</v>
      </c>
      <c r="V30">
        <f t="shared" si="0"/>
        <v>89.25</v>
      </c>
      <c r="W30">
        <v>0</v>
      </c>
      <c r="X30" s="2">
        <v>84.022131147541003</v>
      </c>
      <c r="Y30" s="3">
        <f t="shared" si="1"/>
        <v>5.2278688524589967</v>
      </c>
      <c r="Z30" s="3">
        <f t="shared" si="2"/>
        <v>5.2278688524589967</v>
      </c>
      <c r="AA30" s="3">
        <f t="shared" si="3"/>
        <v>132.0803278688519</v>
      </c>
    </row>
    <row r="31" spans="1:27">
      <c r="A31" s="1">
        <v>44772</v>
      </c>
      <c r="B31">
        <v>91</v>
      </c>
      <c r="C31">
        <v>88</v>
      </c>
      <c r="D31">
        <v>90</v>
      </c>
      <c r="E31">
        <v>97</v>
      </c>
      <c r="F31">
        <v>87</v>
      </c>
      <c r="G31">
        <v>89</v>
      </c>
      <c r="H31">
        <v>88</v>
      </c>
      <c r="I31">
        <v>84</v>
      </c>
      <c r="J31">
        <v>89</v>
      </c>
      <c r="K31">
        <v>78</v>
      </c>
      <c r="L31">
        <v>91</v>
      </c>
      <c r="M31">
        <v>92</v>
      </c>
      <c r="N31">
        <v>90</v>
      </c>
      <c r="O31">
        <v>82</v>
      </c>
      <c r="P31">
        <v>95</v>
      </c>
      <c r="Q31">
        <v>96</v>
      </c>
      <c r="R31">
        <v>96</v>
      </c>
      <c r="S31">
        <v>90</v>
      </c>
      <c r="T31">
        <v>84</v>
      </c>
      <c r="U31">
        <v>94</v>
      </c>
      <c r="V31">
        <f t="shared" si="0"/>
        <v>89.55</v>
      </c>
      <c r="W31">
        <v>0</v>
      </c>
      <c r="X31" s="2">
        <v>84.022131147541003</v>
      </c>
      <c r="Y31" s="3">
        <f t="shared" si="1"/>
        <v>5.5278688524589938</v>
      </c>
      <c r="Z31" s="3">
        <f t="shared" si="2"/>
        <v>5.5278688524589938</v>
      </c>
      <c r="AA31" s="3">
        <f t="shared" si="3"/>
        <v>137.60819672131089</v>
      </c>
    </row>
    <row r="32" spans="1:27">
      <c r="A32" s="1">
        <v>44773</v>
      </c>
      <c r="B32">
        <v>87</v>
      </c>
      <c r="C32">
        <v>72</v>
      </c>
      <c r="D32">
        <v>86</v>
      </c>
      <c r="E32">
        <v>99</v>
      </c>
      <c r="F32">
        <v>86</v>
      </c>
      <c r="G32">
        <v>87</v>
      </c>
      <c r="H32">
        <v>90</v>
      </c>
      <c r="I32">
        <v>88</v>
      </c>
      <c r="J32">
        <v>90</v>
      </c>
      <c r="K32">
        <v>84</v>
      </c>
      <c r="L32">
        <v>94</v>
      </c>
      <c r="M32">
        <v>90</v>
      </c>
      <c r="N32">
        <v>88</v>
      </c>
      <c r="O32">
        <v>85</v>
      </c>
      <c r="P32">
        <v>95</v>
      </c>
      <c r="Q32">
        <v>96</v>
      </c>
      <c r="R32">
        <v>88</v>
      </c>
      <c r="S32">
        <v>80</v>
      </c>
      <c r="T32">
        <v>85</v>
      </c>
      <c r="U32">
        <v>93</v>
      </c>
      <c r="V32">
        <f t="shared" si="0"/>
        <v>88.15</v>
      </c>
      <c r="W32">
        <v>0</v>
      </c>
      <c r="X32" s="2">
        <v>84.022131147541003</v>
      </c>
      <c r="Y32" s="3">
        <f t="shared" si="1"/>
        <v>4.1278688524590024</v>
      </c>
      <c r="Z32" s="3">
        <f t="shared" si="2"/>
        <v>4.1278688524590024</v>
      </c>
      <c r="AA32" s="3">
        <f t="shared" si="3"/>
        <v>141.73606557376991</v>
      </c>
    </row>
    <row r="33" spans="1:27">
      <c r="A33" s="1">
        <v>44774</v>
      </c>
      <c r="B33">
        <v>86</v>
      </c>
      <c r="C33">
        <v>80</v>
      </c>
      <c r="D33">
        <v>86</v>
      </c>
      <c r="E33">
        <v>96</v>
      </c>
      <c r="F33">
        <v>86</v>
      </c>
      <c r="G33">
        <v>84</v>
      </c>
      <c r="H33">
        <v>93</v>
      </c>
      <c r="I33">
        <v>84</v>
      </c>
      <c r="J33">
        <v>91</v>
      </c>
      <c r="K33">
        <v>82</v>
      </c>
      <c r="L33">
        <v>95</v>
      </c>
      <c r="M33">
        <v>92</v>
      </c>
      <c r="N33">
        <v>89</v>
      </c>
      <c r="O33">
        <v>89</v>
      </c>
      <c r="P33">
        <v>96</v>
      </c>
      <c r="Q33">
        <v>91</v>
      </c>
      <c r="R33">
        <v>94</v>
      </c>
      <c r="S33">
        <v>87</v>
      </c>
      <c r="T33">
        <v>81</v>
      </c>
      <c r="U33">
        <v>89</v>
      </c>
      <c r="V33">
        <f t="shared" si="0"/>
        <v>88.55</v>
      </c>
      <c r="W33">
        <v>0</v>
      </c>
      <c r="X33" s="2">
        <v>84.022131147541003</v>
      </c>
      <c r="Y33" s="3">
        <f t="shared" si="1"/>
        <v>4.5278688524589938</v>
      </c>
      <c r="Z33" s="3">
        <f t="shared" si="2"/>
        <v>4.5278688524589938</v>
      </c>
      <c r="AA33" s="3">
        <f t="shared" si="3"/>
        <v>146.2639344262289</v>
      </c>
    </row>
    <row r="34" spans="1:27">
      <c r="A34" s="1">
        <v>44775</v>
      </c>
      <c r="B34">
        <v>90</v>
      </c>
      <c r="C34">
        <v>84</v>
      </c>
      <c r="D34">
        <v>82</v>
      </c>
      <c r="E34">
        <v>93</v>
      </c>
      <c r="F34">
        <v>81</v>
      </c>
      <c r="G34">
        <v>84</v>
      </c>
      <c r="H34">
        <v>91</v>
      </c>
      <c r="I34">
        <v>84</v>
      </c>
      <c r="J34">
        <v>90</v>
      </c>
      <c r="K34">
        <v>86</v>
      </c>
      <c r="L34">
        <v>95</v>
      </c>
      <c r="M34">
        <v>92</v>
      </c>
      <c r="N34">
        <v>92</v>
      </c>
      <c r="O34">
        <v>83</v>
      </c>
      <c r="P34">
        <v>84</v>
      </c>
      <c r="Q34">
        <v>96</v>
      </c>
      <c r="R34">
        <v>99</v>
      </c>
      <c r="S34">
        <v>89</v>
      </c>
      <c r="T34">
        <v>84</v>
      </c>
      <c r="U34">
        <v>94</v>
      </c>
      <c r="V34">
        <f t="shared" si="0"/>
        <v>88.65</v>
      </c>
      <c r="W34">
        <v>0</v>
      </c>
      <c r="X34" s="2">
        <v>84.022131147541003</v>
      </c>
      <c r="Y34" s="3">
        <f t="shared" si="1"/>
        <v>4.6278688524590024</v>
      </c>
      <c r="Z34" s="3">
        <f t="shared" si="2"/>
        <v>4.6278688524590024</v>
      </c>
      <c r="AA34" s="3">
        <f t="shared" si="3"/>
        <v>150.89180327868792</v>
      </c>
    </row>
    <row r="35" spans="1:27">
      <c r="A35" s="1">
        <v>44776</v>
      </c>
      <c r="B35">
        <v>84</v>
      </c>
      <c r="C35">
        <v>88</v>
      </c>
      <c r="D35">
        <v>84</v>
      </c>
      <c r="E35">
        <v>88</v>
      </c>
      <c r="F35">
        <v>84</v>
      </c>
      <c r="G35">
        <v>84</v>
      </c>
      <c r="H35">
        <v>91</v>
      </c>
      <c r="I35">
        <v>84</v>
      </c>
      <c r="J35">
        <v>91</v>
      </c>
      <c r="K35">
        <v>88</v>
      </c>
      <c r="L35">
        <v>97</v>
      </c>
      <c r="M35">
        <v>94</v>
      </c>
      <c r="N35">
        <v>91</v>
      </c>
      <c r="O35">
        <v>90</v>
      </c>
      <c r="P35">
        <v>92</v>
      </c>
      <c r="Q35">
        <v>97</v>
      </c>
      <c r="R35">
        <v>94</v>
      </c>
      <c r="S35">
        <v>88</v>
      </c>
      <c r="T35">
        <v>88</v>
      </c>
      <c r="U35">
        <v>94</v>
      </c>
      <c r="V35">
        <f t="shared" si="0"/>
        <v>89.55</v>
      </c>
      <c r="W35">
        <v>0</v>
      </c>
      <c r="X35" s="2">
        <v>84.022131147541003</v>
      </c>
      <c r="Y35" s="3">
        <f t="shared" si="1"/>
        <v>5.5278688524589938</v>
      </c>
      <c r="Z35" s="3">
        <f t="shared" si="2"/>
        <v>5.5278688524589938</v>
      </c>
      <c r="AA35" s="3">
        <f t="shared" si="3"/>
        <v>156.41967213114691</v>
      </c>
    </row>
    <row r="36" spans="1:27">
      <c r="A36" s="1">
        <v>44777</v>
      </c>
      <c r="B36">
        <v>91</v>
      </c>
      <c r="C36">
        <v>89</v>
      </c>
      <c r="D36">
        <v>86</v>
      </c>
      <c r="E36">
        <v>89</v>
      </c>
      <c r="F36">
        <v>88</v>
      </c>
      <c r="G36">
        <v>86</v>
      </c>
      <c r="H36">
        <v>91</v>
      </c>
      <c r="I36">
        <v>82</v>
      </c>
      <c r="J36">
        <v>91</v>
      </c>
      <c r="K36">
        <v>91</v>
      </c>
      <c r="L36">
        <v>98</v>
      </c>
      <c r="M36">
        <v>97</v>
      </c>
      <c r="N36">
        <v>91</v>
      </c>
      <c r="O36">
        <v>92</v>
      </c>
      <c r="P36">
        <v>95</v>
      </c>
      <c r="Q36">
        <v>85</v>
      </c>
      <c r="R36">
        <v>87</v>
      </c>
      <c r="S36">
        <v>90</v>
      </c>
      <c r="T36">
        <v>90</v>
      </c>
      <c r="U36">
        <v>97</v>
      </c>
      <c r="V36">
        <f t="shared" si="0"/>
        <v>90.3</v>
      </c>
      <c r="W36">
        <v>0</v>
      </c>
      <c r="X36" s="2">
        <v>84.022131147541003</v>
      </c>
      <c r="Y36" s="3">
        <f t="shared" si="1"/>
        <v>6.2778688524589938</v>
      </c>
      <c r="Z36" s="3">
        <f t="shared" si="2"/>
        <v>6.2778688524589938</v>
      </c>
      <c r="AA36" s="3">
        <f t="shared" si="3"/>
        <v>162.6975409836059</v>
      </c>
    </row>
    <row r="37" spans="1:27">
      <c r="A37" s="1">
        <v>44778</v>
      </c>
      <c r="B37">
        <v>93</v>
      </c>
      <c r="C37">
        <v>88</v>
      </c>
      <c r="D37">
        <v>90</v>
      </c>
      <c r="E37">
        <v>91</v>
      </c>
      <c r="F37">
        <v>91</v>
      </c>
      <c r="G37">
        <v>88</v>
      </c>
      <c r="H37">
        <v>93</v>
      </c>
      <c r="I37">
        <v>84</v>
      </c>
      <c r="J37">
        <v>90</v>
      </c>
      <c r="K37">
        <v>88</v>
      </c>
      <c r="L37">
        <v>96</v>
      </c>
      <c r="M37">
        <v>96</v>
      </c>
      <c r="N37">
        <v>92</v>
      </c>
      <c r="O37">
        <v>92</v>
      </c>
      <c r="P37">
        <v>93</v>
      </c>
      <c r="Q37">
        <v>96</v>
      </c>
      <c r="R37">
        <v>90</v>
      </c>
      <c r="S37">
        <v>88</v>
      </c>
      <c r="T37">
        <v>89</v>
      </c>
      <c r="U37">
        <v>95</v>
      </c>
      <c r="V37">
        <f t="shared" si="0"/>
        <v>91.15</v>
      </c>
      <c r="W37">
        <v>0</v>
      </c>
      <c r="X37" s="2">
        <v>84.022131147541003</v>
      </c>
      <c r="Y37" s="3">
        <f t="shared" si="1"/>
        <v>7.1278688524590024</v>
      </c>
      <c r="Z37" s="3">
        <f t="shared" si="2"/>
        <v>7.1278688524590024</v>
      </c>
      <c r="AA37" s="3">
        <f t="shared" si="3"/>
        <v>169.82540983606492</v>
      </c>
    </row>
    <row r="38" spans="1:27">
      <c r="A38" s="1">
        <v>44779</v>
      </c>
      <c r="B38">
        <v>88</v>
      </c>
      <c r="C38">
        <v>84</v>
      </c>
      <c r="D38">
        <v>89</v>
      </c>
      <c r="E38">
        <v>93</v>
      </c>
      <c r="F38">
        <v>91</v>
      </c>
      <c r="G38">
        <v>84</v>
      </c>
      <c r="H38">
        <v>97</v>
      </c>
      <c r="I38">
        <v>82</v>
      </c>
      <c r="J38">
        <v>84</v>
      </c>
      <c r="K38">
        <v>86</v>
      </c>
      <c r="L38">
        <v>89</v>
      </c>
      <c r="M38">
        <v>98</v>
      </c>
      <c r="N38">
        <v>94</v>
      </c>
      <c r="O38">
        <v>89</v>
      </c>
      <c r="P38">
        <v>93</v>
      </c>
      <c r="Q38">
        <v>93</v>
      </c>
      <c r="R38">
        <v>86</v>
      </c>
      <c r="S38">
        <v>88</v>
      </c>
      <c r="T38">
        <v>92</v>
      </c>
      <c r="U38">
        <v>88</v>
      </c>
      <c r="V38">
        <f t="shared" si="0"/>
        <v>89.4</v>
      </c>
      <c r="W38">
        <v>0</v>
      </c>
      <c r="X38" s="2">
        <v>84.022131147541003</v>
      </c>
      <c r="Y38" s="3">
        <f t="shared" si="1"/>
        <v>5.3778688524590024</v>
      </c>
      <c r="Z38" s="3">
        <f t="shared" si="2"/>
        <v>5.3778688524590024</v>
      </c>
      <c r="AA38" s="3">
        <f t="shared" si="3"/>
        <v>175.20327868852394</v>
      </c>
    </row>
    <row r="39" spans="1:27">
      <c r="A39" s="1">
        <v>44780</v>
      </c>
      <c r="B39">
        <v>91</v>
      </c>
      <c r="C39">
        <v>84</v>
      </c>
      <c r="D39">
        <v>89</v>
      </c>
      <c r="E39">
        <v>93</v>
      </c>
      <c r="F39">
        <v>91</v>
      </c>
      <c r="G39">
        <v>86</v>
      </c>
      <c r="H39">
        <v>87</v>
      </c>
      <c r="I39">
        <v>84</v>
      </c>
      <c r="J39">
        <v>81</v>
      </c>
      <c r="K39">
        <v>80</v>
      </c>
      <c r="L39">
        <v>97</v>
      </c>
      <c r="M39">
        <v>98</v>
      </c>
      <c r="N39">
        <v>90</v>
      </c>
      <c r="O39">
        <v>91</v>
      </c>
      <c r="P39">
        <v>91</v>
      </c>
      <c r="Q39">
        <v>93</v>
      </c>
      <c r="R39">
        <v>84</v>
      </c>
      <c r="S39">
        <v>86</v>
      </c>
      <c r="T39">
        <v>95</v>
      </c>
      <c r="U39">
        <v>88</v>
      </c>
      <c r="V39">
        <f t="shared" si="0"/>
        <v>88.95</v>
      </c>
      <c r="W39">
        <v>0</v>
      </c>
      <c r="X39" s="2">
        <v>84.022131147541003</v>
      </c>
      <c r="Y39" s="3">
        <f t="shared" si="1"/>
        <v>4.9278688524589995</v>
      </c>
      <c r="Z39" s="3">
        <f t="shared" si="2"/>
        <v>4.9278688524589995</v>
      </c>
      <c r="AA39" s="3">
        <f t="shared" si="3"/>
        <v>180.13114754098294</v>
      </c>
    </row>
    <row r="40" spans="1:27">
      <c r="A40" s="1">
        <v>44781</v>
      </c>
      <c r="B40">
        <v>84</v>
      </c>
      <c r="C40">
        <v>80</v>
      </c>
      <c r="D40">
        <v>86</v>
      </c>
      <c r="E40">
        <v>93</v>
      </c>
      <c r="F40">
        <v>91</v>
      </c>
      <c r="G40">
        <v>88</v>
      </c>
      <c r="H40">
        <v>87</v>
      </c>
      <c r="I40">
        <v>84</v>
      </c>
      <c r="J40">
        <v>82</v>
      </c>
      <c r="K40">
        <v>82</v>
      </c>
      <c r="L40">
        <v>96</v>
      </c>
      <c r="M40">
        <v>100</v>
      </c>
      <c r="N40">
        <v>86</v>
      </c>
      <c r="O40">
        <v>92</v>
      </c>
      <c r="P40">
        <v>93</v>
      </c>
      <c r="Q40">
        <v>94</v>
      </c>
      <c r="R40">
        <v>92</v>
      </c>
      <c r="S40">
        <v>83</v>
      </c>
      <c r="T40">
        <v>90</v>
      </c>
      <c r="U40">
        <v>92</v>
      </c>
      <c r="V40">
        <f t="shared" si="0"/>
        <v>88.75</v>
      </c>
      <c r="W40">
        <v>0</v>
      </c>
      <c r="X40" s="2">
        <v>84.022131147541003</v>
      </c>
      <c r="Y40" s="3">
        <f t="shared" si="1"/>
        <v>4.7278688524589967</v>
      </c>
      <c r="Z40" s="3">
        <f t="shared" si="2"/>
        <v>4.7278688524589967</v>
      </c>
      <c r="AA40" s="3">
        <f t="shared" si="3"/>
        <v>184.85901639344195</v>
      </c>
    </row>
    <row r="41" spans="1:27">
      <c r="A41" s="1">
        <v>44782</v>
      </c>
      <c r="B41">
        <v>90</v>
      </c>
      <c r="C41">
        <v>73</v>
      </c>
      <c r="D41">
        <v>82</v>
      </c>
      <c r="E41">
        <v>91</v>
      </c>
      <c r="F41">
        <v>96</v>
      </c>
      <c r="G41">
        <v>87</v>
      </c>
      <c r="H41">
        <v>86</v>
      </c>
      <c r="I41">
        <v>86</v>
      </c>
      <c r="J41">
        <v>84</v>
      </c>
      <c r="K41">
        <v>85</v>
      </c>
      <c r="L41">
        <v>95</v>
      </c>
      <c r="M41">
        <v>103</v>
      </c>
      <c r="N41">
        <v>85</v>
      </c>
      <c r="O41">
        <v>93</v>
      </c>
      <c r="P41">
        <v>94</v>
      </c>
      <c r="Q41">
        <v>91</v>
      </c>
      <c r="R41">
        <v>88</v>
      </c>
      <c r="S41">
        <v>89</v>
      </c>
      <c r="T41">
        <v>89</v>
      </c>
      <c r="U41">
        <v>93</v>
      </c>
      <c r="V41">
        <f t="shared" si="0"/>
        <v>89</v>
      </c>
      <c r="W41">
        <v>0</v>
      </c>
      <c r="X41" s="2">
        <v>84.022131147541003</v>
      </c>
      <c r="Y41" s="3">
        <f t="shared" si="1"/>
        <v>4.9778688524589967</v>
      </c>
      <c r="Z41" s="3">
        <f t="shared" si="2"/>
        <v>4.9778688524589967</v>
      </c>
      <c r="AA41" s="3">
        <f t="shared" si="3"/>
        <v>189.83688524590093</v>
      </c>
    </row>
    <row r="42" spans="1:27">
      <c r="A42" s="1">
        <v>44783</v>
      </c>
      <c r="B42">
        <v>89</v>
      </c>
      <c r="C42">
        <v>80</v>
      </c>
      <c r="D42">
        <v>87</v>
      </c>
      <c r="E42">
        <v>90</v>
      </c>
      <c r="F42">
        <v>95</v>
      </c>
      <c r="G42">
        <v>88</v>
      </c>
      <c r="H42">
        <v>88</v>
      </c>
      <c r="I42">
        <v>87</v>
      </c>
      <c r="J42">
        <v>75</v>
      </c>
      <c r="K42">
        <v>83</v>
      </c>
      <c r="L42">
        <v>96</v>
      </c>
      <c r="M42">
        <v>103</v>
      </c>
      <c r="N42">
        <v>85</v>
      </c>
      <c r="O42">
        <v>93</v>
      </c>
      <c r="P42">
        <v>94</v>
      </c>
      <c r="Q42">
        <v>95</v>
      </c>
      <c r="R42">
        <v>87</v>
      </c>
      <c r="S42">
        <v>90</v>
      </c>
      <c r="T42">
        <v>86</v>
      </c>
      <c r="U42">
        <v>94</v>
      </c>
      <c r="V42">
        <f t="shared" si="0"/>
        <v>89.25</v>
      </c>
      <c r="W42">
        <v>0</v>
      </c>
      <c r="X42" s="2">
        <v>84.022131147541003</v>
      </c>
      <c r="Y42" s="3">
        <f t="shared" si="1"/>
        <v>5.2278688524589967</v>
      </c>
      <c r="Z42" s="3">
        <f t="shared" si="2"/>
        <v>5.2278688524589967</v>
      </c>
      <c r="AA42" s="3">
        <f t="shared" si="3"/>
        <v>195.06475409835991</v>
      </c>
    </row>
    <row r="43" spans="1:27">
      <c r="A43" s="1">
        <v>44784</v>
      </c>
      <c r="B43">
        <v>88</v>
      </c>
      <c r="C43">
        <v>86</v>
      </c>
      <c r="D43">
        <v>88</v>
      </c>
      <c r="E43">
        <v>96</v>
      </c>
      <c r="F43">
        <v>89</v>
      </c>
      <c r="G43">
        <v>86</v>
      </c>
      <c r="H43">
        <v>89</v>
      </c>
      <c r="I43">
        <v>84</v>
      </c>
      <c r="J43">
        <v>82</v>
      </c>
      <c r="K43">
        <v>87</v>
      </c>
      <c r="L43">
        <v>88</v>
      </c>
      <c r="M43">
        <v>100</v>
      </c>
      <c r="N43">
        <v>88</v>
      </c>
      <c r="O43">
        <v>95</v>
      </c>
      <c r="P43">
        <v>95</v>
      </c>
      <c r="Q43">
        <v>94</v>
      </c>
      <c r="R43">
        <v>85</v>
      </c>
      <c r="S43">
        <v>90</v>
      </c>
      <c r="T43">
        <v>83</v>
      </c>
      <c r="U43">
        <v>91</v>
      </c>
      <c r="V43">
        <f t="shared" si="0"/>
        <v>89.2</v>
      </c>
      <c r="W43">
        <v>0</v>
      </c>
      <c r="X43" s="2">
        <v>84.022131147541003</v>
      </c>
      <c r="Y43" s="3">
        <f t="shared" si="1"/>
        <v>5.1778688524589995</v>
      </c>
      <c r="Z43" s="3">
        <f t="shared" si="2"/>
        <v>5.1778688524589995</v>
      </c>
      <c r="AA43" s="3">
        <f t="shared" si="3"/>
        <v>200.24262295081891</v>
      </c>
    </row>
    <row r="44" spans="1:27">
      <c r="A44" s="1">
        <v>44785</v>
      </c>
      <c r="B44">
        <v>86</v>
      </c>
      <c r="C44">
        <v>88</v>
      </c>
      <c r="D44">
        <v>84</v>
      </c>
      <c r="E44">
        <v>98</v>
      </c>
      <c r="F44">
        <v>89</v>
      </c>
      <c r="G44">
        <v>86</v>
      </c>
      <c r="H44">
        <v>91</v>
      </c>
      <c r="I44">
        <v>81</v>
      </c>
      <c r="J44">
        <v>80</v>
      </c>
      <c r="K44">
        <v>88</v>
      </c>
      <c r="L44">
        <v>84</v>
      </c>
      <c r="M44">
        <v>90</v>
      </c>
      <c r="N44">
        <v>81</v>
      </c>
      <c r="O44">
        <v>86</v>
      </c>
      <c r="P44">
        <v>95</v>
      </c>
      <c r="Q44">
        <v>95</v>
      </c>
      <c r="R44">
        <v>88</v>
      </c>
      <c r="S44">
        <v>90</v>
      </c>
      <c r="T44">
        <v>88</v>
      </c>
      <c r="U44">
        <v>90</v>
      </c>
      <c r="V44">
        <f t="shared" si="0"/>
        <v>87.9</v>
      </c>
      <c r="W44">
        <v>0</v>
      </c>
      <c r="X44" s="2">
        <v>84.022131147541003</v>
      </c>
      <c r="Y44" s="3">
        <f t="shared" si="1"/>
        <v>3.8778688524590024</v>
      </c>
      <c r="Z44" s="3">
        <f t="shared" si="2"/>
        <v>3.8778688524590024</v>
      </c>
      <c r="AA44" s="3">
        <f t="shared" si="3"/>
        <v>204.1204918032779</v>
      </c>
    </row>
    <row r="45" spans="1:27">
      <c r="A45" s="1">
        <v>44786</v>
      </c>
      <c r="B45">
        <v>84</v>
      </c>
      <c r="C45">
        <v>88</v>
      </c>
      <c r="D45">
        <v>86</v>
      </c>
      <c r="E45">
        <v>97</v>
      </c>
      <c r="F45">
        <v>89</v>
      </c>
      <c r="G45">
        <v>81</v>
      </c>
      <c r="H45">
        <v>91</v>
      </c>
      <c r="I45">
        <v>87</v>
      </c>
      <c r="J45">
        <v>77</v>
      </c>
      <c r="K45">
        <v>86</v>
      </c>
      <c r="L45">
        <v>81</v>
      </c>
      <c r="M45">
        <v>100</v>
      </c>
      <c r="N45">
        <v>81</v>
      </c>
      <c r="O45">
        <v>90</v>
      </c>
      <c r="P45">
        <v>96</v>
      </c>
      <c r="Q45">
        <v>95</v>
      </c>
      <c r="R45">
        <v>91</v>
      </c>
      <c r="S45">
        <v>89</v>
      </c>
      <c r="T45">
        <v>84</v>
      </c>
      <c r="U45">
        <v>89</v>
      </c>
      <c r="V45">
        <f t="shared" si="0"/>
        <v>88.1</v>
      </c>
      <c r="W45">
        <v>0</v>
      </c>
      <c r="X45" s="2">
        <v>84.022131147541003</v>
      </c>
      <c r="Y45" s="3">
        <f t="shared" si="1"/>
        <v>4.077868852458991</v>
      </c>
      <c r="Z45" s="3">
        <f t="shared" si="2"/>
        <v>4.077868852458991</v>
      </c>
      <c r="AA45" s="3">
        <f t="shared" si="3"/>
        <v>208.19836065573691</v>
      </c>
    </row>
    <row r="46" spans="1:27">
      <c r="A46" s="1">
        <v>44787</v>
      </c>
      <c r="B46">
        <v>86</v>
      </c>
      <c r="C46">
        <v>87</v>
      </c>
      <c r="D46">
        <v>80</v>
      </c>
      <c r="E46">
        <v>98</v>
      </c>
      <c r="F46">
        <v>89</v>
      </c>
      <c r="G46">
        <v>87</v>
      </c>
      <c r="H46">
        <v>89</v>
      </c>
      <c r="I46">
        <v>89</v>
      </c>
      <c r="J46">
        <v>82</v>
      </c>
      <c r="K46">
        <v>90</v>
      </c>
      <c r="L46">
        <v>87</v>
      </c>
      <c r="M46">
        <v>99</v>
      </c>
      <c r="N46">
        <v>84</v>
      </c>
      <c r="O46">
        <v>90</v>
      </c>
      <c r="P46">
        <v>89</v>
      </c>
      <c r="Q46">
        <v>94</v>
      </c>
      <c r="R46">
        <v>88</v>
      </c>
      <c r="S46">
        <v>83</v>
      </c>
      <c r="T46">
        <v>85</v>
      </c>
      <c r="U46">
        <v>90</v>
      </c>
      <c r="V46">
        <f t="shared" si="0"/>
        <v>88.3</v>
      </c>
      <c r="W46">
        <v>0</v>
      </c>
      <c r="X46" s="2">
        <v>84.022131147541003</v>
      </c>
      <c r="Y46" s="3">
        <f t="shared" si="1"/>
        <v>4.2778688524589938</v>
      </c>
      <c r="Z46" s="3">
        <f t="shared" si="2"/>
        <v>4.2778688524589938</v>
      </c>
      <c r="AA46" s="3">
        <f t="shared" si="3"/>
        <v>212.4762295081959</v>
      </c>
    </row>
    <row r="47" spans="1:27">
      <c r="A47" s="1">
        <v>44788</v>
      </c>
      <c r="B47">
        <v>89</v>
      </c>
      <c r="C47">
        <v>88</v>
      </c>
      <c r="D47">
        <v>82</v>
      </c>
      <c r="E47">
        <v>93</v>
      </c>
      <c r="F47">
        <v>94</v>
      </c>
      <c r="G47">
        <v>84</v>
      </c>
      <c r="H47">
        <v>88</v>
      </c>
      <c r="I47">
        <v>90</v>
      </c>
      <c r="J47">
        <v>82</v>
      </c>
      <c r="K47">
        <v>92</v>
      </c>
      <c r="L47">
        <v>86</v>
      </c>
      <c r="M47">
        <v>102</v>
      </c>
      <c r="N47">
        <v>87</v>
      </c>
      <c r="O47">
        <v>90</v>
      </c>
      <c r="P47">
        <v>90</v>
      </c>
      <c r="Q47">
        <v>88</v>
      </c>
      <c r="R47">
        <v>85</v>
      </c>
      <c r="S47">
        <v>73</v>
      </c>
      <c r="T47">
        <v>87</v>
      </c>
      <c r="U47">
        <v>90</v>
      </c>
      <c r="V47">
        <f t="shared" si="0"/>
        <v>88</v>
      </c>
      <c r="W47">
        <v>0</v>
      </c>
      <c r="X47" s="2">
        <v>84.022131147541003</v>
      </c>
      <c r="Y47" s="3">
        <f t="shared" si="1"/>
        <v>3.9778688524589967</v>
      </c>
      <c r="Z47" s="3">
        <f t="shared" si="2"/>
        <v>3.9778688524589967</v>
      </c>
      <c r="AA47" s="3">
        <f t="shared" si="3"/>
        <v>216.45409836065488</v>
      </c>
    </row>
    <row r="48" spans="1:27">
      <c r="A48" s="1">
        <v>44789</v>
      </c>
      <c r="B48">
        <v>90</v>
      </c>
      <c r="C48">
        <v>91</v>
      </c>
      <c r="D48">
        <v>86</v>
      </c>
      <c r="E48">
        <v>93</v>
      </c>
      <c r="F48">
        <v>97</v>
      </c>
      <c r="G48">
        <v>90</v>
      </c>
      <c r="H48">
        <v>90</v>
      </c>
      <c r="I48">
        <v>86</v>
      </c>
      <c r="J48">
        <v>84</v>
      </c>
      <c r="K48">
        <v>89</v>
      </c>
      <c r="L48">
        <v>89</v>
      </c>
      <c r="M48">
        <v>101</v>
      </c>
      <c r="N48">
        <v>86</v>
      </c>
      <c r="O48">
        <v>88</v>
      </c>
      <c r="P48">
        <v>90</v>
      </c>
      <c r="Q48">
        <v>90</v>
      </c>
      <c r="R48">
        <v>91</v>
      </c>
      <c r="S48">
        <v>67</v>
      </c>
      <c r="T48">
        <v>88</v>
      </c>
      <c r="U48">
        <v>90</v>
      </c>
      <c r="V48">
        <f t="shared" si="0"/>
        <v>88.8</v>
      </c>
      <c r="W48">
        <v>0</v>
      </c>
      <c r="X48" s="2">
        <v>84.022131147541003</v>
      </c>
      <c r="Y48" s="3">
        <f t="shared" si="1"/>
        <v>4.7778688524589938</v>
      </c>
      <c r="Z48" s="3">
        <f t="shared" si="2"/>
        <v>4.7778688524589938</v>
      </c>
      <c r="AA48" s="3">
        <f t="shared" si="3"/>
        <v>221.23196721311388</v>
      </c>
    </row>
    <row r="49" spans="1:27">
      <c r="A49" s="1">
        <v>44790</v>
      </c>
      <c r="B49">
        <v>91</v>
      </c>
      <c r="C49">
        <v>91</v>
      </c>
      <c r="D49">
        <v>84</v>
      </c>
      <c r="E49">
        <v>96</v>
      </c>
      <c r="F49">
        <v>99</v>
      </c>
      <c r="G49">
        <v>91</v>
      </c>
      <c r="H49">
        <v>91</v>
      </c>
      <c r="I49">
        <v>89</v>
      </c>
      <c r="J49">
        <v>86</v>
      </c>
      <c r="K49">
        <v>90</v>
      </c>
      <c r="L49">
        <v>86</v>
      </c>
      <c r="M49">
        <v>101</v>
      </c>
      <c r="N49">
        <v>85</v>
      </c>
      <c r="O49">
        <v>87</v>
      </c>
      <c r="P49">
        <v>91</v>
      </c>
      <c r="Q49">
        <v>92</v>
      </c>
      <c r="R49">
        <v>87</v>
      </c>
      <c r="S49">
        <v>66</v>
      </c>
      <c r="T49">
        <v>89</v>
      </c>
      <c r="U49">
        <v>89</v>
      </c>
      <c r="V49">
        <f t="shared" si="0"/>
        <v>89.05</v>
      </c>
      <c r="W49">
        <v>0</v>
      </c>
      <c r="X49" s="2">
        <v>84.022131147541003</v>
      </c>
      <c r="Y49" s="3">
        <f t="shared" si="1"/>
        <v>5.0278688524589938</v>
      </c>
      <c r="Z49" s="3">
        <f t="shared" si="2"/>
        <v>5.0278688524589938</v>
      </c>
      <c r="AA49" s="3">
        <f t="shared" si="3"/>
        <v>226.25983606557287</v>
      </c>
    </row>
    <row r="50" spans="1:27">
      <c r="A50" s="1">
        <v>44791</v>
      </c>
      <c r="B50">
        <v>91</v>
      </c>
      <c r="C50">
        <v>89</v>
      </c>
      <c r="D50">
        <v>87</v>
      </c>
      <c r="E50">
        <v>98</v>
      </c>
      <c r="F50">
        <v>101</v>
      </c>
      <c r="G50">
        <v>91</v>
      </c>
      <c r="H50">
        <v>93</v>
      </c>
      <c r="I50">
        <v>90</v>
      </c>
      <c r="J50">
        <v>86</v>
      </c>
      <c r="K50">
        <v>90</v>
      </c>
      <c r="L50">
        <v>88</v>
      </c>
      <c r="M50">
        <v>97</v>
      </c>
      <c r="N50">
        <v>86</v>
      </c>
      <c r="O50">
        <v>88</v>
      </c>
      <c r="P50">
        <v>93</v>
      </c>
      <c r="Q50">
        <v>94</v>
      </c>
      <c r="R50">
        <v>87</v>
      </c>
      <c r="S50">
        <v>77</v>
      </c>
      <c r="T50">
        <v>89</v>
      </c>
      <c r="U50">
        <v>88</v>
      </c>
      <c r="V50">
        <f t="shared" si="0"/>
        <v>90.15</v>
      </c>
      <c r="W50">
        <v>0</v>
      </c>
      <c r="X50" s="2">
        <v>84.022131147541003</v>
      </c>
      <c r="Y50" s="3">
        <f t="shared" si="1"/>
        <v>6.1278688524590024</v>
      </c>
      <c r="Z50" s="3">
        <f t="shared" si="2"/>
        <v>6.1278688524590024</v>
      </c>
      <c r="AA50" s="3">
        <f t="shared" si="3"/>
        <v>232.38770491803189</v>
      </c>
    </row>
    <row r="51" spans="1:27">
      <c r="A51" s="1">
        <v>44792</v>
      </c>
      <c r="B51">
        <v>90</v>
      </c>
      <c r="C51">
        <v>89</v>
      </c>
      <c r="D51">
        <v>90</v>
      </c>
      <c r="E51">
        <v>98</v>
      </c>
      <c r="F51">
        <v>101</v>
      </c>
      <c r="G51">
        <v>87</v>
      </c>
      <c r="H51">
        <v>91</v>
      </c>
      <c r="I51">
        <v>90</v>
      </c>
      <c r="J51">
        <v>89</v>
      </c>
      <c r="K51">
        <v>89</v>
      </c>
      <c r="L51">
        <v>88</v>
      </c>
      <c r="M51">
        <v>95</v>
      </c>
      <c r="N51">
        <v>90</v>
      </c>
      <c r="O51">
        <v>90</v>
      </c>
      <c r="P51">
        <v>92</v>
      </c>
      <c r="Q51">
        <v>96</v>
      </c>
      <c r="R51">
        <v>84</v>
      </c>
      <c r="S51">
        <v>82</v>
      </c>
      <c r="T51">
        <v>86</v>
      </c>
      <c r="U51">
        <v>89</v>
      </c>
      <c r="V51">
        <f t="shared" si="0"/>
        <v>90.3</v>
      </c>
      <c r="W51">
        <v>0</v>
      </c>
      <c r="X51" s="2">
        <v>84.022131147541003</v>
      </c>
      <c r="Y51" s="3">
        <f t="shared" si="1"/>
        <v>6.2778688524589938</v>
      </c>
      <c r="Z51" s="3">
        <f t="shared" si="2"/>
        <v>6.2778688524589938</v>
      </c>
      <c r="AA51" s="3">
        <f t="shared" si="3"/>
        <v>238.66557377049088</v>
      </c>
    </row>
    <row r="52" spans="1:27">
      <c r="A52" s="1">
        <v>44793</v>
      </c>
      <c r="B52">
        <v>89</v>
      </c>
      <c r="C52">
        <v>88</v>
      </c>
      <c r="D52">
        <v>79</v>
      </c>
      <c r="E52">
        <v>89</v>
      </c>
      <c r="F52">
        <v>97</v>
      </c>
      <c r="G52">
        <v>86</v>
      </c>
      <c r="H52">
        <v>93</v>
      </c>
      <c r="I52">
        <v>87</v>
      </c>
      <c r="J52">
        <v>88</v>
      </c>
      <c r="K52">
        <v>92</v>
      </c>
      <c r="L52">
        <v>93</v>
      </c>
      <c r="M52">
        <v>96</v>
      </c>
      <c r="N52">
        <v>90</v>
      </c>
      <c r="O52">
        <v>88</v>
      </c>
      <c r="P52">
        <v>93</v>
      </c>
      <c r="Q52">
        <v>93</v>
      </c>
      <c r="R52">
        <v>84</v>
      </c>
      <c r="S52">
        <v>84</v>
      </c>
      <c r="T52">
        <v>89</v>
      </c>
      <c r="U52">
        <v>88</v>
      </c>
      <c r="V52">
        <f t="shared" si="0"/>
        <v>89.3</v>
      </c>
      <c r="W52">
        <v>0</v>
      </c>
      <c r="X52" s="2">
        <v>84.022131147541003</v>
      </c>
      <c r="Y52" s="3">
        <f t="shared" si="1"/>
        <v>5.2778688524589938</v>
      </c>
      <c r="Z52" s="3">
        <f t="shared" si="2"/>
        <v>5.2778688524589938</v>
      </c>
      <c r="AA52" s="3">
        <f t="shared" si="3"/>
        <v>243.94344262294987</v>
      </c>
    </row>
    <row r="53" spans="1:27">
      <c r="A53" s="1">
        <v>44794</v>
      </c>
      <c r="B53">
        <v>90</v>
      </c>
      <c r="C53">
        <v>82</v>
      </c>
      <c r="D53">
        <v>84</v>
      </c>
      <c r="E53">
        <v>91</v>
      </c>
      <c r="F53">
        <v>87</v>
      </c>
      <c r="G53">
        <v>88</v>
      </c>
      <c r="H53">
        <v>93</v>
      </c>
      <c r="I53">
        <v>88</v>
      </c>
      <c r="J53">
        <v>82</v>
      </c>
      <c r="K53">
        <v>94</v>
      </c>
      <c r="L53">
        <v>91</v>
      </c>
      <c r="M53">
        <v>99</v>
      </c>
      <c r="N53">
        <v>85</v>
      </c>
      <c r="O53">
        <v>88</v>
      </c>
      <c r="P53">
        <v>93</v>
      </c>
      <c r="Q53">
        <v>94</v>
      </c>
      <c r="R53">
        <v>88</v>
      </c>
      <c r="S53">
        <v>84</v>
      </c>
      <c r="T53">
        <v>92</v>
      </c>
      <c r="U53">
        <v>89</v>
      </c>
      <c r="V53">
        <f t="shared" si="0"/>
        <v>89.1</v>
      </c>
      <c r="W53">
        <v>0</v>
      </c>
      <c r="X53" s="2">
        <v>84.022131147541003</v>
      </c>
      <c r="Y53" s="3">
        <f t="shared" si="1"/>
        <v>5.077868852458991</v>
      </c>
      <c r="Z53" s="3">
        <f t="shared" si="2"/>
        <v>5.077868852458991</v>
      </c>
      <c r="AA53" s="3">
        <f t="shared" si="3"/>
        <v>249.02131147540888</v>
      </c>
    </row>
    <row r="54" spans="1:27">
      <c r="A54" s="1">
        <v>44795</v>
      </c>
      <c r="B54">
        <v>91</v>
      </c>
      <c r="C54">
        <v>79</v>
      </c>
      <c r="D54">
        <v>87</v>
      </c>
      <c r="E54">
        <v>91</v>
      </c>
      <c r="F54">
        <v>86</v>
      </c>
      <c r="G54">
        <v>90</v>
      </c>
      <c r="H54">
        <v>91</v>
      </c>
      <c r="I54">
        <v>88</v>
      </c>
      <c r="J54">
        <v>84</v>
      </c>
      <c r="K54">
        <v>93</v>
      </c>
      <c r="L54">
        <v>88</v>
      </c>
      <c r="M54">
        <v>104</v>
      </c>
      <c r="N54">
        <v>82</v>
      </c>
      <c r="O54">
        <v>85</v>
      </c>
      <c r="P54">
        <v>94</v>
      </c>
      <c r="Q54">
        <v>98</v>
      </c>
      <c r="R54">
        <v>84</v>
      </c>
      <c r="S54">
        <v>88</v>
      </c>
      <c r="T54">
        <v>93</v>
      </c>
      <c r="U54">
        <v>92</v>
      </c>
      <c r="V54">
        <f t="shared" si="0"/>
        <v>89.4</v>
      </c>
      <c r="W54">
        <v>0</v>
      </c>
      <c r="X54" s="2">
        <v>84.022131147541003</v>
      </c>
      <c r="Y54" s="3">
        <f t="shared" si="1"/>
        <v>5.3778688524590024</v>
      </c>
      <c r="Z54" s="3">
        <f t="shared" si="2"/>
        <v>5.3778688524590024</v>
      </c>
      <c r="AA54" s="3">
        <f t="shared" si="3"/>
        <v>254.3991803278679</v>
      </c>
    </row>
    <row r="55" spans="1:27">
      <c r="A55" s="1">
        <v>44796</v>
      </c>
      <c r="B55">
        <v>91</v>
      </c>
      <c r="C55">
        <v>81</v>
      </c>
      <c r="D55">
        <v>87</v>
      </c>
      <c r="E55">
        <v>90</v>
      </c>
      <c r="F55">
        <v>88</v>
      </c>
      <c r="G55">
        <v>88</v>
      </c>
      <c r="H55">
        <v>95</v>
      </c>
      <c r="I55">
        <v>90</v>
      </c>
      <c r="J55">
        <v>84</v>
      </c>
      <c r="K55">
        <v>87</v>
      </c>
      <c r="L55">
        <v>87</v>
      </c>
      <c r="M55">
        <v>98</v>
      </c>
      <c r="N55">
        <v>78</v>
      </c>
      <c r="O55">
        <v>81</v>
      </c>
      <c r="P55">
        <v>93</v>
      </c>
      <c r="Q55">
        <v>92</v>
      </c>
      <c r="R55">
        <v>88</v>
      </c>
      <c r="S55">
        <v>90</v>
      </c>
      <c r="T55">
        <v>93</v>
      </c>
      <c r="U55">
        <v>87</v>
      </c>
      <c r="V55">
        <f t="shared" si="0"/>
        <v>88.4</v>
      </c>
      <c r="W55">
        <v>0</v>
      </c>
      <c r="X55" s="2">
        <v>84.022131147541003</v>
      </c>
      <c r="Y55" s="3">
        <f t="shared" si="1"/>
        <v>4.3778688524590024</v>
      </c>
      <c r="Z55" s="3">
        <f t="shared" si="2"/>
        <v>4.3778688524590024</v>
      </c>
      <c r="AA55" s="3">
        <f t="shared" si="3"/>
        <v>258.77704918032691</v>
      </c>
    </row>
    <row r="56" spans="1:27">
      <c r="A56" s="1">
        <v>44797</v>
      </c>
      <c r="B56">
        <v>91</v>
      </c>
      <c r="C56">
        <v>82</v>
      </c>
      <c r="D56">
        <v>88</v>
      </c>
      <c r="E56">
        <v>80</v>
      </c>
      <c r="F56">
        <v>92</v>
      </c>
      <c r="G56">
        <v>93</v>
      </c>
      <c r="H56">
        <v>93</v>
      </c>
      <c r="I56">
        <v>89</v>
      </c>
      <c r="J56">
        <v>87</v>
      </c>
      <c r="K56">
        <v>85</v>
      </c>
      <c r="L56">
        <v>83</v>
      </c>
      <c r="M56">
        <v>95</v>
      </c>
      <c r="N56">
        <v>83</v>
      </c>
      <c r="O56">
        <v>86</v>
      </c>
      <c r="P56">
        <v>90</v>
      </c>
      <c r="Q56">
        <v>93</v>
      </c>
      <c r="R56">
        <v>86</v>
      </c>
      <c r="S56">
        <v>84</v>
      </c>
      <c r="T56">
        <v>88</v>
      </c>
      <c r="U56">
        <v>89</v>
      </c>
      <c r="V56">
        <f t="shared" si="0"/>
        <v>87.85</v>
      </c>
      <c r="W56">
        <v>0</v>
      </c>
      <c r="X56" s="2">
        <v>84.022131147541003</v>
      </c>
      <c r="Y56" s="3">
        <f t="shared" si="1"/>
        <v>3.827868852458991</v>
      </c>
      <c r="Z56" s="3">
        <f t="shared" si="2"/>
        <v>3.827868852458991</v>
      </c>
      <c r="AA56" s="3">
        <f t="shared" si="3"/>
        <v>262.60491803278592</v>
      </c>
    </row>
    <row r="57" spans="1:27">
      <c r="A57" s="1">
        <v>44798</v>
      </c>
      <c r="B57">
        <v>84</v>
      </c>
      <c r="C57">
        <v>84</v>
      </c>
      <c r="D57">
        <v>90</v>
      </c>
      <c r="E57">
        <v>82</v>
      </c>
      <c r="F57">
        <v>92</v>
      </c>
      <c r="G57">
        <v>90</v>
      </c>
      <c r="H57">
        <v>91</v>
      </c>
      <c r="I57">
        <v>88</v>
      </c>
      <c r="J57">
        <v>82</v>
      </c>
      <c r="K57">
        <v>84</v>
      </c>
      <c r="L57">
        <v>85</v>
      </c>
      <c r="M57">
        <v>94</v>
      </c>
      <c r="N57">
        <v>78</v>
      </c>
      <c r="O57">
        <v>87</v>
      </c>
      <c r="P57">
        <v>89</v>
      </c>
      <c r="Q57">
        <v>95</v>
      </c>
      <c r="R57">
        <v>85</v>
      </c>
      <c r="S57">
        <v>82</v>
      </c>
      <c r="T57">
        <v>84</v>
      </c>
      <c r="U57">
        <v>84</v>
      </c>
      <c r="V57">
        <f t="shared" si="0"/>
        <v>86.5</v>
      </c>
      <c r="W57">
        <v>0</v>
      </c>
      <c r="X57" s="2">
        <v>84.022131147541003</v>
      </c>
      <c r="Y57" s="3">
        <f t="shared" si="1"/>
        <v>2.4778688524589967</v>
      </c>
      <c r="Z57" s="3">
        <f t="shared" si="2"/>
        <v>2.4778688524589967</v>
      </c>
      <c r="AA57" s="3">
        <f t="shared" si="3"/>
        <v>265.0827868852449</v>
      </c>
    </row>
    <row r="58" spans="1:27">
      <c r="A58" s="1">
        <v>44799</v>
      </c>
      <c r="B58">
        <v>88</v>
      </c>
      <c r="C58">
        <v>87</v>
      </c>
      <c r="D58">
        <v>91</v>
      </c>
      <c r="E58">
        <v>89</v>
      </c>
      <c r="F58">
        <v>90</v>
      </c>
      <c r="G58">
        <v>91</v>
      </c>
      <c r="H58">
        <v>88</v>
      </c>
      <c r="I58">
        <v>89</v>
      </c>
      <c r="J58">
        <v>86</v>
      </c>
      <c r="K58">
        <v>84</v>
      </c>
      <c r="L58">
        <v>88</v>
      </c>
      <c r="M58">
        <v>92</v>
      </c>
      <c r="N58">
        <v>83</v>
      </c>
      <c r="O58">
        <v>90</v>
      </c>
      <c r="P58">
        <v>90</v>
      </c>
      <c r="Q58">
        <v>99</v>
      </c>
      <c r="R58">
        <v>90</v>
      </c>
      <c r="S58">
        <v>82</v>
      </c>
      <c r="T58">
        <v>86</v>
      </c>
      <c r="U58">
        <v>86</v>
      </c>
      <c r="V58">
        <f t="shared" si="0"/>
        <v>88.45</v>
      </c>
      <c r="W58">
        <v>0</v>
      </c>
      <c r="X58" s="2">
        <v>84.022131147541003</v>
      </c>
      <c r="Y58" s="3">
        <f t="shared" si="1"/>
        <v>4.4278688524589995</v>
      </c>
      <c r="Z58" s="3">
        <f t="shared" si="2"/>
        <v>4.4278688524589995</v>
      </c>
      <c r="AA58" s="3">
        <f t="shared" si="3"/>
        <v>269.51065573770393</v>
      </c>
    </row>
    <row r="59" spans="1:27">
      <c r="A59" s="1">
        <v>44800</v>
      </c>
      <c r="B59">
        <v>84</v>
      </c>
      <c r="C59">
        <v>90</v>
      </c>
      <c r="D59">
        <v>89</v>
      </c>
      <c r="E59">
        <v>88</v>
      </c>
      <c r="F59">
        <v>90</v>
      </c>
      <c r="G59">
        <v>91</v>
      </c>
      <c r="H59">
        <v>84</v>
      </c>
      <c r="I59">
        <v>90</v>
      </c>
      <c r="J59">
        <v>88</v>
      </c>
      <c r="K59">
        <v>86</v>
      </c>
      <c r="L59">
        <v>88</v>
      </c>
      <c r="M59">
        <v>88</v>
      </c>
      <c r="N59">
        <v>80</v>
      </c>
      <c r="O59">
        <v>83</v>
      </c>
      <c r="P59">
        <v>89</v>
      </c>
      <c r="Q59">
        <v>95</v>
      </c>
      <c r="R59">
        <v>90</v>
      </c>
      <c r="S59">
        <v>86</v>
      </c>
      <c r="T59">
        <v>88</v>
      </c>
      <c r="U59">
        <v>85</v>
      </c>
      <c r="V59">
        <f t="shared" si="0"/>
        <v>87.6</v>
      </c>
      <c r="W59">
        <v>0</v>
      </c>
      <c r="X59" s="2">
        <v>84.022131147541003</v>
      </c>
      <c r="Y59" s="3">
        <f t="shared" si="1"/>
        <v>3.577868852458991</v>
      </c>
      <c r="Z59" s="3">
        <f t="shared" si="2"/>
        <v>3.577868852458991</v>
      </c>
      <c r="AA59" s="3">
        <f t="shared" si="3"/>
        <v>273.08852459016293</v>
      </c>
    </row>
    <row r="60" spans="1:27">
      <c r="A60" s="1">
        <v>44801</v>
      </c>
      <c r="B60">
        <v>86</v>
      </c>
      <c r="C60">
        <v>90</v>
      </c>
      <c r="D60">
        <v>90</v>
      </c>
      <c r="E60">
        <v>90</v>
      </c>
      <c r="F60">
        <v>92</v>
      </c>
      <c r="G60">
        <v>81</v>
      </c>
      <c r="H60">
        <v>82</v>
      </c>
      <c r="I60">
        <v>91</v>
      </c>
      <c r="J60">
        <v>90</v>
      </c>
      <c r="K60">
        <v>86</v>
      </c>
      <c r="L60">
        <v>90</v>
      </c>
      <c r="M60">
        <v>88</v>
      </c>
      <c r="N60">
        <v>86</v>
      </c>
      <c r="O60">
        <v>75</v>
      </c>
      <c r="P60">
        <v>87</v>
      </c>
      <c r="Q60">
        <v>95</v>
      </c>
      <c r="R60">
        <v>80</v>
      </c>
      <c r="S60">
        <v>90</v>
      </c>
      <c r="T60">
        <v>91</v>
      </c>
      <c r="U60">
        <v>83</v>
      </c>
      <c r="V60">
        <f t="shared" si="0"/>
        <v>87.15</v>
      </c>
      <c r="W60">
        <v>0</v>
      </c>
      <c r="X60" s="2">
        <v>84.022131147541003</v>
      </c>
      <c r="Y60" s="3">
        <f t="shared" si="1"/>
        <v>3.1278688524590024</v>
      </c>
      <c r="Z60" s="3">
        <f t="shared" si="2"/>
        <v>3.1278688524590024</v>
      </c>
      <c r="AA60" s="3">
        <f t="shared" si="3"/>
        <v>276.21639344262195</v>
      </c>
    </row>
    <row r="61" spans="1:27">
      <c r="A61" s="1">
        <v>44802</v>
      </c>
      <c r="B61">
        <v>88</v>
      </c>
      <c r="C61">
        <v>91</v>
      </c>
      <c r="D61">
        <v>93</v>
      </c>
      <c r="E61">
        <v>91</v>
      </c>
      <c r="F61">
        <v>92</v>
      </c>
      <c r="G61">
        <v>86</v>
      </c>
      <c r="H61">
        <v>82</v>
      </c>
      <c r="I61">
        <v>89</v>
      </c>
      <c r="J61">
        <v>87</v>
      </c>
      <c r="K61">
        <v>85</v>
      </c>
      <c r="L61">
        <v>90</v>
      </c>
      <c r="M61">
        <v>89</v>
      </c>
      <c r="N61">
        <v>89</v>
      </c>
      <c r="O61">
        <v>86</v>
      </c>
      <c r="P61">
        <v>84</v>
      </c>
      <c r="Q61">
        <v>93</v>
      </c>
      <c r="R61">
        <v>86</v>
      </c>
      <c r="S61">
        <v>92</v>
      </c>
      <c r="T61">
        <v>92</v>
      </c>
      <c r="U61">
        <v>81</v>
      </c>
      <c r="V61">
        <f t="shared" si="0"/>
        <v>88.3</v>
      </c>
      <c r="W61">
        <v>0</v>
      </c>
      <c r="X61" s="2">
        <v>84.022131147541003</v>
      </c>
      <c r="Y61" s="3">
        <f t="shared" si="1"/>
        <v>4.2778688524589938</v>
      </c>
      <c r="Z61" s="3">
        <f t="shared" si="2"/>
        <v>4.2778688524589938</v>
      </c>
      <c r="AA61" s="3">
        <f t="shared" si="3"/>
        <v>280.49426229508094</v>
      </c>
    </row>
    <row r="62" spans="1:27">
      <c r="A62" s="1">
        <v>44803</v>
      </c>
      <c r="B62">
        <v>84</v>
      </c>
      <c r="C62">
        <v>91</v>
      </c>
      <c r="D62">
        <v>93</v>
      </c>
      <c r="E62">
        <v>91</v>
      </c>
      <c r="F62">
        <v>88</v>
      </c>
      <c r="G62">
        <v>81</v>
      </c>
      <c r="H62">
        <v>78</v>
      </c>
      <c r="I62">
        <v>88</v>
      </c>
      <c r="J62">
        <v>88</v>
      </c>
      <c r="K62">
        <v>85</v>
      </c>
      <c r="L62">
        <v>88</v>
      </c>
      <c r="M62">
        <v>89</v>
      </c>
      <c r="N62">
        <v>89</v>
      </c>
      <c r="O62">
        <v>79</v>
      </c>
      <c r="P62">
        <v>85</v>
      </c>
      <c r="Q62">
        <v>90</v>
      </c>
      <c r="R62">
        <v>80</v>
      </c>
      <c r="S62">
        <v>87</v>
      </c>
      <c r="T62">
        <v>88</v>
      </c>
      <c r="U62">
        <v>74</v>
      </c>
      <c r="V62">
        <f t="shared" si="0"/>
        <v>85.8</v>
      </c>
      <c r="W62">
        <v>0</v>
      </c>
      <c r="X62" s="2">
        <v>84.022131147541003</v>
      </c>
      <c r="Y62" s="3">
        <f t="shared" si="1"/>
        <v>1.7778688524589938</v>
      </c>
      <c r="Z62" s="3">
        <f t="shared" si="2"/>
        <v>1.7778688524589938</v>
      </c>
      <c r="AA62" s="3">
        <f t="shared" si="3"/>
        <v>282.27213114753994</v>
      </c>
    </row>
    <row r="63" spans="1:27">
      <c r="A63" s="1">
        <v>44804</v>
      </c>
      <c r="B63">
        <v>82</v>
      </c>
      <c r="C63">
        <v>88</v>
      </c>
      <c r="D63">
        <v>91</v>
      </c>
      <c r="E63">
        <v>84</v>
      </c>
      <c r="F63">
        <v>87</v>
      </c>
      <c r="G63">
        <v>82</v>
      </c>
      <c r="H63">
        <v>77</v>
      </c>
      <c r="I63">
        <v>89</v>
      </c>
      <c r="J63">
        <v>87</v>
      </c>
      <c r="K63">
        <v>85</v>
      </c>
      <c r="L63">
        <v>80</v>
      </c>
      <c r="M63">
        <v>86</v>
      </c>
      <c r="N63">
        <v>88</v>
      </c>
      <c r="O63">
        <v>79</v>
      </c>
      <c r="P63">
        <v>89</v>
      </c>
      <c r="Q63">
        <v>92</v>
      </c>
      <c r="R63">
        <v>89</v>
      </c>
      <c r="S63">
        <v>90</v>
      </c>
      <c r="T63">
        <v>89</v>
      </c>
      <c r="U63">
        <v>84</v>
      </c>
      <c r="V63">
        <f t="shared" si="0"/>
        <v>85.9</v>
      </c>
      <c r="W63">
        <v>0</v>
      </c>
      <c r="X63" s="2">
        <v>84.022131147541003</v>
      </c>
      <c r="Y63" s="3">
        <f t="shared" si="1"/>
        <v>1.8778688524590024</v>
      </c>
      <c r="Z63" s="3">
        <f t="shared" si="2"/>
        <v>1.8778688524590024</v>
      </c>
      <c r="AA63" s="3">
        <f t="shared" si="3"/>
        <v>284.14999999999895</v>
      </c>
    </row>
    <row r="64" spans="1:27">
      <c r="A64" s="1">
        <v>44805</v>
      </c>
      <c r="B64">
        <v>80</v>
      </c>
      <c r="C64">
        <v>88</v>
      </c>
      <c r="D64">
        <v>87</v>
      </c>
      <c r="E64">
        <v>88</v>
      </c>
      <c r="F64">
        <v>79</v>
      </c>
      <c r="G64">
        <v>80</v>
      </c>
      <c r="H64">
        <v>84</v>
      </c>
      <c r="I64">
        <v>88</v>
      </c>
      <c r="J64">
        <v>82</v>
      </c>
      <c r="K64">
        <v>85</v>
      </c>
      <c r="L64">
        <v>85</v>
      </c>
      <c r="M64">
        <v>84</v>
      </c>
      <c r="N64">
        <v>81</v>
      </c>
      <c r="O64">
        <v>71</v>
      </c>
      <c r="P64">
        <v>90</v>
      </c>
      <c r="Q64">
        <v>95</v>
      </c>
      <c r="R64">
        <v>91</v>
      </c>
      <c r="S64">
        <v>90</v>
      </c>
      <c r="T64">
        <v>90</v>
      </c>
      <c r="U64">
        <v>87</v>
      </c>
      <c r="V64">
        <f t="shared" si="0"/>
        <v>85.25</v>
      </c>
      <c r="W64">
        <v>0</v>
      </c>
      <c r="X64" s="2">
        <v>84.022131147541003</v>
      </c>
      <c r="Y64" s="3">
        <f t="shared" si="1"/>
        <v>1.2278688524589967</v>
      </c>
      <c r="Z64" s="3">
        <f t="shared" si="2"/>
        <v>1.2278688524589967</v>
      </c>
      <c r="AA64" s="3">
        <f t="shared" si="3"/>
        <v>285.37786885245794</v>
      </c>
    </row>
    <row r="65" spans="1:27">
      <c r="A65" s="1">
        <v>44806</v>
      </c>
      <c r="B65">
        <v>73</v>
      </c>
      <c r="C65">
        <v>91</v>
      </c>
      <c r="D65">
        <v>84</v>
      </c>
      <c r="E65">
        <v>91</v>
      </c>
      <c r="F65">
        <v>81</v>
      </c>
      <c r="G65">
        <v>75</v>
      </c>
      <c r="H65">
        <v>84</v>
      </c>
      <c r="I65">
        <v>86</v>
      </c>
      <c r="J65">
        <v>80</v>
      </c>
      <c r="K65">
        <v>88</v>
      </c>
      <c r="L65">
        <v>86</v>
      </c>
      <c r="M65">
        <v>83</v>
      </c>
      <c r="N65">
        <v>85</v>
      </c>
      <c r="O65">
        <v>78</v>
      </c>
      <c r="P65">
        <v>91</v>
      </c>
      <c r="Q65">
        <v>96</v>
      </c>
      <c r="R65">
        <v>89</v>
      </c>
      <c r="S65">
        <v>84</v>
      </c>
      <c r="T65">
        <v>90</v>
      </c>
      <c r="U65">
        <v>90</v>
      </c>
      <c r="V65">
        <f t="shared" si="0"/>
        <v>85.25</v>
      </c>
      <c r="W65">
        <v>0</v>
      </c>
      <c r="X65" s="2">
        <v>84.022131147541003</v>
      </c>
      <c r="Y65" s="3">
        <f t="shared" si="1"/>
        <v>1.2278688524589967</v>
      </c>
      <c r="Z65" s="3">
        <f t="shared" si="2"/>
        <v>1.2278688524589967</v>
      </c>
      <c r="AA65" s="3">
        <f t="shared" si="3"/>
        <v>286.60573770491692</v>
      </c>
    </row>
    <row r="66" spans="1:27">
      <c r="A66" s="1">
        <v>44807</v>
      </c>
      <c r="B66">
        <v>87</v>
      </c>
      <c r="C66">
        <v>93</v>
      </c>
      <c r="D66">
        <v>77</v>
      </c>
      <c r="E66">
        <v>84</v>
      </c>
      <c r="F66">
        <v>82</v>
      </c>
      <c r="G66">
        <v>73</v>
      </c>
      <c r="H66">
        <v>89</v>
      </c>
      <c r="I66">
        <v>87</v>
      </c>
      <c r="J66">
        <v>81</v>
      </c>
      <c r="K66">
        <v>87</v>
      </c>
      <c r="L66">
        <v>85</v>
      </c>
      <c r="M66">
        <v>88</v>
      </c>
      <c r="N66">
        <v>83</v>
      </c>
      <c r="O66">
        <v>79</v>
      </c>
      <c r="P66">
        <v>92</v>
      </c>
      <c r="Q66">
        <v>95</v>
      </c>
      <c r="R66">
        <v>85</v>
      </c>
      <c r="S66">
        <v>90</v>
      </c>
      <c r="T66">
        <v>92</v>
      </c>
      <c r="U66">
        <v>89</v>
      </c>
      <c r="V66">
        <f t="shared" si="0"/>
        <v>85.9</v>
      </c>
      <c r="W66">
        <v>0</v>
      </c>
      <c r="X66" s="2">
        <v>84.022131147541003</v>
      </c>
      <c r="Y66" s="3">
        <f t="shared" si="1"/>
        <v>1.8778688524590024</v>
      </c>
      <c r="Z66" s="3">
        <f t="shared" si="2"/>
        <v>1.8778688524590024</v>
      </c>
      <c r="AA66" s="3">
        <f t="shared" si="3"/>
        <v>288.48360655737594</v>
      </c>
    </row>
    <row r="67" spans="1:27">
      <c r="A67" s="1">
        <v>44808</v>
      </c>
      <c r="B67">
        <v>84</v>
      </c>
      <c r="C67">
        <v>81</v>
      </c>
      <c r="D67">
        <v>90</v>
      </c>
      <c r="E67">
        <v>93</v>
      </c>
      <c r="F67">
        <v>87</v>
      </c>
      <c r="G67">
        <v>81</v>
      </c>
      <c r="H67">
        <v>95</v>
      </c>
      <c r="I67">
        <v>87</v>
      </c>
      <c r="J67">
        <v>82</v>
      </c>
      <c r="K67">
        <v>85</v>
      </c>
      <c r="L67">
        <v>88</v>
      </c>
      <c r="M67">
        <v>91</v>
      </c>
      <c r="N67">
        <v>85</v>
      </c>
      <c r="O67">
        <v>83</v>
      </c>
      <c r="P67">
        <v>84</v>
      </c>
      <c r="Q67">
        <v>80</v>
      </c>
      <c r="R67">
        <v>77</v>
      </c>
      <c r="S67">
        <v>89</v>
      </c>
      <c r="T67">
        <v>82</v>
      </c>
      <c r="U67">
        <v>92</v>
      </c>
      <c r="V67">
        <f t="shared" ref="V67:V124" si="4">SUM(B67:U67)/COUNT(B67:U67)</f>
        <v>85.8</v>
      </c>
      <c r="W67">
        <v>0</v>
      </c>
      <c r="X67" s="2">
        <v>84.022131147541003</v>
      </c>
      <c r="Y67" s="3">
        <f t="shared" ref="Y67:Y124" si="5">V67-X67</f>
        <v>1.7778688524589938</v>
      </c>
      <c r="Z67" s="3">
        <f t="shared" ref="Z67:Z124" si="6">Y67</f>
        <v>1.7778688524589938</v>
      </c>
      <c r="AA67" s="3">
        <f t="shared" si="3"/>
        <v>290.26147540983493</v>
      </c>
    </row>
    <row r="68" spans="1:27">
      <c r="A68" s="1">
        <v>44809</v>
      </c>
      <c r="B68">
        <v>87</v>
      </c>
      <c r="C68">
        <v>81</v>
      </c>
      <c r="D68">
        <v>91</v>
      </c>
      <c r="E68">
        <v>96</v>
      </c>
      <c r="F68">
        <v>81</v>
      </c>
      <c r="G68">
        <v>90</v>
      </c>
      <c r="H68">
        <v>93</v>
      </c>
      <c r="I68">
        <v>84</v>
      </c>
      <c r="J68">
        <v>84</v>
      </c>
      <c r="K68">
        <v>81</v>
      </c>
      <c r="L68">
        <v>83</v>
      </c>
      <c r="M68">
        <v>89</v>
      </c>
      <c r="N68">
        <v>88</v>
      </c>
      <c r="O68">
        <v>83</v>
      </c>
      <c r="P68">
        <v>85</v>
      </c>
      <c r="Q68">
        <v>78</v>
      </c>
      <c r="R68">
        <v>85</v>
      </c>
      <c r="S68">
        <v>89</v>
      </c>
      <c r="T68">
        <v>89</v>
      </c>
      <c r="U68">
        <v>87</v>
      </c>
      <c r="V68">
        <f t="shared" si="4"/>
        <v>86.2</v>
      </c>
      <c r="W68">
        <v>0</v>
      </c>
      <c r="X68" s="2">
        <v>84.022131147541003</v>
      </c>
      <c r="Y68" s="3">
        <f t="shared" si="5"/>
        <v>2.1778688524589995</v>
      </c>
      <c r="Z68" s="3">
        <f t="shared" si="6"/>
        <v>2.1778688524589995</v>
      </c>
      <c r="AA68" s="3">
        <f t="shared" ref="AA68:AA124" si="7">AA67+Z68</f>
        <v>292.43934426229396</v>
      </c>
    </row>
    <row r="69" spans="1:27">
      <c r="A69" s="1">
        <v>44810</v>
      </c>
      <c r="B69">
        <v>89</v>
      </c>
      <c r="C69">
        <v>82</v>
      </c>
      <c r="D69">
        <v>89</v>
      </c>
      <c r="E69">
        <v>96</v>
      </c>
      <c r="F69">
        <v>66</v>
      </c>
      <c r="G69">
        <v>88</v>
      </c>
      <c r="H69">
        <v>91</v>
      </c>
      <c r="I69">
        <v>73</v>
      </c>
      <c r="J69">
        <v>81</v>
      </c>
      <c r="K69">
        <v>81</v>
      </c>
      <c r="L69">
        <v>85</v>
      </c>
      <c r="M69">
        <v>85</v>
      </c>
      <c r="N69">
        <v>87</v>
      </c>
      <c r="O69">
        <v>85</v>
      </c>
      <c r="P69">
        <v>90</v>
      </c>
      <c r="Q69">
        <v>75</v>
      </c>
      <c r="R69">
        <v>85</v>
      </c>
      <c r="S69">
        <v>88</v>
      </c>
      <c r="T69">
        <v>91</v>
      </c>
      <c r="U69">
        <v>85</v>
      </c>
      <c r="V69">
        <f t="shared" si="4"/>
        <v>84.6</v>
      </c>
      <c r="W69">
        <v>0</v>
      </c>
      <c r="X69" s="2">
        <v>84.022131147541003</v>
      </c>
      <c r="Y69" s="3">
        <f t="shared" si="5"/>
        <v>0.577868852458991</v>
      </c>
      <c r="Z69" s="3">
        <f t="shared" si="6"/>
        <v>0.577868852458991</v>
      </c>
      <c r="AA69" s="3">
        <f t="shared" si="7"/>
        <v>293.01721311475296</v>
      </c>
    </row>
    <row r="70" spans="1:27">
      <c r="A70" s="1">
        <v>44811</v>
      </c>
      <c r="B70">
        <v>89</v>
      </c>
      <c r="C70">
        <v>86</v>
      </c>
      <c r="D70">
        <v>90</v>
      </c>
      <c r="E70">
        <v>91</v>
      </c>
      <c r="F70">
        <v>66</v>
      </c>
      <c r="G70">
        <v>87</v>
      </c>
      <c r="H70">
        <v>88</v>
      </c>
      <c r="I70">
        <v>75</v>
      </c>
      <c r="J70">
        <v>86</v>
      </c>
      <c r="K70">
        <v>83</v>
      </c>
      <c r="L70">
        <v>80</v>
      </c>
      <c r="M70">
        <v>86</v>
      </c>
      <c r="N70">
        <v>89</v>
      </c>
      <c r="O70">
        <v>84</v>
      </c>
      <c r="P70">
        <v>91</v>
      </c>
      <c r="Q70">
        <v>69</v>
      </c>
      <c r="R70">
        <v>92</v>
      </c>
      <c r="S70">
        <v>88</v>
      </c>
      <c r="T70">
        <v>90</v>
      </c>
      <c r="U70">
        <v>85</v>
      </c>
      <c r="V70">
        <f t="shared" si="4"/>
        <v>84.75</v>
      </c>
      <c r="W70">
        <v>0</v>
      </c>
      <c r="X70" s="2">
        <v>84.022131147541003</v>
      </c>
      <c r="Y70" s="3">
        <f t="shared" si="5"/>
        <v>0.72786885245899668</v>
      </c>
      <c r="Z70" s="3">
        <f t="shared" si="6"/>
        <v>0.72786885245899668</v>
      </c>
      <c r="AA70" s="3">
        <f t="shared" si="7"/>
        <v>293.74508196721195</v>
      </c>
    </row>
    <row r="71" spans="1:27">
      <c r="A71" s="1">
        <v>44812</v>
      </c>
      <c r="B71">
        <v>89</v>
      </c>
      <c r="C71">
        <v>88</v>
      </c>
      <c r="D71">
        <v>89</v>
      </c>
      <c r="E71">
        <v>91</v>
      </c>
      <c r="F71">
        <v>75</v>
      </c>
      <c r="G71">
        <v>86</v>
      </c>
      <c r="H71">
        <v>87</v>
      </c>
      <c r="I71">
        <v>81</v>
      </c>
      <c r="J71">
        <v>73</v>
      </c>
      <c r="K71">
        <v>85</v>
      </c>
      <c r="L71">
        <v>83</v>
      </c>
      <c r="M71">
        <v>88</v>
      </c>
      <c r="N71">
        <v>90</v>
      </c>
      <c r="O71">
        <v>87</v>
      </c>
      <c r="P71">
        <v>93</v>
      </c>
      <c r="Q71">
        <v>73</v>
      </c>
      <c r="R71">
        <v>88</v>
      </c>
      <c r="S71">
        <v>91</v>
      </c>
      <c r="T71">
        <v>84</v>
      </c>
      <c r="U71">
        <v>84</v>
      </c>
      <c r="V71">
        <f t="shared" si="4"/>
        <v>85.25</v>
      </c>
      <c r="W71">
        <v>0</v>
      </c>
      <c r="X71" s="2">
        <v>84.022131147541003</v>
      </c>
      <c r="Y71" s="3">
        <f t="shared" si="5"/>
        <v>1.2278688524589967</v>
      </c>
      <c r="Z71" s="3">
        <f t="shared" si="6"/>
        <v>1.2278688524589967</v>
      </c>
      <c r="AA71" s="3">
        <f t="shared" si="7"/>
        <v>294.97295081967093</v>
      </c>
    </row>
    <row r="72" spans="1:27">
      <c r="A72" s="1">
        <v>44813</v>
      </c>
      <c r="B72">
        <v>91</v>
      </c>
      <c r="C72">
        <v>84</v>
      </c>
      <c r="D72">
        <v>79</v>
      </c>
      <c r="E72">
        <v>77</v>
      </c>
      <c r="F72">
        <v>80</v>
      </c>
      <c r="G72">
        <v>86</v>
      </c>
      <c r="H72">
        <v>91</v>
      </c>
      <c r="I72">
        <v>82</v>
      </c>
      <c r="J72">
        <v>84</v>
      </c>
      <c r="K72">
        <v>86</v>
      </c>
      <c r="L72">
        <v>83</v>
      </c>
      <c r="M72">
        <v>89</v>
      </c>
      <c r="N72">
        <v>88</v>
      </c>
      <c r="O72">
        <v>84</v>
      </c>
      <c r="P72">
        <v>92</v>
      </c>
      <c r="Q72">
        <v>81</v>
      </c>
      <c r="R72">
        <v>83</v>
      </c>
      <c r="S72">
        <v>90</v>
      </c>
      <c r="T72">
        <v>84</v>
      </c>
      <c r="U72">
        <v>87</v>
      </c>
      <c r="V72">
        <f t="shared" si="4"/>
        <v>85.05</v>
      </c>
      <c r="W72">
        <v>0</v>
      </c>
      <c r="X72" s="2">
        <v>84.022131147541003</v>
      </c>
      <c r="Y72" s="3">
        <f t="shared" si="5"/>
        <v>1.0278688524589938</v>
      </c>
      <c r="Z72" s="3">
        <f t="shared" si="6"/>
        <v>1.0278688524589938</v>
      </c>
      <c r="AA72" s="3">
        <f t="shared" si="7"/>
        <v>296.00081967212992</v>
      </c>
    </row>
    <row r="73" spans="1:27">
      <c r="A73" s="1">
        <v>44814</v>
      </c>
      <c r="B73">
        <v>84</v>
      </c>
      <c r="C73">
        <v>80</v>
      </c>
      <c r="D73">
        <v>78</v>
      </c>
      <c r="E73">
        <v>87</v>
      </c>
      <c r="F73">
        <v>82</v>
      </c>
      <c r="G73">
        <v>89</v>
      </c>
      <c r="H73">
        <v>95</v>
      </c>
      <c r="I73">
        <v>79</v>
      </c>
      <c r="J73">
        <v>84</v>
      </c>
      <c r="K73">
        <v>84</v>
      </c>
      <c r="L73">
        <v>85</v>
      </c>
      <c r="M73">
        <v>89</v>
      </c>
      <c r="N73">
        <v>87</v>
      </c>
      <c r="O73">
        <v>80</v>
      </c>
      <c r="P73">
        <v>94</v>
      </c>
      <c r="Q73">
        <v>84</v>
      </c>
      <c r="R73">
        <v>84</v>
      </c>
      <c r="S73">
        <v>89</v>
      </c>
      <c r="T73">
        <v>86</v>
      </c>
      <c r="U73">
        <v>85</v>
      </c>
      <c r="V73">
        <f t="shared" si="4"/>
        <v>85.25</v>
      </c>
      <c r="W73">
        <v>0</v>
      </c>
      <c r="X73" s="2">
        <v>84.022131147541003</v>
      </c>
      <c r="Y73" s="3">
        <f t="shared" si="5"/>
        <v>1.2278688524589967</v>
      </c>
      <c r="Z73" s="3">
        <f t="shared" si="6"/>
        <v>1.2278688524589967</v>
      </c>
      <c r="AA73" s="3">
        <f t="shared" si="7"/>
        <v>297.2286885245889</v>
      </c>
    </row>
    <row r="74" spans="1:27">
      <c r="A74" s="1">
        <v>44815</v>
      </c>
      <c r="B74">
        <v>86</v>
      </c>
      <c r="C74">
        <v>82</v>
      </c>
      <c r="D74">
        <v>81</v>
      </c>
      <c r="E74">
        <v>87</v>
      </c>
      <c r="F74">
        <v>84</v>
      </c>
      <c r="G74">
        <v>87</v>
      </c>
      <c r="H74">
        <v>95</v>
      </c>
      <c r="I74">
        <v>80</v>
      </c>
      <c r="J74">
        <v>84</v>
      </c>
      <c r="K74">
        <v>84</v>
      </c>
      <c r="L74">
        <v>84</v>
      </c>
      <c r="M74">
        <v>89</v>
      </c>
      <c r="N74">
        <v>83</v>
      </c>
      <c r="O74">
        <v>75</v>
      </c>
      <c r="P74">
        <v>96</v>
      </c>
      <c r="Q74">
        <v>86</v>
      </c>
      <c r="R74">
        <v>83</v>
      </c>
      <c r="S74">
        <v>89</v>
      </c>
      <c r="T74">
        <v>90</v>
      </c>
      <c r="U74">
        <v>86</v>
      </c>
      <c r="V74">
        <f t="shared" si="4"/>
        <v>85.55</v>
      </c>
      <c r="W74">
        <v>0</v>
      </c>
      <c r="X74" s="2">
        <v>84.022131147541003</v>
      </c>
      <c r="Y74" s="3">
        <f t="shared" si="5"/>
        <v>1.5278688524589938</v>
      </c>
      <c r="Z74" s="3">
        <f t="shared" si="6"/>
        <v>1.5278688524589938</v>
      </c>
      <c r="AA74" s="3">
        <f t="shared" si="7"/>
        <v>298.7565573770479</v>
      </c>
    </row>
    <row r="75" spans="1:27">
      <c r="A75" s="1">
        <v>44816</v>
      </c>
      <c r="B75">
        <v>88</v>
      </c>
      <c r="C75">
        <v>86</v>
      </c>
      <c r="D75">
        <v>84</v>
      </c>
      <c r="E75">
        <v>87</v>
      </c>
      <c r="F75">
        <v>86</v>
      </c>
      <c r="G75">
        <v>84</v>
      </c>
      <c r="H75">
        <v>90</v>
      </c>
      <c r="I75">
        <v>81</v>
      </c>
      <c r="J75">
        <v>81</v>
      </c>
      <c r="K75">
        <v>86</v>
      </c>
      <c r="L75">
        <v>82</v>
      </c>
      <c r="M75">
        <v>86</v>
      </c>
      <c r="N75">
        <v>87</v>
      </c>
      <c r="O75">
        <v>81</v>
      </c>
      <c r="P75">
        <v>89</v>
      </c>
      <c r="Q75">
        <v>87</v>
      </c>
      <c r="R75">
        <v>81</v>
      </c>
      <c r="S75">
        <v>90</v>
      </c>
      <c r="T75">
        <v>92</v>
      </c>
      <c r="U75">
        <v>78</v>
      </c>
      <c r="V75">
        <f t="shared" si="4"/>
        <v>85.3</v>
      </c>
      <c r="W75">
        <v>0</v>
      </c>
      <c r="X75" s="2">
        <v>84.022131147541003</v>
      </c>
      <c r="Y75" s="3">
        <f t="shared" si="5"/>
        <v>1.2778688524589938</v>
      </c>
      <c r="Z75" s="3">
        <f t="shared" si="6"/>
        <v>1.2778688524589938</v>
      </c>
      <c r="AA75" s="3">
        <f t="shared" si="7"/>
        <v>300.03442622950689</v>
      </c>
    </row>
    <row r="76" spans="1:27">
      <c r="A76" s="1">
        <v>44817</v>
      </c>
      <c r="B76">
        <v>78</v>
      </c>
      <c r="C76">
        <v>87</v>
      </c>
      <c r="D76">
        <v>89</v>
      </c>
      <c r="E76">
        <v>86</v>
      </c>
      <c r="F76">
        <v>87</v>
      </c>
      <c r="G76">
        <v>84</v>
      </c>
      <c r="H76">
        <v>75</v>
      </c>
      <c r="I76">
        <v>84</v>
      </c>
      <c r="J76">
        <v>79</v>
      </c>
      <c r="K76">
        <v>88</v>
      </c>
      <c r="L76">
        <v>70</v>
      </c>
      <c r="M76">
        <v>85</v>
      </c>
      <c r="N76">
        <v>86</v>
      </c>
      <c r="O76">
        <v>80</v>
      </c>
      <c r="P76">
        <v>86</v>
      </c>
      <c r="Q76">
        <v>89</v>
      </c>
      <c r="R76">
        <v>81</v>
      </c>
      <c r="S76">
        <v>87</v>
      </c>
      <c r="T76">
        <v>86</v>
      </c>
      <c r="U76">
        <v>75</v>
      </c>
      <c r="V76">
        <f t="shared" si="4"/>
        <v>83.1</v>
      </c>
      <c r="W76">
        <v>0</v>
      </c>
      <c r="X76" s="2">
        <v>84.022131147541003</v>
      </c>
      <c r="Y76" s="3">
        <f t="shared" si="5"/>
        <v>-0.922131147541009</v>
      </c>
      <c r="Z76" s="3">
        <f t="shared" si="6"/>
        <v>-0.922131147541009</v>
      </c>
      <c r="AA76" s="3">
        <f t="shared" si="7"/>
        <v>299.1122950819659</v>
      </c>
    </row>
    <row r="77" spans="1:27">
      <c r="A77" s="1">
        <v>44818</v>
      </c>
      <c r="B77">
        <v>79</v>
      </c>
      <c r="C77">
        <v>87</v>
      </c>
      <c r="D77">
        <v>87</v>
      </c>
      <c r="E77">
        <v>87</v>
      </c>
      <c r="F77">
        <v>86</v>
      </c>
      <c r="G77">
        <v>86</v>
      </c>
      <c r="H77">
        <v>78</v>
      </c>
      <c r="I77">
        <v>82</v>
      </c>
      <c r="J77">
        <v>79</v>
      </c>
      <c r="K77">
        <v>88</v>
      </c>
      <c r="L77">
        <v>80</v>
      </c>
      <c r="M77">
        <v>81</v>
      </c>
      <c r="N77">
        <v>88</v>
      </c>
      <c r="O77">
        <v>82</v>
      </c>
      <c r="P77">
        <v>91</v>
      </c>
      <c r="Q77">
        <v>92</v>
      </c>
      <c r="R77">
        <v>83</v>
      </c>
      <c r="S77">
        <v>82</v>
      </c>
      <c r="T77">
        <v>78</v>
      </c>
      <c r="U77">
        <v>77</v>
      </c>
      <c r="V77">
        <f t="shared" si="4"/>
        <v>83.65</v>
      </c>
      <c r="W77">
        <v>0</v>
      </c>
      <c r="X77" s="2">
        <v>84.022131147541003</v>
      </c>
      <c r="Y77" s="3">
        <f t="shared" si="5"/>
        <v>-0.37213114754099763</v>
      </c>
      <c r="Z77" s="3">
        <f t="shared" si="6"/>
        <v>-0.37213114754099763</v>
      </c>
      <c r="AA77" s="3">
        <f t="shared" si="7"/>
        <v>298.74016393442491</v>
      </c>
    </row>
    <row r="78" spans="1:27">
      <c r="A78" s="1">
        <v>44819</v>
      </c>
      <c r="B78">
        <v>86</v>
      </c>
      <c r="C78">
        <v>88</v>
      </c>
      <c r="D78">
        <v>87</v>
      </c>
      <c r="E78">
        <v>89</v>
      </c>
      <c r="F78">
        <v>80</v>
      </c>
      <c r="G78">
        <v>77</v>
      </c>
      <c r="H78">
        <v>91</v>
      </c>
      <c r="I78">
        <v>82</v>
      </c>
      <c r="J78">
        <v>73</v>
      </c>
      <c r="K78">
        <v>91</v>
      </c>
      <c r="L78">
        <v>82</v>
      </c>
      <c r="M78">
        <v>82</v>
      </c>
      <c r="N78">
        <v>79</v>
      </c>
      <c r="O78">
        <v>79</v>
      </c>
      <c r="P78">
        <v>91</v>
      </c>
      <c r="Q78">
        <v>86</v>
      </c>
      <c r="R78">
        <v>87</v>
      </c>
      <c r="S78">
        <v>84</v>
      </c>
      <c r="T78">
        <v>80</v>
      </c>
      <c r="U78">
        <v>80</v>
      </c>
      <c r="V78">
        <f t="shared" si="4"/>
        <v>83.7</v>
      </c>
      <c r="W78">
        <v>0</v>
      </c>
      <c r="X78" s="2">
        <v>84.022131147541003</v>
      </c>
      <c r="Y78" s="3">
        <f t="shared" si="5"/>
        <v>-0.32213114754100047</v>
      </c>
      <c r="Z78" s="3">
        <f t="shared" si="6"/>
        <v>-0.32213114754100047</v>
      </c>
      <c r="AA78" s="3">
        <f t="shared" si="7"/>
        <v>298.41803278688394</v>
      </c>
    </row>
    <row r="79" spans="1:27">
      <c r="A79" s="1">
        <v>44820</v>
      </c>
      <c r="B79">
        <v>82</v>
      </c>
      <c r="C79">
        <v>88</v>
      </c>
      <c r="D79">
        <v>88</v>
      </c>
      <c r="E79">
        <v>81</v>
      </c>
      <c r="F79">
        <v>75</v>
      </c>
      <c r="G79">
        <v>77</v>
      </c>
      <c r="H79">
        <v>88</v>
      </c>
      <c r="I79">
        <v>81</v>
      </c>
      <c r="J79">
        <v>75</v>
      </c>
      <c r="K79">
        <v>88</v>
      </c>
      <c r="L79">
        <v>83</v>
      </c>
      <c r="M79">
        <v>76</v>
      </c>
      <c r="N79">
        <v>80</v>
      </c>
      <c r="O79">
        <v>82</v>
      </c>
      <c r="P79">
        <v>89</v>
      </c>
      <c r="Q79">
        <v>72</v>
      </c>
      <c r="R79">
        <v>86</v>
      </c>
      <c r="S79">
        <v>89</v>
      </c>
      <c r="T79">
        <v>86</v>
      </c>
      <c r="U79">
        <v>79</v>
      </c>
      <c r="V79">
        <f t="shared" si="4"/>
        <v>82.25</v>
      </c>
      <c r="W79">
        <v>0</v>
      </c>
      <c r="X79" s="2">
        <v>84.022131147541003</v>
      </c>
      <c r="Y79" s="3">
        <f t="shared" si="5"/>
        <v>-1.7721311475410033</v>
      </c>
      <c r="Z79" s="3">
        <f t="shared" si="6"/>
        <v>-1.7721311475410033</v>
      </c>
      <c r="AA79" s="3">
        <f t="shared" si="7"/>
        <v>296.64590163934292</v>
      </c>
    </row>
    <row r="80" spans="1:27">
      <c r="A80" s="1">
        <v>44821</v>
      </c>
      <c r="B80">
        <v>82</v>
      </c>
      <c r="C80">
        <v>90</v>
      </c>
      <c r="D80">
        <v>87</v>
      </c>
      <c r="E80">
        <v>81</v>
      </c>
      <c r="F80">
        <v>73</v>
      </c>
      <c r="G80">
        <v>81</v>
      </c>
      <c r="H80">
        <v>86</v>
      </c>
      <c r="I80">
        <v>81</v>
      </c>
      <c r="J80">
        <v>80</v>
      </c>
      <c r="K80">
        <v>86</v>
      </c>
      <c r="L80">
        <v>85</v>
      </c>
      <c r="M80">
        <v>78</v>
      </c>
      <c r="N80">
        <v>69</v>
      </c>
      <c r="O80">
        <v>73</v>
      </c>
      <c r="P80">
        <v>95</v>
      </c>
      <c r="Q80">
        <v>79</v>
      </c>
      <c r="R80">
        <v>83</v>
      </c>
      <c r="S80">
        <v>79</v>
      </c>
      <c r="T80">
        <v>86</v>
      </c>
      <c r="U80">
        <v>83</v>
      </c>
      <c r="V80">
        <f t="shared" si="4"/>
        <v>81.849999999999994</v>
      </c>
      <c r="W80">
        <v>0</v>
      </c>
      <c r="X80" s="2">
        <v>84.022131147541003</v>
      </c>
      <c r="Y80" s="3">
        <f t="shared" si="5"/>
        <v>-2.172131147541009</v>
      </c>
      <c r="Z80" s="3">
        <f t="shared" si="6"/>
        <v>-2.172131147541009</v>
      </c>
      <c r="AA80" s="3">
        <f t="shared" si="7"/>
        <v>294.47377049180193</v>
      </c>
    </row>
    <row r="81" spans="1:27">
      <c r="A81" s="1">
        <v>44822</v>
      </c>
      <c r="B81">
        <v>78</v>
      </c>
      <c r="C81">
        <v>88</v>
      </c>
      <c r="D81">
        <v>82</v>
      </c>
      <c r="E81">
        <v>82</v>
      </c>
      <c r="F81">
        <v>73</v>
      </c>
      <c r="G81">
        <v>81</v>
      </c>
      <c r="H81">
        <v>81</v>
      </c>
      <c r="I81">
        <v>81</v>
      </c>
      <c r="J81">
        <v>79</v>
      </c>
      <c r="K81">
        <v>88</v>
      </c>
      <c r="L81">
        <v>85</v>
      </c>
      <c r="M81">
        <v>79</v>
      </c>
      <c r="N81">
        <v>82</v>
      </c>
      <c r="O81">
        <v>80</v>
      </c>
      <c r="P81">
        <v>93</v>
      </c>
      <c r="Q81">
        <v>77</v>
      </c>
      <c r="R81">
        <v>79</v>
      </c>
      <c r="S81">
        <v>78</v>
      </c>
      <c r="T81">
        <v>85</v>
      </c>
      <c r="U81">
        <v>83</v>
      </c>
      <c r="V81">
        <f t="shared" si="4"/>
        <v>81.7</v>
      </c>
      <c r="W81">
        <v>0</v>
      </c>
      <c r="X81" s="2">
        <v>84.022131147541003</v>
      </c>
      <c r="Y81" s="3">
        <f t="shared" si="5"/>
        <v>-2.3221311475410005</v>
      </c>
      <c r="Z81" s="3">
        <f t="shared" si="6"/>
        <v>-2.3221311475410005</v>
      </c>
      <c r="AA81" s="3">
        <f t="shared" si="7"/>
        <v>292.15163934426096</v>
      </c>
    </row>
    <row r="82" spans="1:27">
      <c r="A82" s="1">
        <v>44823</v>
      </c>
      <c r="B82">
        <v>79</v>
      </c>
      <c r="C82">
        <v>91</v>
      </c>
      <c r="D82">
        <v>80</v>
      </c>
      <c r="E82">
        <v>79</v>
      </c>
      <c r="F82">
        <v>84</v>
      </c>
      <c r="G82">
        <v>82</v>
      </c>
      <c r="H82">
        <v>80</v>
      </c>
      <c r="I82">
        <v>84</v>
      </c>
      <c r="J82">
        <v>78</v>
      </c>
      <c r="K82">
        <v>90</v>
      </c>
      <c r="L82">
        <v>79</v>
      </c>
      <c r="M82">
        <v>82</v>
      </c>
      <c r="N82">
        <v>81</v>
      </c>
      <c r="O82">
        <v>74</v>
      </c>
      <c r="P82">
        <v>92</v>
      </c>
      <c r="Q82">
        <v>77</v>
      </c>
      <c r="R82">
        <v>81</v>
      </c>
      <c r="S82">
        <v>84</v>
      </c>
      <c r="T82">
        <v>84</v>
      </c>
      <c r="U82">
        <v>87</v>
      </c>
      <c r="V82">
        <f t="shared" si="4"/>
        <v>82.4</v>
      </c>
      <c r="W82">
        <v>0</v>
      </c>
      <c r="X82" s="2">
        <v>84.022131147541003</v>
      </c>
      <c r="Y82" s="3">
        <f t="shared" si="5"/>
        <v>-1.6221311475409976</v>
      </c>
      <c r="Z82" s="3">
        <f t="shared" si="6"/>
        <v>-1.6221311475409976</v>
      </c>
      <c r="AA82" s="3">
        <f t="shared" si="7"/>
        <v>290.52950819671997</v>
      </c>
    </row>
    <row r="83" spans="1:27">
      <c r="A83" s="1">
        <v>44824</v>
      </c>
      <c r="B83">
        <v>79</v>
      </c>
      <c r="C83">
        <v>95</v>
      </c>
      <c r="D83">
        <v>82</v>
      </c>
      <c r="E83">
        <v>68</v>
      </c>
      <c r="F83">
        <v>87</v>
      </c>
      <c r="G83">
        <v>84</v>
      </c>
      <c r="H83">
        <v>86</v>
      </c>
      <c r="I83">
        <v>87</v>
      </c>
      <c r="J83">
        <v>73</v>
      </c>
      <c r="K83">
        <v>90</v>
      </c>
      <c r="L83">
        <v>73</v>
      </c>
      <c r="M83">
        <v>81</v>
      </c>
      <c r="N83">
        <v>79</v>
      </c>
      <c r="O83">
        <v>81</v>
      </c>
      <c r="P83">
        <v>96</v>
      </c>
      <c r="Q83">
        <v>82</v>
      </c>
      <c r="R83">
        <v>79</v>
      </c>
      <c r="S83">
        <v>86</v>
      </c>
      <c r="T83">
        <v>83</v>
      </c>
      <c r="U83">
        <v>89</v>
      </c>
      <c r="V83">
        <f t="shared" si="4"/>
        <v>83</v>
      </c>
      <c r="W83">
        <v>0</v>
      </c>
      <c r="X83" s="2">
        <v>84.022131147541003</v>
      </c>
      <c r="Y83" s="3">
        <f t="shared" si="5"/>
        <v>-1.0221311475410033</v>
      </c>
      <c r="Z83" s="3">
        <f t="shared" si="6"/>
        <v>-1.0221311475410033</v>
      </c>
      <c r="AA83" s="3">
        <f t="shared" si="7"/>
        <v>289.50737704917896</v>
      </c>
    </row>
    <row r="84" spans="1:27">
      <c r="A84" s="1">
        <v>44825</v>
      </c>
      <c r="B84">
        <v>78</v>
      </c>
      <c r="C84">
        <v>89</v>
      </c>
      <c r="D84">
        <v>82</v>
      </c>
      <c r="E84">
        <v>79</v>
      </c>
      <c r="F84">
        <v>77</v>
      </c>
      <c r="G84">
        <v>86</v>
      </c>
      <c r="H84">
        <v>84</v>
      </c>
      <c r="I84">
        <v>82</v>
      </c>
      <c r="J84">
        <v>75</v>
      </c>
      <c r="K84">
        <v>90</v>
      </c>
      <c r="L84">
        <v>75</v>
      </c>
      <c r="M84">
        <v>78</v>
      </c>
      <c r="N84">
        <v>75</v>
      </c>
      <c r="O84">
        <v>79</v>
      </c>
      <c r="P84">
        <v>95</v>
      </c>
      <c r="Q84">
        <v>86</v>
      </c>
      <c r="R84">
        <v>85</v>
      </c>
      <c r="S84">
        <v>73</v>
      </c>
      <c r="T84">
        <v>87</v>
      </c>
      <c r="U84">
        <v>77</v>
      </c>
      <c r="V84">
        <f t="shared" si="4"/>
        <v>81.599999999999994</v>
      </c>
      <c r="W84">
        <v>0</v>
      </c>
      <c r="X84" s="2">
        <v>84.022131147541003</v>
      </c>
      <c r="Y84" s="3">
        <f t="shared" si="5"/>
        <v>-2.422131147541009</v>
      </c>
      <c r="Z84" s="3">
        <f t="shared" si="6"/>
        <v>-2.422131147541009</v>
      </c>
      <c r="AA84" s="3">
        <f t="shared" si="7"/>
        <v>287.08524590163796</v>
      </c>
    </row>
    <row r="85" spans="1:27">
      <c r="A85" s="1">
        <v>44826</v>
      </c>
      <c r="B85">
        <v>81</v>
      </c>
      <c r="C85">
        <v>70</v>
      </c>
      <c r="D85">
        <v>88</v>
      </c>
      <c r="E85">
        <v>72</v>
      </c>
      <c r="F85">
        <v>73</v>
      </c>
      <c r="G85">
        <v>87</v>
      </c>
      <c r="H85">
        <v>77</v>
      </c>
      <c r="I85">
        <v>75</v>
      </c>
      <c r="J85">
        <v>80</v>
      </c>
      <c r="K85">
        <v>86</v>
      </c>
      <c r="L85">
        <v>82</v>
      </c>
      <c r="M85">
        <v>86</v>
      </c>
      <c r="N85">
        <v>84</v>
      </c>
      <c r="O85">
        <v>84</v>
      </c>
      <c r="P85">
        <v>92</v>
      </c>
      <c r="Q85">
        <v>80</v>
      </c>
      <c r="R85">
        <v>87</v>
      </c>
      <c r="S85">
        <v>82</v>
      </c>
      <c r="T85">
        <v>82</v>
      </c>
      <c r="U85">
        <v>76</v>
      </c>
      <c r="V85">
        <f t="shared" si="4"/>
        <v>81.2</v>
      </c>
      <c r="W85">
        <v>0</v>
      </c>
      <c r="X85" s="2">
        <v>84.022131147541003</v>
      </c>
      <c r="Y85" s="3">
        <f t="shared" si="5"/>
        <v>-2.8221311475410005</v>
      </c>
      <c r="Z85" s="3">
        <f t="shared" si="6"/>
        <v>-2.8221311475410005</v>
      </c>
      <c r="AA85" s="3">
        <f t="shared" si="7"/>
        <v>284.26311475409693</v>
      </c>
    </row>
    <row r="86" spans="1:27">
      <c r="A86" s="1">
        <v>44827</v>
      </c>
      <c r="B86">
        <v>84</v>
      </c>
      <c r="C86">
        <v>80</v>
      </c>
      <c r="D86">
        <v>84</v>
      </c>
      <c r="E86">
        <v>75</v>
      </c>
      <c r="F86">
        <v>81</v>
      </c>
      <c r="G86">
        <v>88</v>
      </c>
      <c r="H86">
        <v>82</v>
      </c>
      <c r="I86">
        <v>81</v>
      </c>
      <c r="J86">
        <v>84</v>
      </c>
      <c r="K86">
        <v>87</v>
      </c>
      <c r="L86">
        <v>86</v>
      </c>
      <c r="M86">
        <v>83</v>
      </c>
      <c r="N86">
        <v>82</v>
      </c>
      <c r="O86">
        <v>83</v>
      </c>
      <c r="P86">
        <v>91</v>
      </c>
      <c r="Q86">
        <v>83</v>
      </c>
      <c r="R86">
        <v>81</v>
      </c>
      <c r="S86">
        <v>82</v>
      </c>
      <c r="T86">
        <v>77</v>
      </c>
      <c r="U86">
        <v>81</v>
      </c>
      <c r="V86">
        <f t="shared" si="4"/>
        <v>82.75</v>
      </c>
      <c r="W86">
        <v>0</v>
      </c>
      <c r="X86" s="2">
        <v>84.022131147541003</v>
      </c>
      <c r="Y86" s="3">
        <f t="shared" si="5"/>
        <v>-1.2721311475410033</v>
      </c>
      <c r="Z86" s="3">
        <f t="shared" si="6"/>
        <v>-1.2721311475410033</v>
      </c>
      <c r="AA86" s="3">
        <f t="shared" si="7"/>
        <v>282.99098360655591</v>
      </c>
    </row>
    <row r="87" spans="1:27">
      <c r="A87" s="1">
        <v>44828</v>
      </c>
      <c r="B87">
        <v>84</v>
      </c>
      <c r="C87">
        <v>82</v>
      </c>
      <c r="D87">
        <v>81</v>
      </c>
      <c r="E87">
        <v>78</v>
      </c>
      <c r="F87">
        <v>84</v>
      </c>
      <c r="G87">
        <v>69</v>
      </c>
      <c r="H87">
        <v>73</v>
      </c>
      <c r="I87">
        <v>80</v>
      </c>
      <c r="J87">
        <v>82</v>
      </c>
      <c r="K87">
        <v>88</v>
      </c>
      <c r="L87">
        <v>84</v>
      </c>
      <c r="M87">
        <v>89</v>
      </c>
      <c r="N87">
        <v>78</v>
      </c>
      <c r="O87">
        <v>85</v>
      </c>
      <c r="P87">
        <v>88</v>
      </c>
      <c r="Q87">
        <v>82</v>
      </c>
      <c r="R87">
        <v>78</v>
      </c>
      <c r="S87">
        <v>71</v>
      </c>
      <c r="T87">
        <v>78</v>
      </c>
      <c r="U87">
        <v>74</v>
      </c>
      <c r="V87">
        <f t="shared" si="4"/>
        <v>80.400000000000006</v>
      </c>
      <c r="W87">
        <v>0</v>
      </c>
      <c r="X87" s="2">
        <v>84.022131147541003</v>
      </c>
      <c r="Y87" s="3">
        <f t="shared" si="5"/>
        <v>-3.6221311475409976</v>
      </c>
      <c r="Z87" s="3">
        <f t="shared" si="6"/>
        <v>-3.6221311475409976</v>
      </c>
      <c r="AA87" s="3">
        <f t="shared" si="7"/>
        <v>279.36885245901493</v>
      </c>
    </row>
    <row r="88" spans="1:27">
      <c r="A88" s="1">
        <v>44829</v>
      </c>
      <c r="B88">
        <v>87</v>
      </c>
      <c r="C88">
        <v>66</v>
      </c>
      <c r="D88">
        <v>82</v>
      </c>
      <c r="E88">
        <v>81</v>
      </c>
      <c r="F88">
        <v>82</v>
      </c>
      <c r="G88">
        <v>66</v>
      </c>
      <c r="H88">
        <v>69</v>
      </c>
      <c r="I88">
        <v>82</v>
      </c>
      <c r="J88">
        <v>81</v>
      </c>
      <c r="K88">
        <v>85</v>
      </c>
      <c r="L88">
        <v>75</v>
      </c>
      <c r="M88">
        <v>87</v>
      </c>
      <c r="N88">
        <v>82</v>
      </c>
      <c r="O88">
        <v>87</v>
      </c>
      <c r="P88">
        <v>93</v>
      </c>
      <c r="Q88">
        <v>88</v>
      </c>
      <c r="R88">
        <v>82</v>
      </c>
      <c r="S88">
        <v>67</v>
      </c>
      <c r="T88">
        <v>77</v>
      </c>
      <c r="U88">
        <v>67</v>
      </c>
      <c r="V88">
        <f t="shared" si="4"/>
        <v>79.3</v>
      </c>
      <c r="W88">
        <v>0</v>
      </c>
      <c r="X88" s="2">
        <v>84.022131147541003</v>
      </c>
      <c r="Y88" s="3">
        <f t="shared" si="5"/>
        <v>-4.7221311475410062</v>
      </c>
      <c r="Z88" s="3">
        <f t="shared" si="6"/>
        <v>-4.7221311475410062</v>
      </c>
      <c r="AA88" s="3">
        <f t="shared" si="7"/>
        <v>274.64672131147393</v>
      </c>
    </row>
    <row r="89" spans="1:27">
      <c r="A89" s="1">
        <v>44830</v>
      </c>
      <c r="B89">
        <v>84</v>
      </c>
      <c r="C89">
        <v>70</v>
      </c>
      <c r="D89">
        <v>84</v>
      </c>
      <c r="E89">
        <v>82</v>
      </c>
      <c r="F89">
        <v>68</v>
      </c>
      <c r="G89">
        <v>72</v>
      </c>
      <c r="H89">
        <v>75</v>
      </c>
      <c r="I89">
        <v>82</v>
      </c>
      <c r="J89">
        <v>79</v>
      </c>
      <c r="K89">
        <v>77</v>
      </c>
      <c r="L89">
        <v>78</v>
      </c>
      <c r="M89">
        <v>84</v>
      </c>
      <c r="N89">
        <v>80</v>
      </c>
      <c r="O89">
        <v>85</v>
      </c>
      <c r="P89">
        <v>76</v>
      </c>
      <c r="Q89">
        <v>86</v>
      </c>
      <c r="R89">
        <v>86</v>
      </c>
      <c r="S89">
        <v>78</v>
      </c>
      <c r="T89">
        <v>74</v>
      </c>
      <c r="U89">
        <v>71</v>
      </c>
      <c r="V89">
        <f t="shared" si="4"/>
        <v>78.55</v>
      </c>
      <c r="W89">
        <v>0</v>
      </c>
      <c r="X89" s="2">
        <v>84.022131147541003</v>
      </c>
      <c r="Y89" s="3">
        <f t="shared" si="5"/>
        <v>-5.4721311475410062</v>
      </c>
      <c r="Z89" s="3">
        <f t="shared" si="6"/>
        <v>-5.4721311475410062</v>
      </c>
      <c r="AA89" s="3">
        <f t="shared" si="7"/>
        <v>269.17459016393292</v>
      </c>
    </row>
    <row r="90" spans="1:27">
      <c r="A90" s="1">
        <v>44831</v>
      </c>
      <c r="B90">
        <v>79</v>
      </c>
      <c r="C90">
        <v>64</v>
      </c>
      <c r="D90">
        <v>87</v>
      </c>
      <c r="E90">
        <v>78</v>
      </c>
      <c r="F90">
        <v>71</v>
      </c>
      <c r="G90">
        <v>75</v>
      </c>
      <c r="H90">
        <v>75</v>
      </c>
      <c r="I90">
        <v>82</v>
      </c>
      <c r="J90">
        <v>72</v>
      </c>
      <c r="K90">
        <v>86</v>
      </c>
      <c r="L90">
        <v>79</v>
      </c>
      <c r="M90">
        <v>85</v>
      </c>
      <c r="N90">
        <v>77</v>
      </c>
      <c r="O90">
        <v>80</v>
      </c>
      <c r="P90">
        <v>81</v>
      </c>
      <c r="Q90">
        <v>84</v>
      </c>
      <c r="R90">
        <v>88</v>
      </c>
      <c r="S90">
        <v>79</v>
      </c>
      <c r="T90">
        <v>78</v>
      </c>
      <c r="U90">
        <v>71</v>
      </c>
      <c r="V90">
        <f t="shared" si="4"/>
        <v>78.55</v>
      </c>
      <c r="W90">
        <v>0</v>
      </c>
      <c r="X90" s="2">
        <v>84.022131147541003</v>
      </c>
      <c r="Y90" s="3">
        <f t="shared" si="5"/>
        <v>-5.4721311475410062</v>
      </c>
      <c r="Z90" s="3">
        <f t="shared" si="6"/>
        <v>-5.4721311475410062</v>
      </c>
      <c r="AA90" s="3">
        <f t="shared" si="7"/>
        <v>263.70245901639191</v>
      </c>
    </row>
    <row r="91" spans="1:27">
      <c r="A91" s="1">
        <v>44832</v>
      </c>
      <c r="B91">
        <v>75</v>
      </c>
      <c r="C91">
        <v>68</v>
      </c>
      <c r="D91">
        <v>80</v>
      </c>
      <c r="E91">
        <v>80</v>
      </c>
      <c r="F91">
        <v>75</v>
      </c>
      <c r="G91">
        <v>78</v>
      </c>
      <c r="H91">
        <v>79</v>
      </c>
      <c r="I91">
        <v>73</v>
      </c>
      <c r="J91">
        <v>78</v>
      </c>
      <c r="K91">
        <v>85</v>
      </c>
      <c r="L91">
        <v>81</v>
      </c>
      <c r="M91">
        <v>85</v>
      </c>
      <c r="N91">
        <v>86</v>
      </c>
      <c r="O91">
        <v>83</v>
      </c>
      <c r="P91">
        <v>76</v>
      </c>
      <c r="Q91">
        <v>79</v>
      </c>
      <c r="R91">
        <v>86</v>
      </c>
      <c r="S91">
        <v>77</v>
      </c>
      <c r="T91">
        <v>74</v>
      </c>
      <c r="U91">
        <v>75</v>
      </c>
      <c r="V91">
        <f t="shared" si="4"/>
        <v>78.650000000000006</v>
      </c>
      <c r="W91">
        <v>0</v>
      </c>
      <c r="X91" s="2">
        <v>84.022131147541003</v>
      </c>
      <c r="Y91" s="3">
        <f t="shared" si="5"/>
        <v>-5.3721311475409976</v>
      </c>
      <c r="Z91" s="3">
        <f t="shared" si="6"/>
        <v>-5.3721311475409976</v>
      </c>
      <c r="AA91" s="3">
        <f t="shared" si="7"/>
        <v>258.33032786885093</v>
      </c>
    </row>
    <row r="92" spans="1:27">
      <c r="A92" s="1">
        <v>44833</v>
      </c>
      <c r="B92">
        <v>72</v>
      </c>
      <c r="C92">
        <v>77</v>
      </c>
      <c r="D92">
        <v>75</v>
      </c>
      <c r="E92">
        <v>77</v>
      </c>
      <c r="F92">
        <v>73</v>
      </c>
      <c r="G92">
        <v>71</v>
      </c>
      <c r="H92">
        <v>73</v>
      </c>
      <c r="I92">
        <v>66</v>
      </c>
      <c r="J92">
        <v>78</v>
      </c>
      <c r="K92">
        <v>85</v>
      </c>
      <c r="L92">
        <v>70</v>
      </c>
      <c r="M92">
        <v>81</v>
      </c>
      <c r="N92">
        <v>86</v>
      </c>
      <c r="O92">
        <v>72</v>
      </c>
      <c r="P92">
        <v>79</v>
      </c>
      <c r="Q92">
        <v>84</v>
      </c>
      <c r="R92">
        <v>84</v>
      </c>
      <c r="S92">
        <v>76</v>
      </c>
      <c r="T92">
        <v>71</v>
      </c>
      <c r="U92">
        <v>77</v>
      </c>
      <c r="V92">
        <f t="shared" si="4"/>
        <v>76.349999999999994</v>
      </c>
      <c r="W92">
        <v>0</v>
      </c>
      <c r="X92" s="2">
        <v>84.022131147541003</v>
      </c>
      <c r="Y92" s="3">
        <f t="shared" si="5"/>
        <v>-7.672131147541009</v>
      </c>
      <c r="Z92" s="3">
        <f t="shared" si="6"/>
        <v>-7.672131147541009</v>
      </c>
      <c r="AA92" s="3">
        <f t="shared" si="7"/>
        <v>250.65819672130993</v>
      </c>
    </row>
    <row r="93" spans="1:27">
      <c r="A93" s="1">
        <v>44834</v>
      </c>
      <c r="B93">
        <v>64</v>
      </c>
      <c r="C93">
        <v>86</v>
      </c>
      <c r="D93">
        <v>75</v>
      </c>
      <c r="E93">
        <v>71</v>
      </c>
      <c r="F93">
        <v>75</v>
      </c>
      <c r="G93">
        <v>71</v>
      </c>
      <c r="H93">
        <v>79</v>
      </c>
      <c r="I93">
        <v>71</v>
      </c>
      <c r="J93">
        <v>80</v>
      </c>
      <c r="K93">
        <v>82</v>
      </c>
      <c r="L93">
        <v>75</v>
      </c>
      <c r="M93">
        <v>79</v>
      </c>
      <c r="N93">
        <v>86</v>
      </c>
      <c r="O93">
        <v>74</v>
      </c>
      <c r="P93">
        <v>76</v>
      </c>
      <c r="Q93">
        <v>78</v>
      </c>
      <c r="R93">
        <v>72</v>
      </c>
      <c r="S93">
        <v>77</v>
      </c>
      <c r="T93">
        <v>84</v>
      </c>
      <c r="U93">
        <v>85</v>
      </c>
      <c r="V93">
        <f t="shared" si="4"/>
        <v>77</v>
      </c>
      <c r="W93">
        <v>0</v>
      </c>
      <c r="X93" s="2">
        <v>84.022131147541003</v>
      </c>
      <c r="Y93" s="3">
        <f t="shared" si="5"/>
        <v>-7.0221311475410033</v>
      </c>
      <c r="Z93" s="3">
        <f t="shared" si="6"/>
        <v>-7.0221311475410033</v>
      </c>
      <c r="AA93" s="3">
        <f t="shared" si="7"/>
        <v>243.63606557376892</v>
      </c>
    </row>
    <row r="94" spans="1:27">
      <c r="A94" s="1">
        <v>44835</v>
      </c>
      <c r="B94">
        <v>66</v>
      </c>
      <c r="C94">
        <v>75</v>
      </c>
      <c r="D94">
        <v>86</v>
      </c>
      <c r="E94">
        <v>73</v>
      </c>
      <c r="F94">
        <v>77</v>
      </c>
      <c r="G94">
        <v>75</v>
      </c>
      <c r="H94">
        <v>82</v>
      </c>
      <c r="I94">
        <v>72</v>
      </c>
      <c r="J94">
        <v>82</v>
      </c>
      <c r="K94">
        <v>83</v>
      </c>
      <c r="L94">
        <v>83</v>
      </c>
      <c r="M94">
        <v>80</v>
      </c>
      <c r="N94">
        <v>74</v>
      </c>
      <c r="O94">
        <v>76</v>
      </c>
      <c r="P94">
        <v>79</v>
      </c>
      <c r="Q94">
        <v>65</v>
      </c>
      <c r="R94">
        <v>75</v>
      </c>
      <c r="S94">
        <v>82</v>
      </c>
      <c r="T94">
        <v>86</v>
      </c>
      <c r="U94">
        <v>71</v>
      </c>
      <c r="V94">
        <f t="shared" si="4"/>
        <v>77.099999999999994</v>
      </c>
      <c r="W94">
        <v>0</v>
      </c>
      <c r="X94" s="2">
        <v>84.022131147541003</v>
      </c>
      <c r="Y94" s="3">
        <f t="shared" si="5"/>
        <v>-6.922131147541009</v>
      </c>
      <c r="Z94" s="3">
        <f t="shared" si="6"/>
        <v>-6.922131147541009</v>
      </c>
      <c r="AA94" s="3">
        <f t="shared" si="7"/>
        <v>236.71393442622792</v>
      </c>
    </row>
    <row r="95" spans="1:27">
      <c r="A95" s="1">
        <v>44836</v>
      </c>
      <c r="B95">
        <v>72</v>
      </c>
      <c r="C95">
        <v>73</v>
      </c>
      <c r="D95">
        <v>78</v>
      </c>
      <c r="E95">
        <v>75</v>
      </c>
      <c r="F95">
        <v>79</v>
      </c>
      <c r="G95">
        <v>80</v>
      </c>
      <c r="H95">
        <v>84</v>
      </c>
      <c r="I95">
        <v>68</v>
      </c>
      <c r="J95">
        <v>82</v>
      </c>
      <c r="K95">
        <v>85</v>
      </c>
      <c r="L95">
        <v>81</v>
      </c>
      <c r="M95">
        <v>82</v>
      </c>
      <c r="N95">
        <v>74</v>
      </c>
      <c r="O95">
        <v>75</v>
      </c>
      <c r="P95">
        <v>78</v>
      </c>
      <c r="Q95">
        <v>68</v>
      </c>
      <c r="R95">
        <v>72</v>
      </c>
      <c r="S95">
        <v>82</v>
      </c>
      <c r="T95">
        <v>85</v>
      </c>
      <c r="U95">
        <v>66</v>
      </c>
      <c r="V95">
        <f t="shared" si="4"/>
        <v>76.95</v>
      </c>
      <c r="W95">
        <v>0</v>
      </c>
      <c r="X95" s="2">
        <v>84.022131147541003</v>
      </c>
      <c r="Y95" s="3">
        <f t="shared" si="5"/>
        <v>-7.0721311475410005</v>
      </c>
      <c r="Z95" s="3">
        <f t="shared" si="6"/>
        <v>-7.0721311475410005</v>
      </c>
      <c r="AA95" s="3">
        <f t="shared" si="7"/>
        <v>229.64180327868692</v>
      </c>
    </row>
    <row r="96" spans="1:27">
      <c r="A96" s="1">
        <v>44837</v>
      </c>
      <c r="B96">
        <v>84</v>
      </c>
      <c r="C96">
        <v>75</v>
      </c>
      <c r="D96">
        <v>77</v>
      </c>
      <c r="E96">
        <v>84</v>
      </c>
      <c r="F96">
        <v>82</v>
      </c>
      <c r="G96">
        <v>81</v>
      </c>
      <c r="H96">
        <v>84</v>
      </c>
      <c r="I96">
        <v>66</v>
      </c>
      <c r="J96">
        <v>80</v>
      </c>
      <c r="K96">
        <v>83</v>
      </c>
      <c r="L96">
        <v>82</v>
      </c>
      <c r="M96">
        <v>77</v>
      </c>
      <c r="N96">
        <v>80</v>
      </c>
      <c r="O96">
        <v>76</v>
      </c>
      <c r="P96">
        <v>68</v>
      </c>
      <c r="Q96">
        <v>75</v>
      </c>
      <c r="R96">
        <v>74</v>
      </c>
      <c r="S96">
        <v>82</v>
      </c>
      <c r="T96">
        <v>78</v>
      </c>
      <c r="U96">
        <v>66</v>
      </c>
      <c r="V96">
        <f t="shared" si="4"/>
        <v>77.7</v>
      </c>
      <c r="W96">
        <v>0</v>
      </c>
      <c r="X96" s="2">
        <v>84.022131147541003</v>
      </c>
      <c r="Y96" s="3">
        <f t="shared" si="5"/>
        <v>-6.3221311475410005</v>
      </c>
      <c r="Z96" s="3">
        <f t="shared" si="6"/>
        <v>-6.3221311475410005</v>
      </c>
      <c r="AA96" s="3">
        <f t="shared" si="7"/>
        <v>223.31967213114592</v>
      </c>
    </row>
    <row r="97" spans="1:27">
      <c r="A97" s="1">
        <v>44838</v>
      </c>
      <c r="B97">
        <v>70</v>
      </c>
      <c r="C97">
        <v>78</v>
      </c>
      <c r="D97">
        <v>82</v>
      </c>
      <c r="E97">
        <v>71</v>
      </c>
      <c r="F97">
        <v>81</v>
      </c>
      <c r="G97">
        <v>80</v>
      </c>
      <c r="H97">
        <v>82</v>
      </c>
      <c r="I97">
        <v>77</v>
      </c>
      <c r="J97">
        <v>81</v>
      </c>
      <c r="K97">
        <v>85</v>
      </c>
      <c r="L97">
        <v>84</v>
      </c>
      <c r="M97">
        <v>80</v>
      </c>
      <c r="N97">
        <v>83</v>
      </c>
      <c r="O97">
        <v>74</v>
      </c>
      <c r="P97">
        <v>67</v>
      </c>
      <c r="Q97">
        <v>80</v>
      </c>
      <c r="R97">
        <v>82</v>
      </c>
      <c r="S97">
        <v>85</v>
      </c>
      <c r="T97">
        <v>65</v>
      </c>
      <c r="U97">
        <v>70</v>
      </c>
      <c r="V97">
        <f t="shared" si="4"/>
        <v>77.849999999999994</v>
      </c>
      <c r="W97">
        <v>0</v>
      </c>
      <c r="X97" s="2">
        <v>84.022131147541003</v>
      </c>
      <c r="Y97" s="3">
        <f t="shared" si="5"/>
        <v>-6.172131147541009</v>
      </c>
      <c r="Z97" s="3">
        <f t="shared" si="6"/>
        <v>-6.172131147541009</v>
      </c>
      <c r="AA97" s="3">
        <f t="shared" si="7"/>
        <v>217.14754098360493</v>
      </c>
    </row>
    <row r="98" spans="1:27">
      <c r="A98" s="1">
        <v>44839</v>
      </c>
      <c r="B98">
        <v>66</v>
      </c>
      <c r="C98">
        <v>81</v>
      </c>
      <c r="D98">
        <v>82</v>
      </c>
      <c r="E98">
        <v>73</v>
      </c>
      <c r="F98">
        <v>82</v>
      </c>
      <c r="G98">
        <v>79</v>
      </c>
      <c r="H98">
        <v>87</v>
      </c>
      <c r="I98">
        <v>78</v>
      </c>
      <c r="J98">
        <v>80</v>
      </c>
      <c r="K98">
        <v>81</v>
      </c>
      <c r="L98">
        <v>86</v>
      </c>
      <c r="M98">
        <v>81</v>
      </c>
      <c r="N98">
        <v>83</v>
      </c>
      <c r="O98">
        <v>62</v>
      </c>
      <c r="P98">
        <v>70</v>
      </c>
      <c r="Q98">
        <v>83</v>
      </c>
      <c r="R98">
        <v>82</v>
      </c>
      <c r="S98">
        <v>84</v>
      </c>
      <c r="T98">
        <v>71</v>
      </c>
      <c r="U98">
        <v>73</v>
      </c>
      <c r="V98">
        <f t="shared" si="4"/>
        <v>78.2</v>
      </c>
      <c r="W98">
        <v>0.2876435</v>
      </c>
      <c r="X98" s="2">
        <v>84.022131147541003</v>
      </c>
      <c r="Y98" s="3">
        <f t="shared" si="5"/>
        <v>-5.8221311475410005</v>
      </c>
      <c r="Z98" s="3">
        <f t="shared" si="6"/>
        <v>-5.8221311475410005</v>
      </c>
      <c r="AA98" s="3">
        <f t="shared" si="7"/>
        <v>211.32540983606393</v>
      </c>
    </row>
    <row r="99" spans="1:27">
      <c r="A99" s="1">
        <v>44840</v>
      </c>
      <c r="B99">
        <v>64</v>
      </c>
      <c r="C99">
        <v>82</v>
      </c>
      <c r="D99">
        <v>73</v>
      </c>
      <c r="E99">
        <v>71</v>
      </c>
      <c r="F99">
        <v>73</v>
      </c>
      <c r="G99">
        <v>70</v>
      </c>
      <c r="H99">
        <v>86</v>
      </c>
      <c r="I99">
        <v>75</v>
      </c>
      <c r="J99">
        <v>75</v>
      </c>
      <c r="K99">
        <v>72</v>
      </c>
      <c r="L99">
        <v>76</v>
      </c>
      <c r="M99">
        <v>82</v>
      </c>
      <c r="N99">
        <v>82</v>
      </c>
      <c r="O99">
        <v>71</v>
      </c>
      <c r="P99">
        <v>73</v>
      </c>
      <c r="Q99">
        <v>81</v>
      </c>
      <c r="R99">
        <v>83</v>
      </c>
      <c r="S99">
        <v>84</v>
      </c>
      <c r="T99">
        <v>78</v>
      </c>
      <c r="U99">
        <v>76</v>
      </c>
      <c r="V99">
        <f t="shared" si="4"/>
        <v>76.349999999999994</v>
      </c>
      <c r="W99">
        <v>0.2876435</v>
      </c>
      <c r="X99" s="2">
        <v>84.022131147541003</v>
      </c>
      <c r="Y99" s="3">
        <f t="shared" si="5"/>
        <v>-7.672131147541009</v>
      </c>
      <c r="Z99" s="3">
        <f t="shared" si="6"/>
        <v>-7.672131147541009</v>
      </c>
      <c r="AA99" s="3">
        <f t="shared" si="7"/>
        <v>203.6532786885229</v>
      </c>
    </row>
    <row r="100" spans="1:27">
      <c r="A100" s="1">
        <v>44841</v>
      </c>
      <c r="B100">
        <v>60</v>
      </c>
      <c r="C100">
        <v>82</v>
      </c>
      <c r="D100">
        <v>82</v>
      </c>
      <c r="E100">
        <v>73</v>
      </c>
      <c r="F100">
        <v>66</v>
      </c>
      <c r="G100">
        <v>68</v>
      </c>
      <c r="H100">
        <v>80</v>
      </c>
      <c r="I100">
        <v>73</v>
      </c>
      <c r="J100">
        <v>75</v>
      </c>
      <c r="K100">
        <v>72</v>
      </c>
      <c r="L100">
        <v>72</v>
      </c>
      <c r="M100">
        <v>83</v>
      </c>
      <c r="N100">
        <v>82</v>
      </c>
      <c r="O100">
        <v>79</v>
      </c>
      <c r="P100">
        <v>81</v>
      </c>
      <c r="Q100">
        <v>79</v>
      </c>
      <c r="R100">
        <v>68</v>
      </c>
      <c r="S100">
        <v>74</v>
      </c>
      <c r="T100">
        <v>82</v>
      </c>
      <c r="U100">
        <v>81</v>
      </c>
      <c r="V100">
        <f t="shared" si="4"/>
        <v>75.599999999999994</v>
      </c>
      <c r="W100">
        <v>1.3252870000000001</v>
      </c>
      <c r="X100" s="2">
        <v>84.022131147541003</v>
      </c>
      <c r="Y100" s="3">
        <f t="shared" si="5"/>
        <v>-8.422131147541009</v>
      </c>
      <c r="Z100" s="3">
        <f t="shared" si="6"/>
        <v>-8.422131147541009</v>
      </c>
      <c r="AA100" s="3">
        <f t="shared" si="7"/>
        <v>195.23114754098191</v>
      </c>
    </row>
    <row r="101" spans="1:27">
      <c r="A101" s="1">
        <v>44842</v>
      </c>
      <c r="B101">
        <v>78</v>
      </c>
      <c r="C101">
        <v>82</v>
      </c>
      <c r="D101">
        <v>69</v>
      </c>
      <c r="E101">
        <v>73</v>
      </c>
      <c r="F101">
        <v>55</v>
      </c>
      <c r="G101">
        <v>79</v>
      </c>
      <c r="H101">
        <v>71</v>
      </c>
      <c r="I101">
        <v>73</v>
      </c>
      <c r="J101">
        <v>73</v>
      </c>
      <c r="K101">
        <v>73</v>
      </c>
      <c r="L101">
        <v>72</v>
      </c>
      <c r="M101">
        <v>83</v>
      </c>
      <c r="N101">
        <v>72</v>
      </c>
      <c r="O101">
        <v>80</v>
      </c>
      <c r="P101">
        <v>82</v>
      </c>
      <c r="Q101">
        <v>78</v>
      </c>
      <c r="R101">
        <v>63</v>
      </c>
      <c r="S101">
        <v>72</v>
      </c>
      <c r="T101">
        <v>86</v>
      </c>
      <c r="U101">
        <v>82</v>
      </c>
      <c r="V101">
        <f t="shared" si="4"/>
        <v>74.8</v>
      </c>
      <c r="W101">
        <v>3.1629306000000001</v>
      </c>
      <c r="X101" s="2">
        <v>84.022131147541003</v>
      </c>
      <c r="Y101" s="3">
        <f t="shared" si="5"/>
        <v>-9.2221311475410062</v>
      </c>
      <c r="Z101" s="3">
        <f t="shared" si="6"/>
        <v>-9.2221311475410062</v>
      </c>
      <c r="AA101" s="3">
        <f t="shared" si="7"/>
        <v>186.0090163934409</v>
      </c>
    </row>
    <row r="102" spans="1:27">
      <c r="A102" s="1">
        <v>44843</v>
      </c>
      <c r="B102">
        <v>70</v>
      </c>
      <c r="C102">
        <v>80</v>
      </c>
      <c r="D102">
        <v>72</v>
      </c>
      <c r="E102">
        <v>72</v>
      </c>
      <c r="F102">
        <v>55</v>
      </c>
      <c r="G102">
        <v>66</v>
      </c>
      <c r="H102">
        <v>66</v>
      </c>
      <c r="I102">
        <v>73</v>
      </c>
      <c r="J102">
        <v>71</v>
      </c>
      <c r="K102">
        <v>70</v>
      </c>
      <c r="L102">
        <v>79</v>
      </c>
      <c r="M102">
        <v>81</v>
      </c>
      <c r="N102">
        <v>75</v>
      </c>
      <c r="O102">
        <v>85</v>
      </c>
      <c r="P102">
        <v>85</v>
      </c>
      <c r="Q102">
        <v>72</v>
      </c>
      <c r="R102">
        <v>70</v>
      </c>
      <c r="S102">
        <v>76</v>
      </c>
      <c r="T102">
        <v>86</v>
      </c>
      <c r="U102">
        <v>81</v>
      </c>
      <c r="V102">
        <f t="shared" si="4"/>
        <v>74.25</v>
      </c>
      <c r="W102">
        <v>5.5505741000000004</v>
      </c>
      <c r="X102" s="2">
        <v>84.022131147541003</v>
      </c>
      <c r="Y102" s="3">
        <f t="shared" si="5"/>
        <v>-9.7721311475410033</v>
      </c>
      <c r="Z102" s="3">
        <f t="shared" si="6"/>
        <v>-9.7721311475410033</v>
      </c>
      <c r="AA102" s="3">
        <f t="shared" si="7"/>
        <v>176.23688524589988</v>
      </c>
    </row>
    <row r="103" spans="1:27">
      <c r="A103" s="1">
        <v>44844</v>
      </c>
      <c r="B103">
        <v>72</v>
      </c>
      <c r="C103">
        <v>82</v>
      </c>
      <c r="D103">
        <v>73</v>
      </c>
      <c r="E103">
        <v>72</v>
      </c>
      <c r="F103">
        <v>64</v>
      </c>
      <c r="G103">
        <v>73</v>
      </c>
      <c r="H103">
        <v>70</v>
      </c>
      <c r="I103">
        <v>73</v>
      </c>
      <c r="J103">
        <v>71</v>
      </c>
      <c r="K103">
        <v>77</v>
      </c>
      <c r="L103">
        <v>80</v>
      </c>
      <c r="M103">
        <v>81</v>
      </c>
      <c r="N103">
        <v>77</v>
      </c>
      <c r="O103">
        <v>74</v>
      </c>
      <c r="P103">
        <v>86</v>
      </c>
      <c r="Q103">
        <v>68</v>
      </c>
      <c r="R103">
        <v>73</v>
      </c>
      <c r="S103">
        <v>80</v>
      </c>
      <c r="T103">
        <v>86</v>
      </c>
      <c r="U103">
        <v>71</v>
      </c>
      <c r="V103">
        <f t="shared" si="4"/>
        <v>75.150000000000006</v>
      </c>
      <c r="W103">
        <v>7.0382176000000003</v>
      </c>
      <c r="X103" s="2">
        <v>84.022131147541003</v>
      </c>
      <c r="Y103" s="3">
        <f t="shared" si="5"/>
        <v>-8.8721311475409976</v>
      </c>
      <c r="Z103" s="3">
        <f t="shared" si="6"/>
        <v>-8.8721311475409976</v>
      </c>
      <c r="AA103" s="3">
        <f t="shared" si="7"/>
        <v>167.3647540983589</v>
      </c>
    </row>
    <row r="104" spans="1:27">
      <c r="A104" s="1">
        <v>44845</v>
      </c>
      <c r="B104">
        <v>69</v>
      </c>
      <c r="C104">
        <v>82</v>
      </c>
      <c r="D104">
        <v>78</v>
      </c>
      <c r="E104">
        <v>73</v>
      </c>
      <c r="F104">
        <v>71</v>
      </c>
      <c r="G104">
        <v>75</v>
      </c>
      <c r="H104">
        <v>78</v>
      </c>
      <c r="I104">
        <v>66</v>
      </c>
      <c r="J104">
        <v>77</v>
      </c>
      <c r="K104">
        <v>82</v>
      </c>
      <c r="L104">
        <v>80</v>
      </c>
      <c r="M104">
        <v>67</v>
      </c>
      <c r="N104">
        <v>78</v>
      </c>
      <c r="O104">
        <v>77</v>
      </c>
      <c r="P104">
        <v>86</v>
      </c>
      <c r="Q104">
        <v>65</v>
      </c>
      <c r="R104">
        <v>75</v>
      </c>
      <c r="S104">
        <v>79</v>
      </c>
      <c r="T104">
        <v>86</v>
      </c>
      <c r="U104">
        <v>73</v>
      </c>
      <c r="V104">
        <f t="shared" si="4"/>
        <v>75.849999999999994</v>
      </c>
      <c r="W104">
        <v>7.8258611</v>
      </c>
      <c r="X104" s="2">
        <v>84.022131147541003</v>
      </c>
      <c r="Y104" s="3">
        <f t="shared" si="5"/>
        <v>-8.172131147541009</v>
      </c>
      <c r="Z104" s="3">
        <f t="shared" si="6"/>
        <v>-8.172131147541009</v>
      </c>
      <c r="AA104" s="3">
        <f t="shared" si="7"/>
        <v>159.19262295081791</v>
      </c>
    </row>
    <row r="105" spans="1:27">
      <c r="A105" s="1">
        <v>44846</v>
      </c>
      <c r="B105">
        <v>69</v>
      </c>
      <c r="C105">
        <v>79</v>
      </c>
      <c r="D105">
        <v>78</v>
      </c>
      <c r="E105">
        <v>70</v>
      </c>
      <c r="F105">
        <v>73</v>
      </c>
      <c r="G105">
        <v>78</v>
      </c>
      <c r="H105">
        <v>84</v>
      </c>
      <c r="I105">
        <v>78</v>
      </c>
      <c r="J105">
        <v>73</v>
      </c>
      <c r="K105">
        <v>74</v>
      </c>
      <c r="L105">
        <v>71</v>
      </c>
      <c r="M105">
        <v>72</v>
      </c>
      <c r="N105">
        <v>77</v>
      </c>
      <c r="O105">
        <v>66</v>
      </c>
      <c r="P105">
        <v>80</v>
      </c>
      <c r="Q105">
        <v>73</v>
      </c>
      <c r="R105">
        <v>79</v>
      </c>
      <c r="S105">
        <v>81</v>
      </c>
      <c r="T105">
        <v>85</v>
      </c>
      <c r="U105">
        <v>76</v>
      </c>
      <c r="V105">
        <f t="shared" si="4"/>
        <v>75.8</v>
      </c>
      <c r="W105">
        <v>8.6635045999999996</v>
      </c>
      <c r="X105" s="2">
        <v>84.022131147541003</v>
      </c>
      <c r="Y105" s="3">
        <f t="shared" si="5"/>
        <v>-8.2221311475410062</v>
      </c>
      <c r="Z105" s="3">
        <f t="shared" si="6"/>
        <v>-8.2221311475410062</v>
      </c>
      <c r="AA105" s="3">
        <f t="shared" si="7"/>
        <v>150.9704918032769</v>
      </c>
    </row>
    <row r="106" spans="1:27">
      <c r="A106" s="1">
        <v>44847</v>
      </c>
      <c r="B106">
        <v>73</v>
      </c>
      <c r="C106">
        <v>80</v>
      </c>
      <c r="D106">
        <v>78</v>
      </c>
      <c r="E106">
        <v>64</v>
      </c>
      <c r="F106">
        <v>75</v>
      </c>
      <c r="G106">
        <v>78</v>
      </c>
      <c r="H106">
        <v>79</v>
      </c>
      <c r="I106">
        <v>78</v>
      </c>
      <c r="J106">
        <v>64</v>
      </c>
      <c r="K106">
        <v>77</v>
      </c>
      <c r="L106">
        <v>62</v>
      </c>
      <c r="M106">
        <v>74</v>
      </c>
      <c r="N106">
        <v>77</v>
      </c>
      <c r="O106">
        <v>73</v>
      </c>
      <c r="P106">
        <v>80</v>
      </c>
      <c r="Q106">
        <v>74</v>
      </c>
      <c r="R106">
        <v>75</v>
      </c>
      <c r="S106">
        <v>82</v>
      </c>
      <c r="T106">
        <v>85</v>
      </c>
      <c r="U106">
        <v>81</v>
      </c>
      <c r="V106">
        <f t="shared" si="4"/>
        <v>75.45</v>
      </c>
      <c r="W106">
        <v>9.8511480999999996</v>
      </c>
      <c r="X106" s="2">
        <v>84.022131147541003</v>
      </c>
      <c r="Y106" s="3">
        <f t="shared" si="5"/>
        <v>-8.5721311475410005</v>
      </c>
      <c r="Z106" s="3">
        <f t="shared" si="6"/>
        <v>-8.5721311475410005</v>
      </c>
      <c r="AA106" s="3">
        <f t="shared" si="7"/>
        <v>142.3983606557359</v>
      </c>
    </row>
    <row r="107" spans="1:27">
      <c r="A107" s="1">
        <v>44848</v>
      </c>
      <c r="B107">
        <v>79</v>
      </c>
      <c r="C107">
        <v>68</v>
      </c>
      <c r="D107">
        <v>75</v>
      </c>
      <c r="E107">
        <v>75</v>
      </c>
      <c r="F107">
        <v>75</v>
      </c>
      <c r="G107">
        <v>75</v>
      </c>
      <c r="H107">
        <v>68</v>
      </c>
      <c r="I107">
        <v>78</v>
      </c>
      <c r="J107">
        <v>63</v>
      </c>
      <c r="K107">
        <v>78</v>
      </c>
      <c r="L107">
        <v>69</v>
      </c>
      <c r="M107">
        <v>78</v>
      </c>
      <c r="N107">
        <v>80</v>
      </c>
      <c r="O107">
        <v>66</v>
      </c>
      <c r="P107">
        <v>73</v>
      </c>
      <c r="Q107">
        <v>77</v>
      </c>
      <c r="R107">
        <v>77</v>
      </c>
      <c r="S107">
        <v>77</v>
      </c>
      <c r="T107">
        <v>75</v>
      </c>
      <c r="U107">
        <v>78</v>
      </c>
      <c r="V107">
        <f t="shared" si="4"/>
        <v>74.2</v>
      </c>
      <c r="W107">
        <v>12.288791700000001</v>
      </c>
      <c r="X107" s="2">
        <v>84.022131147541003</v>
      </c>
      <c r="Y107" s="3">
        <f t="shared" si="5"/>
        <v>-9.8221311475410005</v>
      </c>
      <c r="Z107" s="3">
        <f t="shared" si="6"/>
        <v>-9.8221311475410005</v>
      </c>
      <c r="AA107" s="3">
        <f t="shared" si="7"/>
        <v>132.5762295081949</v>
      </c>
    </row>
    <row r="108" spans="1:27">
      <c r="A108" s="1">
        <v>44849</v>
      </c>
      <c r="B108">
        <v>81</v>
      </c>
      <c r="C108">
        <v>63</v>
      </c>
      <c r="D108">
        <v>79</v>
      </c>
      <c r="E108">
        <v>73</v>
      </c>
      <c r="F108">
        <v>77</v>
      </c>
      <c r="G108">
        <v>75</v>
      </c>
      <c r="H108">
        <v>57</v>
      </c>
      <c r="I108">
        <v>69</v>
      </c>
      <c r="J108">
        <v>62</v>
      </c>
      <c r="K108">
        <v>79</v>
      </c>
      <c r="L108">
        <v>70</v>
      </c>
      <c r="M108">
        <v>78</v>
      </c>
      <c r="N108">
        <v>81</v>
      </c>
      <c r="O108">
        <v>61</v>
      </c>
      <c r="P108">
        <v>78</v>
      </c>
      <c r="Q108">
        <v>80</v>
      </c>
      <c r="R108">
        <v>77</v>
      </c>
      <c r="S108">
        <v>68</v>
      </c>
      <c r="T108">
        <v>69</v>
      </c>
      <c r="U108">
        <v>81</v>
      </c>
      <c r="V108">
        <f t="shared" si="4"/>
        <v>72.900000000000006</v>
      </c>
      <c r="W108">
        <v>16.026435200000002</v>
      </c>
      <c r="X108" s="2">
        <v>84.022131147541003</v>
      </c>
      <c r="Y108" s="3">
        <f t="shared" si="5"/>
        <v>-11.122131147540998</v>
      </c>
      <c r="Z108" s="3">
        <f t="shared" si="6"/>
        <v>-11.122131147540998</v>
      </c>
      <c r="AA108" s="3">
        <f t="shared" si="7"/>
        <v>121.4540983606539</v>
      </c>
    </row>
    <row r="109" spans="1:27">
      <c r="A109" s="1">
        <v>44850</v>
      </c>
      <c r="B109">
        <v>80</v>
      </c>
      <c r="C109">
        <v>57</v>
      </c>
      <c r="D109">
        <v>78</v>
      </c>
      <c r="E109">
        <v>77</v>
      </c>
      <c r="F109">
        <v>80</v>
      </c>
      <c r="G109">
        <v>62</v>
      </c>
      <c r="H109">
        <v>66</v>
      </c>
      <c r="I109">
        <v>72</v>
      </c>
      <c r="J109">
        <v>71</v>
      </c>
      <c r="K109">
        <v>76</v>
      </c>
      <c r="L109">
        <v>59</v>
      </c>
      <c r="M109">
        <v>76</v>
      </c>
      <c r="N109">
        <v>83</v>
      </c>
      <c r="O109">
        <v>61</v>
      </c>
      <c r="P109">
        <v>76</v>
      </c>
      <c r="Q109">
        <v>84</v>
      </c>
      <c r="R109">
        <v>74</v>
      </c>
      <c r="S109">
        <v>74</v>
      </c>
      <c r="T109">
        <v>70</v>
      </c>
      <c r="U109">
        <v>77</v>
      </c>
      <c r="V109">
        <f t="shared" si="4"/>
        <v>72.650000000000006</v>
      </c>
      <c r="W109">
        <v>20.014078699999999</v>
      </c>
      <c r="X109" s="2">
        <v>84.022131147541003</v>
      </c>
      <c r="Y109" s="3">
        <f t="shared" si="5"/>
        <v>-11.372131147540998</v>
      </c>
      <c r="Z109" s="3">
        <f t="shared" si="6"/>
        <v>-11.372131147540998</v>
      </c>
      <c r="AA109" s="3">
        <f t="shared" si="7"/>
        <v>110.0819672131129</v>
      </c>
    </row>
    <row r="110" spans="1:27">
      <c r="A110" s="1">
        <v>44851</v>
      </c>
      <c r="B110">
        <v>82</v>
      </c>
      <c r="C110">
        <v>66</v>
      </c>
      <c r="D110">
        <v>77</v>
      </c>
      <c r="E110">
        <v>80</v>
      </c>
      <c r="F110">
        <v>80</v>
      </c>
      <c r="G110">
        <v>60</v>
      </c>
      <c r="H110">
        <v>64</v>
      </c>
      <c r="I110">
        <v>68</v>
      </c>
      <c r="J110">
        <v>75</v>
      </c>
      <c r="K110">
        <v>75</v>
      </c>
      <c r="L110">
        <v>71</v>
      </c>
      <c r="M110">
        <v>82</v>
      </c>
      <c r="N110">
        <v>69</v>
      </c>
      <c r="O110">
        <v>51</v>
      </c>
      <c r="P110">
        <v>80</v>
      </c>
      <c r="Q110">
        <v>85</v>
      </c>
      <c r="R110">
        <v>75</v>
      </c>
      <c r="S110">
        <v>72</v>
      </c>
      <c r="T110">
        <v>80</v>
      </c>
      <c r="U110">
        <v>70</v>
      </c>
      <c r="V110">
        <f t="shared" si="4"/>
        <v>73.099999999999994</v>
      </c>
      <c r="W110">
        <v>23.5517222</v>
      </c>
      <c r="X110" s="2">
        <v>84.022131147541003</v>
      </c>
      <c r="Y110" s="3">
        <f t="shared" si="5"/>
        <v>-10.922131147541009</v>
      </c>
      <c r="Z110" s="3">
        <f t="shared" si="6"/>
        <v>-10.922131147541009</v>
      </c>
      <c r="AA110" s="3">
        <f t="shared" si="7"/>
        <v>99.159836065571895</v>
      </c>
    </row>
    <row r="111" spans="1:27">
      <c r="A111" s="1">
        <v>44852</v>
      </c>
      <c r="B111">
        <v>66</v>
      </c>
      <c r="C111">
        <v>64</v>
      </c>
      <c r="D111">
        <v>78</v>
      </c>
      <c r="E111">
        <v>71</v>
      </c>
      <c r="F111">
        <v>80</v>
      </c>
      <c r="G111">
        <v>64</v>
      </c>
      <c r="H111">
        <v>68</v>
      </c>
      <c r="I111">
        <v>70</v>
      </c>
      <c r="J111">
        <v>73</v>
      </c>
      <c r="K111">
        <v>81</v>
      </c>
      <c r="L111">
        <v>77</v>
      </c>
      <c r="M111">
        <v>77</v>
      </c>
      <c r="N111">
        <v>67</v>
      </c>
      <c r="O111">
        <v>55</v>
      </c>
      <c r="P111">
        <v>78</v>
      </c>
      <c r="Q111">
        <v>80</v>
      </c>
      <c r="R111">
        <v>74</v>
      </c>
      <c r="S111">
        <v>73</v>
      </c>
      <c r="T111">
        <v>76</v>
      </c>
      <c r="U111">
        <v>66</v>
      </c>
      <c r="V111">
        <f t="shared" si="4"/>
        <v>71.900000000000006</v>
      </c>
      <c r="W111">
        <v>28.289365700000001</v>
      </c>
      <c r="X111" s="2">
        <v>84.022131147541003</v>
      </c>
      <c r="Y111" s="3">
        <f t="shared" si="5"/>
        <v>-12.122131147540998</v>
      </c>
      <c r="Z111" s="3">
        <f t="shared" si="6"/>
        <v>-12.122131147540998</v>
      </c>
      <c r="AA111" s="3">
        <f t="shared" si="7"/>
        <v>87.037704918030897</v>
      </c>
    </row>
    <row r="112" spans="1:27" s="5" customFormat="1">
      <c r="A112" s="4">
        <v>44853</v>
      </c>
      <c r="B112" s="5">
        <v>63</v>
      </c>
      <c r="C112" s="5">
        <v>69</v>
      </c>
      <c r="D112" s="5">
        <v>82</v>
      </c>
      <c r="E112" s="5">
        <v>66</v>
      </c>
      <c r="F112" s="5">
        <v>73</v>
      </c>
      <c r="G112" s="5">
        <v>71</v>
      </c>
      <c r="H112" s="5">
        <v>71</v>
      </c>
      <c r="I112" s="5">
        <v>75</v>
      </c>
      <c r="J112" s="5">
        <v>68</v>
      </c>
      <c r="K112" s="5">
        <v>83</v>
      </c>
      <c r="L112" s="5">
        <v>76</v>
      </c>
      <c r="M112" s="5">
        <v>76</v>
      </c>
      <c r="N112" s="5">
        <v>65</v>
      </c>
      <c r="O112" s="5">
        <v>61</v>
      </c>
      <c r="P112" s="5">
        <v>82</v>
      </c>
      <c r="Q112" s="5">
        <v>67</v>
      </c>
      <c r="R112" s="5">
        <v>73</v>
      </c>
      <c r="S112" s="5">
        <v>63</v>
      </c>
      <c r="T112" s="5">
        <v>73</v>
      </c>
      <c r="U112" s="5">
        <v>64</v>
      </c>
      <c r="V112" s="5">
        <f t="shared" si="4"/>
        <v>71.05</v>
      </c>
      <c r="W112">
        <v>33.877009200000003</v>
      </c>
      <c r="X112" s="6">
        <v>84.022131147541003</v>
      </c>
      <c r="Y112" s="7">
        <f t="shared" si="5"/>
        <v>-12.972131147541006</v>
      </c>
      <c r="Z112" s="7">
        <f t="shared" si="6"/>
        <v>-12.972131147541006</v>
      </c>
      <c r="AA112" s="7">
        <f t="shared" si="7"/>
        <v>74.065573770489891</v>
      </c>
    </row>
    <row r="113" spans="1:27">
      <c r="A113" s="1">
        <v>44854</v>
      </c>
      <c r="B113">
        <v>68</v>
      </c>
      <c r="C113">
        <v>70</v>
      </c>
      <c r="D113">
        <v>75</v>
      </c>
      <c r="E113">
        <v>60</v>
      </c>
      <c r="F113">
        <v>73</v>
      </c>
      <c r="G113">
        <v>75</v>
      </c>
      <c r="H113">
        <v>73</v>
      </c>
      <c r="I113">
        <v>78</v>
      </c>
      <c r="J113">
        <v>71</v>
      </c>
      <c r="K113">
        <v>83</v>
      </c>
      <c r="L113">
        <v>69</v>
      </c>
      <c r="M113">
        <v>75</v>
      </c>
      <c r="N113">
        <v>66</v>
      </c>
      <c r="O113">
        <v>68</v>
      </c>
      <c r="P113">
        <v>77</v>
      </c>
      <c r="Q113">
        <v>59</v>
      </c>
      <c r="R113">
        <v>71</v>
      </c>
      <c r="S113">
        <v>70</v>
      </c>
      <c r="T113">
        <v>73</v>
      </c>
      <c r="U113">
        <v>71</v>
      </c>
      <c r="V113">
        <f t="shared" si="4"/>
        <v>71.25</v>
      </c>
      <c r="W113">
        <v>39.2646528</v>
      </c>
      <c r="X113" s="2">
        <v>84.022131147541003</v>
      </c>
      <c r="Y113" s="3">
        <f t="shared" si="5"/>
        <v>-12.772131147541003</v>
      </c>
      <c r="Z113" s="3">
        <f t="shared" si="6"/>
        <v>-12.772131147541003</v>
      </c>
      <c r="AA113" s="3">
        <f t="shared" si="7"/>
        <v>61.293442622948888</v>
      </c>
    </row>
    <row r="114" spans="1:27">
      <c r="A114" s="1">
        <v>44855</v>
      </c>
      <c r="B114">
        <v>79</v>
      </c>
      <c r="C114">
        <v>70</v>
      </c>
      <c r="D114">
        <v>73</v>
      </c>
      <c r="E114">
        <v>64</v>
      </c>
      <c r="F114">
        <v>75</v>
      </c>
      <c r="G114">
        <v>79</v>
      </c>
      <c r="H114">
        <v>71</v>
      </c>
      <c r="I114">
        <v>84</v>
      </c>
      <c r="J114">
        <v>73</v>
      </c>
      <c r="K114">
        <v>80</v>
      </c>
      <c r="L114">
        <v>69</v>
      </c>
      <c r="M114">
        <v>78</v>
      </c>
      <c r="N114">
        <v>72</v>
      </c>
      <c r="O114">
        <v>71</v>
      </c>
      <c r="P114">
        <v>80</v>
      </c>
      <c r="Q114">
        <v>63</v>
      </c>
      <c r="R114">
        <v>76</v>
      </c>
      <c r="S114">
        <v>72</v>
      </c>
      <c r="T114">
        <v>77</v>
      </c>
      <c r="U114">
        <v>76</v>
      </c>
      <c r="V114">
        <f t="shared" si="4"/>
        <v>74.099999999999994</v>
      </c>
      <c r="W114">
        <v>41.802296300000002</v>
      </c>
      <c r="X114" s="2">
        <v>84.022131147541003</v>
      </c>
      <c r="Y114" s="3">
        <f t="shared" si="5"/>
        <v>-9.922131147541009</v>
      </c>
      <c r="Z114" s="3">
        <f t="shared" si="6"/>
        <v>-9.922131147541009</v>
      </c>
      <c r="AA114" s="3">
        <f t="shared" si="7"/>
        <v>51.371311475407879</v>
      </c>
    </row>
    <row r="115" spans="1:27">
      <c r="A115" s="1">
        <v>44856</v>
      </c>
      <c r="B115">
        <v>81</v>
      </c>
      <c r="C115">
        <v>62</v>
      </c>
      <c r="D115">
        <v>63</v>
      </c>
      <c r="E115">
        <v>73</v>
      </c>
      <c r="F115">
        <v>79</v>
      </c>
      <c r="G115">
        <v>80</v>
      </c>
      <c r="H115">
        <v>64</v>
      </c>
      <c r="I115">
        <v>78</v>
      </c>
      <c r="J115">
        <v>73</v>
      </c>
      <c r="K115">
        <v>67</v>
      </c>
      <c r="L115">
        <v>70</v>
      </c>
      <c r="M115">
        <v>72</v>
      </c>
      <c r="N115">
        <v>68</v>
      </c>
      <c r="O115">
        <v>74</v>
      </c>
      <c r="P115">
        <v>78</v>
      </c>
      <c r="Q115">
        <v>68</v>
      </c>
      <c r="R115">
        <v>79</v>
      </c>
      <c r="S115">
        <v>69</v>
      </c>
      <c r="T115">
        <v>70</v>
      </c>
      <c r="U115">
        <v>79</v>
      </c>
      <c r="V115">
        <f t="shared" si="4"/>
        <v>72.349999999999994</v>
      </c>
      <c r="W115">
        <v>46.089939800000003</v>
      </c>
      <c r="X115" s="2">
        <v>84.022131147541003</v>
      </c>
      <c r="Y115" s="3">
        <f t="shared" si="5"/>
        <v>-11.672131147541009</v>
      </c>
      <c r="Z115" s="3">
        <f t="shared" si="6"/>
        <v>-11.672131147541009</v>
      </c>
      <c r="AA115" s="3">
        <f t="shared" si="7"/>
        <v>39.69918032786687</v>
      </c>
    </row>
    <row r="116" spans="1:27">
      <c r="A116" s="1">
        <v>44857</v>
      </c>
      <c r="B116">
        <v>69</v>
      </c>
      <c r="C116">
        <v>63</v>
      </c>
      <c r="D116">
        <v>63</v>
      </c>
      <c r="E116">
        <v>57</v>
      </c>
      <c r="F116">
        <v>75</v>
      </c>
      <c r="G116">
        <v>81</v>
      </c>
      <c r="H116">
        <v>59</v>
      </c>
      <c r="I116">
        <v>78</v>
      </c>
      <c r="J116">
        <v>70</v>
      </c>
      <c r="K116">
        <v>70</v>
      </c>
      <c r="L116">
        <v>53</v>
      </c>
      <c r="M116">
        <v>81</v>
      </c>
      <c r="N116">
        <v>62</v>
      </c>
      <c r="O116">
        <v>72</v>
      </c>
      <c r="P116">
        <v>76</v>
      </c>
      <c r="Q116">
        <v>70</v>
      </c>
      <c r="R116">
        <v>78</v>
      </c>
      <c r="S116">
        <v>63</v>
      </c>
      <c r="T116">
        <v>72</v>
      </c>
      <c r="U116">
        <v>81</v>
      </c>
      <c r="V116">
        <f t="shared" si="4"/>
        <v>69.650000000000006</v>
      </c>
      <c r="W116">
        <v>53.077583300000001</v>
      </c>
      <c r="X116" s="2">
        <v>84.022131147541003</v>
      </c>
      <c r="Y116" s="3">
        <f t="shared" si="5"/>
        <v>-14.372131147540998</v>
      </c>
      <c r="Z116" s="3">
        <f t="shared" si="6"/>
        <v>-14.372131147540998</v>
      </c>
      <c r="AA116" s="3">
        <f t="shared" si="7"/>
        <v>25.327049180325872</v>
      </c>
    </row>
    <row r="117" spans="1:27">
      <c r="A117" s="1">
        <v>44858</v>
      </c>
      <c r="B117">
        <v>73</v>
      </c>
      <c r="C117">
        <v>62</v>
      </c>
      <c r="D117">
        <v>72</v>
      </c>
      <c r="E117">
        <v>59</v>
      </c>
      <c r="F117">
        <v>75</v>
      </c>
      <c r="G117">
        <v>79</v>
      </c>
      <c r="H117">
        <v>68</v>
      </c>
      <c r="I117">
        <v>73</v>
      </c>
      <c r="J117">
        <v>73</v>
      </c>
      <c r="K117">
        <v>56</v>
      </c>
      <c r="L117">
        <v>56</v>
      </c>
      <c r="M117">
        <v>59</v>
      </c>
      <c r="N117">
        <v>54</v>
      </c>
      <c r="O117">
        <v>69</v>
      </c>
      <c r="P117">
        <v>81</v>
      </c>
      <c r="Q117">
        <v>73</v>
      </c>
      <c r="R117">
        <v>79</v>
      </c>
      <c r="S117">
        <v>66</v>
      </c>
      <c r="T117">
        <v>74</v>
      </c>
      <c r="U117">
        <v>76</v>
      </c>
      <c r="V117">
        <f t="shared" si="4"/>
        <v>68.849999999999994</v>
      </c>
      <c r="W117">
        <v>60.865226800000002</v>
      </c>
      <c r="X117" s="2">
        <v>84.022131147541003</v>
      </c>
      <c r="Y117" s="3">
        <f t="shared" si="5"/>
        <v>-15.172131147541009</v>
      </c>
      <c r="Z117" s="3">
        <f t="shared" si="6"/>
        <v>-15.172131147541009</v>
      </c>
      <c r="AA117" s="3">
        <f t="shared" si="7"/>
        <v>10.154918032784863</v>
      </c>
    </row>
    <row r="118" spans="1:27">
      <c r="A118" s="1">
        <v>44859</v>
      </c>
      <c r="B118">
        <v>73</v>
      </c>
      <c r="C118">
        <v>75</v>
      </c>
      <c r="D118">
        <v>75</v>
      </c>
      <c r="E118">
        <v>64</v>
      </c>
      <c r="F118">
        <v>78</v>
      </c>
      <c r="G118">
        <v>73</v>
      </c>
      <c r="H118">
        <v>60</v>
      </c>
      <c r="I118">
        <v>73</v>
      </c>
      <c r="J118">
        <v>78</v>
      </c>
      <c r="K118">
        <v>54</v>
      </c>
      <c r="L118">
        <v>55</v>
      </c>
      <c r="M118">
        <v>61</v>
      </c>
      <c r="N118">
        <v>67</v>
      </c>
      <c r="O118">
        <v>65</v>
      </c>
      <c r="P118">
        <v>76</v>
      </c>
      <c r="Q118">
        <v>76</v>
      </c>
      <c r="R118">
        <v>80</v>
      </c>
      <c r="S118">
        <v>56</v>
      </c>
      <c r="T118">
        <v>77</v>
      </c>
      <c r="U118">
        <v>71</v>
      </c>
      <c r="V118">
        <f t="shared" si="4"/>
        <v>69.349999999999994</v>
      </c>
      <c r="W118">
        <v>68.152870399999998</v>
      </c>
      <c r="X118" s="2">
        <v>84.022131147541003</v>
      </c>
      <c r="Y118" s="3">
        <f t="shared" si="5"/>
        <v>-14.672131147541009</v>
      </c>
      <c r="Z118" s="3">
        <f t="shared" si="6"/>
        <v>-14.672131147541009</v>
      </c>
      <c r="AA118" s="3">
        <f t="shared" si="7"/>
        <v>-4.5172131147561458</v>
      </c>
    </row>
    <row r="119" spans="1:27">
      <c r="A119" s="1">
        <v>44860</v>
      </c>
      <c r="B119">
        <v>75</v>
      </c>
      <c r="C119">
        <v>71</v>
      </c>
      <c r="D119">
        <v>79</v>
      </c>
      <c r="E119">
        <v>69</v>
      </c>
      <c r="F119">
        <v>75</v>
      </c>
      <c r="G119">
        <v>64</v>
      </c>
      <c r="H119">
        <v>68</v>
      </c>
      <c r="I119">
        <v>68</v>
      </c>
      <c r="J119">
        <v>79</v>
      </c>
      <c r="K119">
        <v>61</v>
      </c>
      <c r="L119">
        <v>62</v>
      </c>
      <c r="M119">
        <v>68</v>
      </c>
      <c r="N119">
        <v>70</v>
      </c>
      <c r="O119">
        <v>65</v>
      </c>
      <c r="P119">
        <v>85</v>
      </c>
      <c r="Q119">
        <v>77</v>
      </c>
      <c r="R119">
        <v>80</v>
      </c>
      <c r="S119">
        <v>61</v>
      </c>
      <c r="T119">
        <v>84</v>
      </c>
      <c r="U119">
        <v>67</v>
      </c>
      <c r="V119">
        <f t="shared" si="4"/>
        <v>71.400000000000006</v>
      </c>
      <c r="W119">
        <v>73.390513900000002</v>
      </c>
      <c r="X119" s="2">
        <v>84.022131147541003</v>
      </c>
      <c r="Y119" s="3">
        <f t="shared" si="5"/>
        <v>-12.622131147540998</v>
      </c>
      <c r="Z119" s="3">
        <f t="shared" si="6"/>
        <v>-12.622131147540998</v>
      </c>
      <c r="AA119" s="3">
        <f t="shared" si="7"/>
        <v>-17.139344262297143</v>
      </c>
    </row>
    <row r="120" spans="1:27">
      <c r="A120" s="1">
        <v>44861</v>
      </c>
      <c r="B120">
        <v>75</v>
      </c>
      <c r="C120">
        <v>57</v>
      </c>
      <c r="D120">
        <v>79</v>
      </c>
      <c r="E120">
        <v>75</v>
      </c>
      <c r="F120">
        <v>78</v>
      </c>
      <c r="G120">
        <v>51</v>
      </c>
      <c r="H120">
        <v>69</v>
      </c>
      <c r="I120">
        <v>64</v>
      </c>
      <c r="J120">
        <v>81</v>
      </c>
      <c r="K120">
        <v>63</v>
      </c>
      <c r="L120">
        <v>66</v>
      </c>
      <c r="M120">
        <v>67</v>
      </c>
      <c r="N120">
        <v>59</v>
      </c>
      <c r="O120">
        <v>60</v>
      </c>
      <c r="P120">
        <v>76</v>
      </c>
      <c r="Q120">
        <v>79</v>
      </c>
      <c r="R120">
        <v>70</v>
      </c>
      <c r="S120">
        <v>69</v>
      </c>
      <c r="T120">
        <v>84</v>
      </c>
      <c r="U120">
        <v>56</v>
      </c>
      <c r="V120">
        <f t="shared" si="4"/>
        <v>68.900000000000006</v>
      </c>
      <c r="W120">
        <v>81.128157400000006</v>
      </c>
      <c r="X120" s="2">
        <v>84.022131147541003</v>
      </c>
      <c r="Y120" s="3">
        <f t="shared" si="5"/>
        <v>-15.122131147540998</v>
      </c>
      <c r="Z120" s="3">
        <f t="shared" si="6"/>
        <v>-15.122131147540998</v>
      </c>
      <c r="AA120" s="3">
        <f t="shared" si="7"/>
        <v>-32.261475409838141</v>
      </c>
    </row>
    <row r="121" spans="1:27">
      <c r="A121" s="1">
        <v>44862</v>
      </c>
      <c r="B121">
        <v>81</v>
      </c>
      <c r="C121">
        <v>55</v>
      </c>
      <c r="D121">
        <v>79</v>
      </c>
      <c r="E121">
        <v>73</v>
      </c>
      <c r="F121">
        <v>80</v>
      </c>
      <c r="G121">
        <v>55</v>
      </c>
      <c r="H121">
        <v>75</v>
      </c>
      <c r="I121">
        <v>57</v>
      </c>
      <c r="J121">
        <v>78</v>
      </c>
      <c r="K121">
        <v>62</v>
      </c>
      <c r="L121">
        <v>63</v>
      </c>
      <c r="M121">
        <v>70</v>
      </c>
      <c r="N121">
        <v>50</v>
      </c>
      <c r="O121">
        <v>71</v>
      </c>
      <c r="P121">
        <v>74</v>
      </c>
      <c r="Q121">
        <v>74</v>
      </c>
      <c r="R121">
        <v>56</v>
      </c>
      <c r="S121">
        <v>64</v>
      </c>
      <c r="T121">
        <v>77</v>
      </c>
      <c r="U121">
        <v>78</v>
      </c>
      <c r="V121">
        <f t="shared" si="4"/>
        <v>68.599999999999994</v>
      </c>
      <c r="W121">
        <v>89.165800899999994</v>
      </c>
      <c r="X121" s="2">
        <v>84.022131147541003</v>
      </c>
      <c r="Y121" s="3">
        <f t="shared" si="5"/>
        <v>-15.422131147541009</v>
      </c>
      <c r="Z121" s="3">
        <f t="shared" si="6"/>
        <v>-15.422131147541009</v>
      </c>
      <c r="AA121" s="3">
        <f t="shared" si="7"/>
        <v>-47.68360655737915</v>
      </c>
    </row>
    <row r="122" spans="1:27">
      <c r="A122" s="1">
        <v>44863</v>
      </c>
      <c r="B122">
        <v>82</v>
      </c>
      <c r="C122">
        <v>64</v>
      </c>
      <c r="D122">
        <v>78</v>
      </c>
      <c r="E122">
        <v>72</v>
      </c>
      <c r="F122">
        <v>75</v>
      </c>
      <c r="G122">
        <v>63</v>
      </c>
      <c r="H122">
        <v>75</v>
      </c>
      <c r="I122">
        <v>70</v>
      </c>
      <c r="J122">
        <v>75</v>
      </c>
      <c r="K122">
        <v>64</v>
      </c>
      <c r="L122">
        <v>72</v>
      </c>
      <c r="M122">
        <v>62</v>
      </c>
      <c r="N122">
        <v>59</v>
      </c>
      <c r="O122">
        <v>75</v>
      </c>
      <c r="P122">
        <v>68</v>
      </c>
      <c r="Q122">
        <v>59</v>
      </c>
      <c r="R122">
        <v>56</v>
      </c>
      <c r="S122">
        <v>75</v>
      </c>
      <c r="T122">
        <v>73</v>
      </c>
      <c r="U122">
        <v>70</v>
      </c>
      <c r="V122">
        <f t="shared" si="4"/>
        <v>69.349999999999994</v>
      </c>
      <c r="W122">
        <v>96.453444399999995</v>
      </c>
      <c r="X122" s="2">
        <v>84.022131147541003</v>
      </c>
      <c r="Y122" s="3">
        <f t="shared" si="5"/>
        <v>-14.672131147541009</v>
      </c>
      <c r="Z122" s="3">
        <f t="shared" si="6"/>
        <v>-14.672131147541009</v>
      </c>
      <c r="AA122" s="3">
        <f t="shared" si="7"/>
        <v>-62.355737704920159</v>
      </c>
    </row>
    <row r="123" spans="1:27">
      <c r="A123" s="1">
        <v>44864</v>
      </c>
      <c r="B123">
        <v>82</v>
      </c>
      <c r="C123">
        <v>66</v>
      </c>
      <c r="D123">
        <v>82</v>
      </c>
      <c r="E123">
        <v>75</v>
      </c>
      <c r="F123">
        <v>77</v>
      </c>
      <c r="G123">
        <v>72</v>
      </c>
      <c r="H123">
        <v>68</v>
      </c>
      <c r="I123">
        <v>77</v>
      </c>
      <c r="J123">
        <v>78</v>
      </c>
      <c r="K123">
        <v>69</v>
      </c>
      <c r="L123">
        <v>73</v>
      </c>
      <c r="M123">
        <v>67</v>
      </c>
      <c r="N123">
        <v>65</v>
      </c>
      <c r="O123">
        <v>66</v>
      </c>
      <c r="P123">
        <v>71</v>
      </c>
      <c r="Q123">
        <v>61</v>
      </c>
      <c r="R123">
        <v>56</v>
      </c>
      <c r="S123">
        <v>78</v>
      </c>
      <c r="T123">
        <v>68</v>
      </c>
      <c r="U123">
        <v>70</v>
      </c>
      <c r="V123">
        <f t="shared" si="4"/>
        <v>71.05</v>
      </c>
      <c r="W123">
        <v>102.04108789999999</v>
      </c>
      <c r="X123" s="2">
        <v>84.022131147541003</v>
      </c>
      <c r="Y123" s="3">
        <f t="shared" si="5"/>
        <v>-12.972131147541006</v>
      </c>
      <c r="Z123" s="3">
        <f t="shared" si="6"/>
        <v>-12.972131147541006</v>
      </c>
      <c r="AA123" s="3">
        <f t="shared" si="7"/>
        <v>-75.327868852461165</v>
      </c>
    </row>
    <row r="124" spans="1:27">
      <c r="A124" s="1">
        <v>44865</v>
      </c>
      <c r="B124">
        <v>81</v>
      </c>
      <c r="C124">
        <v>60</v>
      </c>
      <c r="D124">
        <v>79</v>
      </c>
      <c r="E124">
        <v>75</v>
      </c>
      <c r="F124">
        <v>78</v>
      </c>
      <c r="G124">
        <v>71</v>
      </c>
      <c r="H124">
        <v>60</v>
      </c>
      <c r="I124">
        <v>75</v>
      </c>
      <c r="J124">
        <v>82</v>
      </c>
      <c r="K124">
        <v>70</v>
      </c>
      <c r="L124">
        <v>68</v>
      </c>
      <c r="M124">
        <v>71</v>
      </c>
      <c r="N124">
        <v>67</v>
      </c>
      <c r="O124">
        <v>69</v>
      </c>
      <c r="P124">
        <v>75</v>
      </c>
      <c r="Q124">
        <v>65</v>
      </c>
      <c r="R124">
        <v>65</v>
      </c>
      <c r="S124">
        <v>74</v>
      </c>
      <c r="T124">
        <v>63</v>
      </c>
      <c r="U124">
        <v>62</v>
      </c>
      <c r="V124">
        <f t="shared" si="4"/>
        <v>70.5</v>
      </c>
      <c r="W124">
        <v>108.1787315</v>
      </c>
      <c r="X124" s="2">
        <v>84.022131147541003</v>
      </c>
      <c r="Y124" s="3">
        <f t="shared" si="5"/>
        <v>-13.522131147541003</v>
      </c>
      <c r="Z124" s="3">
        <f t="shared" si="6"/>
        <v>-13.522131147541003</v>
      </c>
      <c r="AA124" s="3">
        <f t="shared" si="7"/>
        <v>-88.850000000002169</v>
      </c>
    </row>
    <row r="125" spans="1:27">
      <c r="U125" t="s">
        <v>3</v>
      </c>
      <c r="V125" s="2">
        <f>SUM(V2:V124)/COUNT(V2:V123)</f>
        <v>84.022131147541003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83A9-8751-4C15-8E1D-A2CA050EAC13}">
  <dimension ref="A1:B124"/>
  <sheetViews>
    <sheetView tabSelected="1" topLeftCell="A105" workbookViewId="0">
      <selection sqref="A1:B124"/>
    </sheetView>
  </sheetViews>
  <sheetFormatPr defaultRowHeight="15"/>
  <cols>
    <col min="2" max="2" width="18.140625" bestFit="1" customWidth="1"/>
  </cols>
  <sheetData>
    <row r="1" spans="1:2">
      <c r="A1" t="s">
        <v>0</v>
      </c>
      <c r="B1" t="s">
        <v>7</v>
      </c>
    </row>
    <row r="2" spans="1:2">
      <c r="A2" s="1">
        <v>44743</v>
      </c>
      <c r="B2">
        <v>0</v>
      </c>
    </row>
    <row r="3" spans="1:2">
      <c r="A3" s="1">
        <v>44744</v>
      </c>
      <c r="B3">
        <v>0</v>
      </c>
    </row>
    <row r="4" spans="1:2">
      <c r="A4" s="1">
        <v>44745</v>
      </c>
      <c r="B4">
        <v>0</v>
      </c>
    </row>
    <row r="5" spans="1:2">
      <c r="A5" s="1">
        <v>44746</v>
      </c>
      <c r="B5">
        <v>0</v>
      </c>
    </row>
    <row r="6" spans="1:2">
      <c r="A6" s="1">
        <v>44747</v>
      </c>
      <c r="B6">
        <v>0</v>
      </c>
    </row>
    <row r="7" spans="1:2">
      <c r="A7" s="1">
        <v>44748</v>
      </c>
      <c r="B7">
        <v>0</v>
      </c>
    </row>
    <row r="8" spans="1:2">
      <c r="A8" s="1">
        <v>44749</v>
      </c>
      <c r="B8">
        <v>0</v>
      </c>
    </row>
    <row r="9" spans="1:2">
      <c r="A9" s="1">
        <v>44750</v>
      </c>
      <c r="B9">
        <v>0</v>
      </c>
    </row>
    <row r="10" spans="1:2">
      <c r="A10" s="1">
        <v>44751</v>
      </c>
      <c r="B10">
        <v>0</v>
      </c>
    </row>
    <row r="11" spans="1:2">
      <c r="A11" s="1">
        <v>44752</v>
      </c>
      <c r="B11">
        <v>0</v>
      </c>
    </row>
    <row r="12" spans="1:2">
      <c r="A12" s="1">
        <v>44753</v>
      </c>
      <c r="B12">
        <v>0</v>
      </c>
    </row>
    <row r="13" spans="1:2">
      <c r="A13" s="1">
        <v>44754</v>
      </c>
      <c r="B13">
        <v>0</v>
      </c>
    </row>
    <row r="14" spans="1:2">
      <c r="A14" s="1">
        <v>44755</v>
      </c>
      <c r="B14">
        <v>0</v>
      </c>
    </row>
    <row r="15" spans="1:2">
      <c r="A15" s="1">
        <v>44756</v>
      </c>
      <c r="B15">
        <v>0</v>
      </c>
    </row>
    <row r="16" spans="1:2">
      <c r="A16" s="1">
        <v>44757</v>
      </c>
      <c r="B16">
        <v>0</v>
      </c>
    </row>
    <row r="17" spans="1:2">
      <c r="A17" s="1">
        <v>44758</v>
      </c>
      <c r="B17">
        <v>0</v>
      </c>
    </row>
    <row r="18" spans="1:2">
      <c r="A18" s="1">
        <v>44759</v>
      </c>
      <c r="B18">
        <v>0</v>
      </c>
    </row>
    <row r="19" spans="1:2">
      <c r="A19" s="1">
        <v>44760</v>
      </c>
      <c r="B19">
        <v>0</v>
      </c>
    </row>
    <row r="20" spans="1:2">
      <c r="A20" s="1">
        <v>44761</v>
      </c>
      <c r="B20">
        <v>0</v>
      </c>
    </row>
    <row r="21" spans="1:2">
      <c r="A21" s="1">
        <v>44762</v>
      </c>
      <c r="B21">
        <v>0</v>
      </c>
    </row>
    <row r="22" spans="1:2">
      <c r="A22" s="1">
        <v>44763</v>
      </c>
      <c r="B22">
        <v>0</v>
      </c>
    </row>
    <row r="23" spans="1:2">
      <c r="A23" s="1">
        <v>44764</v>
      </c>
      <c r="B23">
        <v>0</v>
      </c>
    </row>
    <row r="24" spans="1:2">
      <c r="A24" s="1">
        <v>44765</v>
      </c>
      <c r="B24">
        <v>0</v>
      </c>
    </row>
    <row r="25" spans="1:2">
      <c r="A25" s="1">
        <v>44766</v>
      </c>
      <c r="B25">
        <v>0</v>
      </c>
    </row>
    <row r="26" spans="1:2">
      <c r="A26" s="1">
        <v>44767</v>
      </c>
      <c r="B26">
        <v>0</v>
      </c>
    </row>
    <row r="27" spans="1:2">
      <c r="A27" s="1">
        <v>44768</v>
      </c>
      <c r="B27">
        <v>0</v>
      </c>
    </row>
    <row r="28" spans="1:2">
      <c r="A28" s="1">
        <v>44769</v>
      </c>
      <c r="B28">
        <v>0</v>
      </c>
    </row>
    <row r="29" spans="1:2">
      <c r="A29" s="1">
        <v>44770</v>
      </c>
      <c r="B29">
        <v>0</v>
      </c>
    </row>
    <row r="30" spans="1:2">
      <c r="A30" s="1">
        <v>44771</v>
      </c>
      <c r="B30">
        <v>0</v>
      </c>
    </row>
    <row r="31" spans="1:2">
      <c r="A31" s="1">
        <v>44772</v>
      </c>
      <c r="B31">
        <v>0</v>
      </c>
    </row>
    <row r="32" spans="1:2">
      <c r="A32" s="1">
        <v>44773</v>
      </c>
      <c r="B32">
        <v>0</v>
      </c>
    </row>
    <row r="33" spans="1:2">
      <c r="A33" s="1">
        <v>44774</v>
      </c>
      <c r="B33">
        <v>0</v>
      </c>
    </row>
    <row r="34" spans="1:2">
      <c r="A34" s="1">
        <v>44775</v>
      </c>
      <c r="B34">
        <v>0</v>
      </c>
    </row>
    <row r="35" spans="1:2">
      <c r="A35" s="1">
        <v>44776</v>
      </c>
      <c r="B35">
        <v>0</v>
      </c>
    </row>
    <row r="36" spans="1:2">
      <c r="A36" s="1">
        <v>44777</v>
      </c>
      <c r="B36">
        <v>0</v>
      </c>
    </row>
    <row r="37" spans="1:2">
      <c r="A37" s="1">
        <v>44778</v>
      </c>
      <c r="B37">
        <v>0</v>
      </c>
    </row>
    <row r="38" spans="1:2">
      <c r="A38" s="1">
        <v>44779</v>
      </c>
      <c r="B38">
        <v>0</v>
      </c>
    </row>
    <row r="39" spans="1:2">
      <c r="A39" s="1">
        <v>44780</v>
      </c>
      <c r="B39">
        <v>0</v>
      </c>
    </row>
    <row r="40" spans="1:2">
      <c r="A40" s="1">
        <v>44781</v>
      </c>
      <c r="B40">
        <v>0</v>
      </c>
    </row>
    <row r="41" spans="1:2">
      <c r="A41" s="1">
        <v>44782</v>
      </c>
      <c r="B41">
        <v>0</v>
      </c>
    </row>
    <row r="42" spans="1:2">
      <c r="A42" s="1">
        <v>44783</v>
      </c>
      <c r="B42">
        <v>0</v>
      </c>
    </row>
    <row r="43" spans="1:2">
      <c r="A43" s="1">
        <v>44784</v>
      </c>
      <c r="B43">
        <v>0</v>
      </c>
    </row>
    <row r="44" spans="1:2">
      <c r="A44" s="1">
        <v>44785</v>
      </c>
      <c r="B44">
        <v>0</v>
      </c>
    </row>
    <row r="45" spans="1:2">
      <c r="A45" s="1">
        <v>44786</v>
      </c>
      <c r="B45">
        <v>0</v>
      </c>
    </row>
    <row r="46" spans="1:2">
      <c r="A46" s="1">
        <v>44787</v>
      </c>
      <c r="B46">
        <v>0</v>
      </c>
    </row>
    <row r="47" spans="1:2">
      <c r="A47" s="1">
        <v>44788</v>
      </c>
      <c r="B47">
        <v>0</v>
      </c>
    </row>
    <row r="48" spans="1:2">
      <c r="A48" s="1">
        <v>44789</v>
      </c>
      <c r="B48">
        <v>0</v>
      </c>
    </row>
    <row r="49" spans="1:2">
      <c r="A49" s="1">
        <v>44790</v>
      </c>
      <c r="B49">
        <v>0</v>
      </c>
    </row>
    <row r="50" spans="1:2">
      <c r="A50" s="1">
        <v>44791</v>
      </c>
      <c r="B50">
        <v>0</v>
      </c>
    </row>
    <row r="51" spans="1:2">
      <c r="A51" s="1">
        <v>44792</v>
      </c>
      <c r="B51">
        <v>0</v>
      </c>
    </row>
    <row r="52" spans="1:2">
      <c r="A52" s="1">
        <v>44793</v>
      </c>
      <c r="B52">
        <v>0</v>
      </c>
    </row>
    <row r="53" spans="1:2">
      <c r="A53" s="1">
        <v>44794</v>
      </c>
      <c r="B53">
        <v>0</v>
      </c>
    </row>
    <row r="54" spans="1:2">
      <c r="A54" s="1">
        <v>44795</v>
      </c>
      <c r="B54">
        <v>0</v>
      </c>
    </row>
    <row r="55" spans="1:2">
      <c r="A55" s="1">
        <v>44796</v>
      </c>
      <c r="B55">
        <v>0</v>
      </c>
    </row>
    <row r="56" spans="1:2">
      <c r="A56" s="1">
        <v>44797</v>
      </c>
      <c r="B56">
        <v>0</v>
      </c>
    </row>
    <row r="57" spans="1:2">
      <c r="A57" s="1">
        <v>44798</v>
      </c>
      <c r="B57">
        <v>0</v>
      </c>
    </row>
    <row r="58" spans="1:2">
      <c r="A58" s="1">
        <v>44799</v>
      </c>
      <c r="B58">
        <v>0</v>
      </c>
    </row>
    <row r="59" spans="1:2">
      <c r="A59" s="1">
        <v>44800</v>
      </c>
      <c r="B59">
        <v>0</v>
      </c>
    </row>
    <row r="60" spans="1:2">
      <c r="A60" s="1">
        <v>44801</v>
      </c>
      <c r="B60">
        <v>0</v>
      </c>
    </row>
    <row r="61" spans="1:2">
      <c r="A61" s="1">
        <v>44802</v>
      </c>
      <c r="B61">
        <v>0</v>
      </c>
    </row>
    <row r="62" spans="1:2">
      <c r="A62" s="1">
        <v>44803</v>
      </c>
      <c r="B62">
        <v>0</v>
      </c>
    </row>
    <row r="63" spans="1:2">
      <c r="A63" s="1">
        <v>44804</v>
      </c>
      <c r="B63">
        <v>0</v>
      </c>
    </row>
    <row r="64" spans="1:2">
      <c r="A64" s="1">
        <v>44805</v>
      </c>
      <c r="B64">
        <v>0</v>
      </c>
    </row>
    <row r="65" spans="1:2">
      <c r="A65" s="1">
        <v>44806</v>
      </c>
      <c r="B65">
        <v>0</v>
      </c>
    </row>
    <row r="66" spans="1:2">
      <c r="A66" s="1">
        <v>44807</v>
      </c>
      <c r="B66">
        <v>0</v>
      </c>
    </row>
    <row r="67" spans="1:2">
      <c r="A67" s="1">
        <v>44808</v>
      </c>
      <c r="B67">
        <v>0</v>
      </c>
    </row>
    <row r="68" spans="1:2">
      <c r="A68" s="1">
        <v>44809</v>
      </c>
      <c r="B68">
        <v>0</v>
      </c>
    </row>
    <row r="69" spans="1:2">
      <c r="A69" s="1">
        <v>44810</v>
      </c>
      <c r="B69">
        <v>0</v>
      </c>
    </row>
    <row r="70" spans="1:2">
      <c r="A70" s="1">
        <v>44811</v>
      </c>
      <c r="B70">
        <v>0</v>
      </c>
    </row>
    <row r="71" spans="1:2">
      <c r="A71" s="1">
        <v>44812</v>
      </c>
      <c r="B71">
        <v>0</v>
      </c>
    </row>
    <row r="72" spans="1:2">
      <c r="A72" s="1">
        <v>44813</v>
      </c>
      <c r="B72">
        <v>0</v>
      </c>
    </row>
    <row r="73" spans="1:2">
      <c r="A73" s="1">
        <v>44814</v>
      </c>
      <c r="B73">
        <v>0</v>
      </c>
    </row>
    <row r="74" spans="1:2">
      <c r="A74" s="1">
        <v>44815</v>
      </c>
      <c r="B74">
        <v>0</v>
      </c>
    </row>
    <row r="75" spans="1:2">
      <c r="A75" s="1">
        <v>44816</v>
      </c>
      <c r="B75">
        <v>0</v>
      </c>
    </row>
    <row r="76" spans="1:2">
      <c r="A76" s="1">
        <v>44817</v>
      </c>
      <c r="B76">
        <v>0</v>
      </c>
    </row>
    <row r="77" spans="1:2">
      <c r="A77" s="1">
        <v>44818</v>
      </c>
      <c r="B77">
        <v>0</v>
      </c>
    </row>
    <row r="78" spans="1:2">
      <c r="A78" s="1">
        <v>44819</v>
      </c>
      <c r="B78">
        <v>0</v>
      </c>
    </row>
    <row r="79" spans="1:2">
      <c r="A79" s="1">
        <v>44820</v>
      </c>
      <c r="B79">
        <v>0</v>
      </c>
    </row>
    <row r="80" spans="1:2">
      <c r="A80" s="1">
        <v>44821</v>
      </c>
      <c r="B80">
        <v>0</v>
      </c>
    </row>
    <row r="81" spans="1:2">
      <c r="A81" s="1">
        <v>44822</v>
      </c>
      <c r="B81">
        <v>0</v>
      </c>
    </row>
    <row r="82" spans="1:2">
      <c r="A82" s="1">
        <v>44823</v>
      </c>
      <c r="B82">
        <v>0</v>
      </c>
    </row>
    <row r="83" spans="1:2">
      <c r="A83" s="1">
        <v>44824</v>
      </c>
      <c r="B83">
        <v>0</v>
      </c>
    </row>
    <row r="84" spans="1:2">
      <c r="A84" s="1">
        <v>44825</v>
      </c>
      <c r="B84">
        <v>0</v>
      </c>
    </row>
    <row r="85" spans="1:2">
      <c r="A85" s="1">
        <v>44826</v>
      </c>
      <c r="B85">
        <v>0</v>
      </c>
    </row>
    <row r="86" spans="1:2">
      <c r="A86" s="1">
        <v>44827</v>
      </c>
      <c r="B86">
        <v>0</v>
      </c>
    </row>
    <row r="87" spans="1:2">
      <c r="A87" s="1">
        <v>44828</v>
      </c>
      <c r="B87">
        <v>0</v>
      </c>
    </row>
    <row r="88" spans="1:2">
      <c r="A88" s="1">
        <v>44829</v>
      </c>
      <c r="B88">
        <v>0</v>
      </c>
    </row>
    <row r="89" spans="1:2">
      <c r="A89" s="1">
        <v>44830</v>
      </c>
      <c r="B89">
        <v>0</v>
      </c>
    </row>
    <row r="90" spans="1:2">
      <c r="A90" s="1">
        <v>44831</v>
      </c>
      <c r="B90">
        <v>0</v>
      </c>
    </row>
    <row r="91" spans="1:2">
      <c r="A91" s="1">
        <v>44832</v>
      </c>
      <c r="B91">
        <v>0</v>
      </c>
    </row>
    <row r="92" spans="1:2">
      <c r="A92" s="1">
        <v>44833</v>
      </c>
      <c r="B92">
        <v>0</v>
      </c>
    </row>
    <row r="93" spans="1:2">
      <c r="A93" s="1">
        <v>44834</v>
      </c>
      <c r="B93">
        <v>0</v>
      </c>
    </row>
    <row r="94" spans="1:2">
      <c r="A94" s="1">
        <v>44835</v>
      </c>
      <c r="B94">
        <v>0</v>
      </c>
    </row>
    <row r="95" spans="1:2">
      <c r="A95" s="1">
        <v>44836</v>
      </c>
      <c r="B95">
        <v>0</v>
      </c>
    </row>
    <row r="96" spans="1:2">
      <c r="A96" s="1">
        <v>44837</v>
      </c>
      <c r="B96">
        <v>0</v>
      </c>
    </row>
    <row r="97" spans="1:2">
      <c r="A97" s="1">
        <v>44838</v>
      </c>
      <c r="B97">
        <v>0</v>
      </c>
    </row>
    <row r="98" spans="1:2">
      <c r="A98" s="1">
        <v>44839</v>
      </c>
      <c r="B98">
        <v>0.2876435</v>
      </c>
    </row>
    <row r="99" spans="1:2">
      <c r="A99" s="1">
        <v>44840</v>
      </c>
      <c r="B99">
        <v>0.2876435</v>
      </c>
    </row>
    <row r="100" spans="1:2">
      <c r="A100" s="1">
        <v>44841</v>
      </c>
      <c r="B100">
        <v>1.3252870000000001</v>
      </c>
    </row>
    <row r="101" spans="1:2">
      <c r="A101" s="1">
        <v>44842</v>
      </c>
      <c r="B101">
        <v>3.1629306000000001</v>
      </c>
    </row>
    <row r="102" spans="1:2">
      <c r="A102" s="1">
        <v>44843</v>
      </c>
      <c r="B102">
        <v>5.5505741000000004</v>
      </c>
    </row>
    <row r="103" spans="1:2">
      <c r="A103" s="1">
        <v>44844</v>
      </c>
      <c r="B103">
        <v>7.0382176000000003</v>
      </c>
    </row>
    <row r="104" spans="1:2">
      <c r="A104" s="1">
        <v>44845</v>
      </c>
      <c r="B104">
        <v>7.8258611</v>
      </c>
    </row>
    <row r="105" spans="1:2">
      <c r="A105" s="1">
        <v>44846</v>
      </c>
      <c r="B105">
        <v>8.6635045999999996</v>
      </c>
    </row>
    <row r="106" spans="1:2">
      <c r="A106" s="1">
        <v>44847</v>
      </c>
      <c r="B106">
        <v>9.8511480999999996</v>
      </c>
    </row>
    <row r="107" spans="1:2">
      <c r="A107" s="1">
        <v>44848</v>
      </c>
      <c r="B107">
        <v>12.288791700000001</v>
      </c>
    </row>
    <row r="108" spans="1:2">
      <c r="A108" s="1">
        <v>44849</v>
      </c>
      <c r="B108">
        <v>16.026435200000002</v>
      </c>
    </row>
    <row r="109" spans="1:2">
      <c r="A109" s="1">
        <v>44850</v>
      </c>
      <c r="B109">
        <v>20.014078699999999</v>
      </c>
    </row>
    <row r="110" spans="1:2">
      <c r="A110" s="1">
        <v>44851</v>
      </c>
      <c r="B110">
        <v>23.5517222</v>
      </c>
    </row>
    <row r="111" spans="1:2">
      <c r="A111" s="1">
        <v>44852</v>
      </c>
      <c r="B111">
        <v>28.289365700000001</v>
      </c>
    </row>
    <row r="112" spans="1:2">
      <c r="A112" s="4">
        <v>44853</v>
      </c>
      <c r="B112">
        <v>33.877009200000003</v>
      </c>
    </row>
    <row r="113" spans="1:2">
      <c r="A113" s="1">
        <v>44854</v>
      </c>
      <c r="B113">
        <v>39.2646528</v>
      </c>
    </row>
    <row r="114" spans="1:2">
      <c r="A114" s="1">
        <v>44855</v>
      </c>
      <c r="B114">
        <v>41.802296300000002</v>
      </c>
    </row>
    <row r="115" spans="1:2">
      <c r="A115" s="1">
        <v>44856</v>
      </c>
      <c r="B115">
        <v>46.089939800000003</v>
      </c>
    </row>
    <row r="116" spans="1:2">
      <c r="A116" s="1">
        <v>44857</v>
      </c>
      <c r="B116">
        <v>53.077583300000001</v>
      </c>
    </row>
    <row r="117" spans="1:2">
      <c r="A117" s="1">
        <v>44858</v>
      </c>
      <c r="B117">
        <v>60.865226800000002</v>
      </c>
    </row>
    <row r="118" spans="1:2">
      <c r="A118" s="1">
        <v>44859</v>
      </c>
      <c r="B118">
        <v>68.152870399999998</v>
      </c>
    </row>
    <row r="119" spans="1:2">
      <c r="A119" s="1">
        <v>44860</v>
      </c>
      <c r="B119">
        <v>73.390513900000002</v>
      </c>
    </row>
    <row r="120" spans="1:2">
      <c r="A120" s="1">
        <v>44861</v>
      </c>
      <c r="B120">
        <v>81.128157400000006</v>
      </c>
    </row>
    <row r="121" spans="1:2">
      <c r="A121" s="1">
        <v>44862</v>
      </c>
      <c r="B121">
        <v>89.165800899999994</v>
      </c>
    </row>
    <row r="122" spans="1:2">
      <c r="A122" s="1">
        <v>44863</v>
      </c>
      <c r="B122">
        <v>96.453444399999995</v>
      </c>
    </row>
    <row r="123" spans="1:2">
      <c r="A123" s="1">
        <v>44864</v>
      </c>
      <c r="B123">
        <v>102.04108789999999</v>
      </c>
    </row>
    <row r="124" spans="1:2">
      <c r="A124" s="1">
        <v>44865</v>
      </c>
      <c r="B124">
        <v>108.1787315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2022-09-14T05:08:27Z</dcterms:created>
  <dcterms:modified xsi:type="dcterms:W3CDTF">2022-09-14T05:54:54Z</dcterms:modified>
  <cp:category/>
  <cp:contentStatus/>
</cp:coreProperties>
</file>