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c12955\Documents\長瀬\IoT\"/>
    </mc:Choice>
  </mc:AlternateContent>
  <bookViews>
    <workbookView minimized="1" xWindow="0" yWindow="0" windowWidth="20490" windowHeight="79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" i="1" l="1"/>
  <c r="F10" i="1" l="1"/>
  <c r="F11" i="1"/>
  <c r="F15" i="1"/>
  <c r="F14" i="1"/>
  <c r="F13" i="1"/>
  <c r="F9" i="1"/>
  <c r="F8" i="1"/>
  <c r="F6" i="1"/>
  <c r="F5" i="1"/>
  <c r="F4" i="1"/>
  <c r="F7" i="1"/>
  <c r="F16" i="1" l="1"/>
</calcChain>
</file>

<file path=xl/sharedStrings.xml><?xml version="1.0" encoding="utf-8"?>
<sst xmlns="http://schemas.openxmlformats.org/spreadsheetml/2006/main" count="58" uniqueCount="43">
  <si>
    <t>サンハヤトブレッドボード用部品</t>
  </si>
  <si>
    <t>人感センサ</t>
    <rPh sb="0" eb="2">
      <t>ジンカン</t>
    </rPh>
    <phoneticPr fontId="2"/>
  </si>
  <si>
    <t>千石電子通商</t>
    <rPh sb="0" eb="4">
      <t>センゴクデンシ</t>
    </rPh>
    <rPh sb="4" eb="6">
      <t>ツウショウ</t>
    </rPh>
    <phoneticPr fontId="2"/>
  </si>
  <si>
    <t>購入先URL</t>
    <rPh sb="0" eb="2">
      <t>コウニュウ</t>
    </rPh>
    <rPh sb="2" eb="3">
      <t>サキ</t>
    </rPh>
    <phoneticPr fontId="2"/>
  </si>
  <si>
    <t>一人あたり
必要数量</t>
    <rPh sb="0" eb="2">
      <t>ヒトリ</t>
    </rPh>
    <rPh sb="6" eb="8">
      <t>ヒツヨウ</t>
    </rPh>
    <rPh sb="8" eb="10">
      <t>スウリョウ</t>
    </rPh>
    <phoneticPr fontId="2"/>
  </si>
  <si>
    <t>名前</t>
    <phoneticPr fontId="2"/>
  </si>
  <si>
    <t>購入先</t>
    <phoneticPr fontId="2"/>
  </si>
  <si>
    <t>数量</t>
    <phoneticPr fontId="2"/>
  </si>
  <si>
    <t>価格</t>
    <phoneticPr fontId="2"/>
  </si>
  <si>
    <t>ESP8266</t>
    <phoneticPr fontId="2"/>
  </si>
  <si>
    <t>RunningElectronics</t>
    <phoneticPr fontId="2"/>
  </si>
  <si>
    <t>http://www.runele.com/ca1/40/</t>
    <phoneticPr fontId="2"/>
  </si>
  <si>
    <t>ブレッドボード</t>
    <phoneticPr fontId="2"/>
  </si>
  <si>
    <t>備考（説明）</t>
    <rPh sb="0" eb="2">
      <t>ビコウ</t>
    </rPh>
    <rPh sb="3" eb="5">
      <t>セツメイ</t>
    </rPh>
    <phoneticPr fontId="2"/>
  </si>
  <si>
    <t>ジャンパーピン</t>
    <phoneticPr fontId="2"/>
  </si>
  <si>
    <t>ブレッドボード上で回路をつなぐ為のコード</t>
    <rPh sb="7" eb="8">
      <t>ジョウ</t>
    </rPh>
    <rPh sb="9" eb="11">
      <t>カイロ</t>
    </rPh>
    <rPh sb="15" eb="16">
      <t>タメ</t>
    </rPh>
    <phoneticPr fontId="2"/>
  </si>
  <si>
    <t>電子回路をこの上に実験的に作成する事のできる</t>
    <rPh sb="0" eb="4">
      <t>デンシカイロ</t>
    </rPh>
    <rPh sb="7" eb="8">
      <t>ウエ</t>
    </rPh>
    <rPh sb="9" eb="12">
      <t>ジッケンテキ</t>
    </rPh>
    <rPh sb="13" eb="15">
      <t>サクセイ</t>
    </rPh>
    <rPh sb="17" eb="18">
      <t>コト</t>
    </rPh>
    <phoneticPr fontId="2"/>
  </si>
  <si>
    <t>LED（赤）</t>
    <rPh sb="4" eb="5">
      <t>アカ</t>
    </rPh>
    <phoneticPr fontId="2"/>
  </si>
  <si>
    <t>LED（緑）</t>
    <rPh sb="4" eb="5">
      <t>ミドリ</t>
    </rPh>
    <phoneticPr fontId="2"/>
  </si>
  <si>
    <t>１０個単位でのみ購入可能</t>
    <rPh sb="2" eb="5">
      <t>コタンイ</t>
    </rPh>
    <rPh sb="8" eb="12">
      <t>コウニュウカノウ</t>
    </rPh>
    <phoneticPr fontId="2"/>
  </si>
  <si>
    <t>Wifiへの接続機能を持ったArduino端末。</t>
    <rPh sb="6" eb="8">
      <t>セツゾク</t>
    </rPh>
    <rPh sb="8" eb="10">
      <t>キノウ</t>
    </rPh>
    <rPh sb="11" eb="12">
      <t>モ</t>
    </rPh>
    <rPh sb="21" eb="23">
      <t>タンマツ</t>
    </rPh>
    <phoneticPr fontId="2"/>
  </si>
  <si>
    <t>パナソニック製の人感センサ。精度、感度共に高性能。</t>
    <rPh sb="6" eb="7">
      <t>セイ</t>
    </rPh>
    <rPh sb="8" eb="10">
      <t>ジンカン</t>
    </rPh>
    <rPh sb="14" eb="16">
      <t>セイド</t>
    </rPh>
    <rPh sb="17" eb="19">
      <t>カンド</t>
    </rPh>
    <rPh sb="19" eb="20">
      <t>トモ</t>
    </rPh>
    <rPh sb="21" eb="24">
      <t>コウセイノウ</t>
    </rPh>
    <phoneticPr fontId="2"/>
  </si>
  <si>
    <t>http://www.sengoku.co.jp/mod/sgk_cart/detail.php?code=EEHD-4G4L</t>
    <phoneticPr fontId="2"/>
  </si>
  <si>
    <t>スイッチ、ボタン、ツマミ付き抵抗のセット。１つで４人分</t>
    <rPh sb="12" eb="13">
      <t>ツ</t>
    </rPh>
    <rPh sb="14" eb="16">
      <t>テイコウ</t>
    </rPh>
    <rPh sb="25" eb="26">
      <t>ニン</t>
    </rPh>
    <rPh sb="26" eb="27">
      <t>ブン</t>
    </rPh>
    <phoneticPr fontId="2"/>
  </si>
  <si>
    <t>一人の金額</t>
    <rPh sb="0" eb="2">
      <t>ヒトリ</t>
    </rPh>
    <rPh sb="3" eb="5">
      <t>キンガク</t>
    </rPh>
    <phoneticPr fontId="2"/>
  </si>
  <si>
    <t>光センサ</t>
    <rPh sb="0" eb="1">
      <t>ヒカリ</t>
    </rPh>
    <phoneticPr fontId="2"/>
  </si>
  <si>
    <t>電池</t>
    <rPh sb="0" eb="2">
      <t>デンチ</t>
    </rPh>
    <phoneticPr fontId="2"/>
  </si>
  <si>
    <t>電池ケース</t>
    <rPh sb="0" eb="2">
      <t>デンチ</t>
    </rPh>
    <phoneticPr fontId="2"/>
  </si>
  <si>
    <t>http://www.sengoku.co.jp/mod/sgk_cart/detail.php?code=3E33-333C</t>
    <phoneticPr fontId="2"/>
  </si>
  <si>
    <t>http://www.sengoku.co.jp/mod/sgk_cart/detail.php?code=EEHD-07JX</t>
    <phoneticPr fontId="2"/>
  </si>
  <si>
    <t>光によって抵抗値が変化するセンサ</t>
    <rPh sb="0" eb="1">
      <t>ヒカリ</t>
    </rPh>
    <rPh sb="5" eb="7">
      <t>テイコウ</t>
    </rPh>
    <rPh sb="7" eb="8">
      <t>チ</t>
    </rPh>
    <rPh sb="9" eb="11">
      <t>ヘンカ</t>
    </rPh>
    <phoneticPr fontId="2"/>
  </si>
  <si>
    <t>単３電池</t>
    <rPh sb="0" eb="1">
      <t>タン</t>
    </rPh>
    <rPh sb="2" eb="4">
      <t>デンチ</t>
    </rPh>
    <phoneticPr fontId="2"/>
  </si>
  <si>
    <t>http://www.sengoku.co.jp/mod/sgk_cart/detail.php?code=EEHD-0HRP</t>
    <phoneticPr fontId="2"/>
  </si>
  <si>
    <t>http://www.sengoku.co.jp/mod/sgk_cart/detail.php?code=EEHD-4FE4</t>
    <phoneticPr fontId="2"/>
  </si>
  <si>
    <t>http://www.sengoku.co.jp/mod/sgk_cart/detail.php?code=EEHD-4FE3</t>
    <phoneticPr fontId="2"/>
  </si>
  <si>
    <t>http://www.sengoku.co.jp/mod/sgk_cart/detail.php?code=EEHD-04C7#</t>
    <phoneticPr fontId="2"/>
  </si>
  <si>
    <t>9/24（土）　Arduinoを使ったIoT端末開発ワークショップ　必要部品表</t>
    <rPh sb="16" eb="17">
      <t>ツカ</t>
    </rPh>
    <rPh sb="22" eb="24">
      <t>タンマツ</t>
    </rPh>
    <rPh sb="24" eb="26">
      <t>カイハツ</t>
    </rPh>
    <rPh sb="34" eb="36">
      <t>ヒツヨウ</t>
    </rPh>
    <rPh sb="36" eb="39">
      <t>ブヒンヒョウ</t>
    </rPh>
    <phoneticPr fontId="2"/>
  </si>
  <si>
    <t>http://www.sengoku.co.jp/mod/sgk_cart/detail.php?code=5A2C-MNGX</t>
    <phoneticPr fontId="2"/>
  </si>
  <si>
    <t>http://www.sengoku.co.jp/mod/sgk_cart/detail.php?code=EEHD-0SLD#</t>
    <phoneticPr fontId="2"/>
  </si>
  <si>
    <t>http://www.sengoku.co.jp/mod/sgk_cart/detail.php?code=8AES-6FHB</t>
    <phoneticPr fontId="2"/>
  </si>
  <si>
    <t>抵抗（１０K)</t>
    <rPh sb="0" eb="2">
      <t>テイコウ</t>
    </rPh>
    <phoneticPr fontId="2"/>
  </si>
  <si>
    <t>http://www.sengoku.co.jp/mod/sgk_cart/detail.php?code=3A6S-6FHG</t>
  </si>
  <si>
    <t>抵抗（１K)</t>
    <rPh sb="0" eb="2">
      <t>テイコウ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</si>
</sst>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[$¥-411]#,##0;[$¥-411]#,##0"/>
    <numFmt numFmtId="177" formatCode="[$¥-411]#,##0.00;\-[$¥-411]#,##0.00"/>
  </numFmts>
  <fonts count="12" x14ac:knownFonts="1">
    <font>
      <sz val="11"/>
      <color theme="1"/>
      <name val="ＭＳ Ｐゴシック"/>
      <family val="2"/>
      <charset val="128"/>
      <scheme val="minor"/>
    </font>
    <font>
      <u/>
      <sz val="11"/>
      <color theme="1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9"/>
      <color theme="10"/>
      <name val="ＭＳ Ｐゴシック"/>
      <family val="2"/>
      <charset val="128"/>
      <scheme val="minor"/>
    </font>
    <font>
      <sz val="10"/>
      <color theme="1"/>
      <name val="ＭＳ Ｐゴシック"/>
      <family val="2"/>
      <charset val="128"/>
      <scheme val="minor"/>
    </font>
    <font>
      <sz val="10"/>
      <color theme="1"/>
      <name val="ＭＳ Ｐゴシック"/>
      <family val="3"/>
      <charset val="128"/>
      <scheme val="minor"/>
    </font>
    <font>
      <b/>
      <sz val="11"/>
      <color theme="0"/>
      <name val="ＭＳ Ｐゴシック"/>
      <family val="3"/>
      <charset val="128"/>
      <scheme val="minor"/>
    </font>
    <font>
      <b/>
      <sz val="9"/>
      <color theme="0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u/>
      <sz val="9"/>
      <color theme="10"/>
      <name val="ＭＳ Ｐゴシック"/>
      <family val="3"/>
      <charset val="128"/>
      <scheme val="minor"/>
    </font>
    <font>
      <sz val="9"/>
      <color theme="1"/>
      <name val="ＭＳ Ｐゴシック"/>
      <family val="3"/>
      <charset val="128"/>
      <scheme val="minor"/>
    </font>
    <font>
      <sz val="14"/>
      <color theme="1"/>
      <name val="ＭＳ Ｐ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5" fillId="0" borderId="0" xfId="0" applyFont="1">
      <alignment vertical="center"/>
    </xf>
    <xf numFmtId="0" fontId="0" fillId="0" borderId="2" xfId="0" applyBorder="1">
      <alignment vertical="center"/>
    </xf>
    <xf numFmtId="0" fontId="0" fillId="0" borderId="2" xfId="0" applyBorder="1" applyAlignment="1">
      <alignment vertical="center" wrapText="1"/>
    </xf>
    <xf numFmtId="176" fontId="0" fillId="0" borderId="2" xfId="0" applyNumberFormat="1" applyBorder="1" applyAlignment="1">
      <alignment vertical="center" wrapText="1"/>
    </xf>
    <xf numFmtId="177" fontId="0" fillId="0" borderId="2" xfId="0" applyNumberForma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5" fillId="0" borderId="2" xfId="0" applyFont="1" applyBorder="1" applyAlignment="1">
      <alignment vertical="center" wrapText="1"/>
    </xf>
    <xf numFmtId="0" fontId="0" fillId="0" borderId="3" xfId="0" applyBorder="1" applyAlignment="1">
      <alignment vertical="center" wrapText="1"/>
    </xf>
    <xf numFmtId="176" fontId="0" fillId="0" borderId="3" xfId="0" applyNumberFormat="1" applyBorder="1" applyAlignment="1">
      <alignment vertical="center" wrapText="1"/>
    </xf>
    <xf numFmtId="177" fontId="0" fillId="0" borderId="3" xfId="0" applyNumberForma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176" fontId="8" fillId="0" borderId="0" xfId="0" applyNumberFormat="1" applyFont="1">
      <alignment vertical="center"/>
    </xf>
    <xf numFmtId="0" fontId="3" fillId="0" borderId="2" xfId="1" applyFont="1" applyBorder="1">
      <alignment vertical="center"/>
    </xf>
    <xf numFmtId="0" fontId="9" fillId="0" borderId="2" xfId="1" applyFont="1" applyBorder="1">
      <alignment vertical="center"/>
    </xf>
    <xf numFmtId="0" fontId="9" fillId="0" borderId="3" xfId="1" applyFont="1" applyBorder="1">
      <alignment vertical="center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0" fontId="1" fillId="0" borderId="2" xfId="1" applyBorder="1" applyAlignment="1">
      <alignment vertical="center" wrapText="1"/>
    </xf>
    <xf numFmtId="0" fontId="1" fillId="0" borderId="2" xfId="1" applyBorder="1">
      <alignment vertical="center"/>
    </xf>
    <xf numFmtId="0" fontId="1" fillId="0" borderId="0" xfId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sengoku.co.jp/mod/sgk_cart/detail.php?code=EEHD-4FE4" TargetMode="External"/><Relationship Id="rId3" Type="http://schemas.openxmlformats.org/officeDocument/2006/relationships/hyperlink" Target="http://www.sengoku.co.jp/mod/sgk_cart/detail.php?code=EEHD-0SLD" TargetMode="External"/><Relationship Id="rId7" Type="http://schemas.openxmlformats.org/officeDocument/2006/relationships/hyperlink" Target="http://www.sengoku.co.jp/mod/sgk_cart/detail.php?code=EEHD-0HRP" TargetMode="External"/><Relationship Id="rId12" Type="http://schemas.openxmlformats.org/officeDocument/2006/relationships/hyperlink" Target="http://www.sengoku.co.jp/mod/sgk_cart/detail.php?code=8AES-6FHB" TargetMode="External"/><Relationship Id="rId2" Type="http://schemas.openxmlformats.org/officeDocument/2006/relationships/hyperlink" Target="http://www.runele.com/ca1/40/" TargetMode="External"/><Relationship Id="rId1" Type="http://schemas.openxmlformats.org/officeDocument/2006/relationships/hyperlink" Target="http://www.sengoku.co.jp/mod/sgk_cart/detail.php?code=5A2C-MNGX" TargetMode="External"/><Relationship Id="rId6" Type="http://schemas.openxmlformats.org/officeDocument/2006/relationships/hyperlink" Target="http://www.sengoku.co.jp/mod/sgk_cart/detail.php?code=EEHD-07JX" TargetMode="External"/><Relationship Id="rId11" Type="http://schemas.openxmlformats.org/officeDocument/2006/relationships/hyperlink" Target="http://www.sengoku.co.jp/mod/sgk_cart/detail.php?code=8AES-6FHB" TargetMode="External"/><Relationship Id="rId5" Type="http://schemas.openxmlformats.org/officeDocument/2006/relationships/hyperlink" Target="http://www.sengoku.co.jp/mod/sgk_cart/detail.php?code=3E33-333C" TargetMode="External"/><Relationship Id="rId10" Type="http://schemas.openxmlformats.org/officeDocument/2006/relationships/hyperlink" Target="http://www.sengoku.co.jp/mod/sgk_cart/detail.php?code=EEHD-04C7" TargetMode="External"/><Relationship Id="rId4" Type="http://schemas.openxmlformats.org/officeDocument/2006/relationships/hyperlink" Target="http://www.sengoku.co.jp/mod/sgk_cart/detail.php?code=EEHD-4G4L" TargetMode="External"/><Relationship Id="rId9" Type="http://schemas.openxmlformats.org/officeDocument/2006/relationships/hyperlink" Target="http://www.sengoku.co.jp/mod/sgk_cart/detail.php?code=EEHD-4FE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tabSelected="1" topLeftCell="A2" zoomScale="85" zoomScaleNormal="85" workbookViewId="0">
      <selection activeCell="A14" sqref="A14"/>
    </sheetView>
  </sheetViews>
  <sheetFormatPr defaultRowHeight="13.5" x14ac:dyDescent="0.15"/>
  <cols>
    <col min="1" max="1" width="19.5" customWidth="1"/>
    <col min="2" max="2" width="15.875" customWidth="1"/>
    <col min="3" max="3" width="5.25" bestFit="1" customWidth="1"/>
    <col min="4" max="4" width="10.75" customWidth="1"/>
    <col min="5" max="5" width="9.75" customWidth="1"/>
    <col min="6" max="6" width="10.75" customWidth="1"/>
    <col min="7" max="7" width="27.125" customWidth="1"/>
    <col min="8" max="8" width="44.25" customWidth="1"/>
  </cols>
  <sheetData>
    <row r="1" spans="1:8" ht="17.25" x14ac:dyDescent="0.15">
      <c r="A1" s="20" t="s">
        <v>36</v>
      </c>
    </row>
    <row r="3" spans="1:8" ht="27" x14ac:dyDescent="0.15">
      <c r="A3" s="13" t="s">
        <v>5</v>
      </c>
      <c r="B3" s="13" t="s">
        <v>6</v>
      </c>
      <c r="C3" s="13" t="s">
        <v>7</v>
      </c>
      <c r="D3" s="13" t="s">
        <v>8</v>
      </c>
      <c r="E3" s="14" t="s">
        <v>4</v>
      </c>
      <c r="F3" s="13" t="s">
        <v>24</v>
      </c>
      <c r="G3" s="13" t="s">
        <v>13</v>
      </c>
      <c r="H3" s="13" t="s">
        <v>3</v>
      </c>
    </row>
    <row r="4" spans="1:8" ht="27.75" customHeight="1" x14ac:dyDescent="0.15">
      <c r="A4" s="3" t="s">
        <v>9</v>
      </c>
      <c r="B4" s="4" t="s">
        <v>10</v>
      </c>
      <c r="C4" s="4">
        <v>1</v>
      </c>
      <c r="D4" s="5">
        <v>3000</v>
      </c>
      <c r="E4" s="4">
        <v>1</v>
      </c>
      <c r="F4" s="6">
        <f t="shared" ref="F4:F15" si="0">D4/(C4/E4)</f>
        <v>3000</v>
      </c>
      <c r="G4" s="7" t="s">
        <v>20</v>
      </c>
      <c r="H4" s="16" t="s">
        <v>11</v>
      </c>
    </row>
    <row r="5" spans="1:8" ht="27.75" customHeight="1" x14ac:dyDescent="0.15">
      <c r="A5" s="4" t="s">
        <v>1</v>
      </c>
      <c r="B5" s="4" t="s">
        <v>2</v>
      </c>
      <c r="C5" s="4">
        <v>1</v>
      </c>
      <c r="D5" s="5">
        <v>1000</v>
      </c>
      <c r="E5" s="4">
        <v>1</v>
      </c>
      <c r="F5" s="6">
        <f t="shared" si="0"/>
        <v>1000</v>
      </c>
      <c r="G5" s="7" t="s">
        <v>21</v>
      </c>
      <c r="H5" s="21" t="s">
        <v>37</v>
      </c>
    </row>
    <row r="6" spans="1:8" ht="27.75" customHeight="1" x14ac:dyDescent="0.15">
      <c r="A6" s="4" t="s">
        <v>12</v>
      </c>
      <c r="B6" s="4" t="s">
        <v>2</v>
      </c>
      <c r="C6" s="4">
        <v>1</v>
      </c>
      <c r="D6" s="5">
        <v>500</v>
      </c>
      <c r="E6" s="4">
        <v>1</v>
      </c>
      <c r="F6" s="6">
        <f t="shared" si="0"/>
        <v>500</v>
      </c>
      <c r="G6" s="7" t="s">
        <v>16</v>
      </c>
      <c r="H6" s="22" t="s">
        <v>35</v>
      </c>
    </row>
    <row r="7" spans="1:8" ht="27.75" customHeight="1" x14ac:dyDescent="0.15">
      <c r="A7" s="4" t="s">
        <v>14</v>
      </c>
      <c r="B7" s="4" t="s">
        <v>2</v>
      </c>
      <c r="C7" s="4">
        <v>75</v>
      </c>
      <c r="D7" s="5">
        <v>830</v>
      </c>
      <c r="E7" s="4">
        <v>25</v>
      </c>
      <c r="F7" s="6">
        <f t="shared" si="0"/>
        <v>276.66666666666669</v>
      </c>
      <c r="G7" s="7" t="s">
        <v>15</v>
      </c>
      <c r="H7" s="22" t="s">
        <v>38</v>
      </c>
    </row>
    <row r="8" spans="1:8" ht="27.75" customHeight="1" x14ac:dyDescent="0.15">
      <c r="A8" s="4" t="s">
        <v>17</v>
      </c>
      <c r="B8" s="4" t="s">
        <v>2</v>
      </c>
      <c r="C8" s="4">
        <v>1</v>
      </c>
      <c r="D8" s="5">
        <v>32</v>
      </c>
      <c r="E8" s="4">
        <v>2</v>
      </c>
      <c r="F8" s="6">
        <f t="shared" si="0"/>
        <v>64</v>
      </c>
      <c r="G8" s="8" t="s">
        <v>19</v>
      </c>
      <c r="H8" s="17" t="s">
        <v>34</v>
      </c>
    </row>
    <row r="9" spans="1:8" ht="27.75" customHeight="1" x14ac:dyDescent="0.15">
      <c r="A9" s="4" t="s">
        <v>18</v>
      </c>
      <c r="B9" s="4" t="s">
        <v>2</v>
      </c>
      <c r="C9" s="4">
        <v>1</v>
      </c>
      <c r="D9" s="5">
        <v>32</v>
      </c>
      <c r="E9" s="4">
        <v>2</v>
      </c>
      <c r="F9" s="6">
        <f t="shared" si="0"/>
        <v>64</v>
      </c>
      <c r="G9" s="8" t="s">
        <v>19</v>
      </c>
      <c r="H9" s="17" t="s">
        <v>33</v>
      </c>
    </row>
    <row r="10" spans="1:8" ht="27.75" customHeight="1" x14ac:dyDescent="0.15">
      <c r="A10" s="3" t="s">
        <v>0</v>
      </c>
      <c r="B10" s="4" t="s">
        <v>2</v>
      </c>
      <c r="C10" s="4">
        <v>4</v>
      </c>
      <c r="D10" s="5">
        <v>1470</v>
      </c>
      <c r="E10" s="4">
        <v>1</v>
      </c>
      <c r="F10" s="6">
        <f t="shared" si="0"/>
        <v>367.5</v>
      </c>
      <c r="G10" s="8" t="s">
        <v>23</v>
      </c>
      <c r="H10" s="17" t="s">
        <v>22</v>
      </c>
    </row>
    <row r="11" spans="1:8" ht="27.75" customHeight="1" x14ac:dyDescent="0.15">
      <c r="A11" s="4" t="s">
        <v>42</v>
      </c>
      <c r="B11" s="4" t="s">
        <v>2</v>
      </c>
      <c r="C11" s="4">
        <v>1</v>
      </c>
      <c r="D11" s="5">
        <v>16</v>
      </c>
      <c r="E11" s="4">
        <v>3</v>
      </c>
      <c r="F11" s="6">
        <f t="shared" si="0"/>
        <v>48</v>
      </c>
      <c r="G11" s="8" t="s">
        <v>19</v>
      </c>
      <c r="H11" s="17" t="s">
        <v>41</v>
      </c>
    </row>
    <row r="12" spans="1:8" ht="27.75" customHeight="1" x14ac:dyDescent="0.15">
      <c r="A12" s="4" t="s">
        <v>40</v>
      </c>
      <c r="B12" s="4" t="s">
        <v>2</v>
      </c>
      <c r="C12" s="4">
        <v>1</v>
      </c>
      <c r="D12" s="5">
        <v>16</v>
      </c>
      <c r="E12" s="4">
        <v>3</v>
      </c>
      <c r="F12" s="6">
        <f t="shared" ref="F12" si="1">D12/(C12/E12)</f>
        <v>48</v>
      </c>
      <c r="G12" s="8" t="s">
        <v>19</v>
      </c>
      <c r="H12" s="23" t="s">
        <v>39</v>
      </c>
    </row>
    <row r="13" spans="1:8" ht="27.75" customHeight="1" x14ac:dyDescent="0.15">
      <c r="A13" s="4" t="s">
        <v>25</v>
      </c>
      <c r="B13" s="4" t="s">
        <v>2</v>
      </c>
      <c r="C13" s="4">
        <v>5</v>
      </c>
      <c r="D13" s="5">
        <v>100</v>
      </c>
      <c r="E13" s="4">
        <v>1</v>
      </c>
      <c r="F13" s="6">
        <f t="shared" si="0"/>
        <v>20</v>
      </c>
      <c r="G13" s="8" t="s">
        <v>30</v>
      </c>
      <c r="H13" s="17" t="s">
        <v>32</v>
      </c>
    </row>
    <row r="14" spans="1:8" ht="27.75" customHeight="1" x14ac:dyDescent="0.15">
      <c r="A14" s="4" t="s">
        <v>26</v>
      </c>
      <c r="B14" s="4" t="s">
        <v>2</v>
      </c>
      <c r="C14" s="4">
        <v>4</v>
      </c>
      <c r="D14" s="5">
        <v>137</v>
      </c>
      <c r="E14" s="4">
        <v>2</v>
      </c>
      <c r="F14" s="6">
        <f t="shared" si="0"/>
        <v>68.5</v>
      </c>
      <c r="G14" s="8" t="s">
        <v>31</v>
      </c>
      <c r="H14" s="22" t="s">
        <v>28</v>
      </c>
    </row>
    <row r="15" spans="1:8" ht="27.75" customHeight="1" x14ac:dyDescent="0.15">
      <c r="A15" s="9" t="s">
        <v>27</v>
      </c>
      <c r="B15" s="9" t="s">
        <v>2</v>
      </c>
      <c r="C15" s="9">
        <v>1</v>
      </c>
      <c r="D15" s="10">
        <v>81</v>
      </c>
      <c r="E15" s="9">
        <v>1</v>
      </c>
      <c r="F15" s="11">
        <f t="shared" si="0"/>
        <v>81</v>
      </c>
      <c r="G15" s="12" t="s">
        <v>27</v>
      </c>
      <c r="H15" s="18" t="s">
        <v>29</v>
      </c>
    </row>
    <row r="16" spans="1:8" x14ac:dyDescent="0.15">
      <c r="D16" s="1"/>
      <c r="F16" s="15">
        <f>SUM(F4:F15)</f>
        <v>5537.666666666667</v>
      </c>
      <c r="G16" s="2"/>
      <c r="H16" s="19"/>
    </row>
    <row r="17" spans="4:8" x14ac:dyDescent="0.15">
      <c r="D17" s="1"/>
      <c r="F17" s="1"/>
      <c r="G17" s="2"/>
    </row>
    <row r="18" spans="4:8" x14ac:dyDescent="0.15">
      <c r="D18" s="1"/>
      <c r="F18" s="1"/>
      <c r="G18" s="2"/>
      <c r="H18" s="23" t="s">
        <v>39</v>
      </c>
    </row>
    <row r="19" spans="4:8" x14ac:dyDescent="0.15">
      <c r="D19" s="1"/>
      <c r="F19" s="1"/>
      <c r="G19" s="2"/>
    </row>
  </sheetData>
  <phoneticPr fontId="2"/>
  <hyperlinks>
    <hyperlink ref="H5" r:id="rId1"/>
    <hyperlink ref="H4" r:id="rId2"/>
    <hyperlink ref="H7" r:id="rId3"/>
    <hyperlink ref="H10" r:id="rId4"/>
    <hyperlink ref="H14" r:id="rId5"/>
    <hyperlink ref="H15" r:id="rId6"/>
    <hyperlink ref="H13" r:id="rId7"/>
    <hyperlink ref="H9" r:id="rId8"/>
    <hyperlink ref="H8" r:id="rId9"/>
    <hyperlink ref="H6" r:id="rId10"/>
    <hyperlink ref="H18" r:id="rId11"/>
    <hyperlink ref="H12" r:id="rId1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useradmin</dc:creator>
  <cp:lastModifiedBy>useradmin</cp:lastModifiedBy>
  <dcterms:created xsi:type="dcterms:W3CDTF">2016-08-29T09:13:37Z</dcterms:created>
  <dcterms:modified xsi:type="dcterms:W3CDTF">2016-09-01T04:00:20Z</dcterms:modified>
</cp:coreProperties>
</file>