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TANF Program Supervisors\Little Rock Workforce Center\New folder.1\MY DOCUMENTS\H\UDACITY\"/>
    </mc:Choice>
  </mc:AlternateContent>
  <bookViews>
    <workbookView xWindow="0" yWindow="0" windowWidth="24000" windowHeight="9735" firstSheet="2" activeTab="2"/>
  </bookViews>
  <sheets>
    <sheet name="results" sheetId="1" state="hidden" r:id="rId1"/>
    <sheet name="Sheet5" sheetId="6" state="hidden" r:id="rId2"/>
    <sheet name="Data_Analysis" sheetId="4" r:id="rId3"/>
    <sheet name="10_20_30_50_75_Moving Average" sheetId="3" r:id="rId4"/>
    <sheet name="Sheet1" sheetId="2" state="hidden" r:id="rId5"/>
  </sheets>
  <calcPr calcId="152511"/>
</workbook>
</file>

<file path=xl/calcChain.xml><?xml version="1.0" encoding="utf-8"?>
<calcChain xmlns="http://schemas.openxmlformats.org/spreadsheetml/2006/main">
  <c r="E3" i="4" l="1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3" i="6"/>
  <c r="K3" i="6"/>
  <c r="L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3" i="6"/>
  <c r="G3" i="6"/>
  <c r="H3" i="6"/>
  <c r="F3" i="4"/>
  <c r="M3" i="4"/>
  <c r="L3" i="4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M154" i="1"/>
  <c r="K154" i="1"/>
  <c r="L154" i="1"/>
  <c r="A2" i="2" l="1"/>
  <c r="B3" i="2"/>
  <c r="C3" i="2"/>
  <c r="B4" i="2"/>
  <c r="B7" i="2"/>
  <c r="B9" i="2"/>
  <c r="C9" i="2"/>
  <c r="B11" i="2"/>
  <c r="C11" i="2"/>
  <c r="B12" i="2"/>
  <c r="B14" i="2"/>
  <c r="B15" i="2"/>
  <c r="C17" i="2"/>
  <c r="B19" i="2"/>
  <c r="C19" i="2"/>
  <c r="B20" i="2"/>
  <c r="B23" i="2"/>
  <c r="B25" i="2"/>
  <c r="B27" i="2"/>
  <c r="C27" i="2"/>
  <c r="B28" i="2"/>
  <c r="B31" i="2"/>
  <c r="B33" i="2"/>
  <c r="C33" i="2"/>
  <c r="B35" i="2"/>
  <c r="C35" i="2"/>
  <c r="B36" i="2"/>
  <c r="B38" i="2"/>
  <c r="B39" i="2"/>
  <c r="B41" i="2"/>
  <c r="C41" i="2"/>
  <c r="B43" i="2"/>
  <c r="C43" i="2"/>
  <c r="B44" i="2"/>
  <c r="B46" i="2"/>
  <c r="B47" i="2"/>
  <c r="C49" i="2"/>
  <c r="B51" i="2"/>
  <c r="C51" i="2"/>
  <c r="B52" i="2"/>
  <c r="B55" i="2"/>
  <c r="B57" i="2"/>
  <c r="B59" i="2"/>
  <c r="C59" i="2"/>
  <c r="B60" i="2"/>
  <c r="B63" i="2"/>
  <c r="B65" i="2"/>
  <c r="C65" i="2"/>
  <c r="B67" i="2"/>
  <c r="C67" i="2"/>
  <c r="B68" i="2"/>
  <c r="B70" i="2"/>
  <c r="B71" i="2"/>
  <c r="B73" i="2"/>
  <c r="C73" i="2"/>
  <c r="B75" i="2"/>
  <c r="C75" i="2"/>
  <c r="B76" i="2"/>
  <c r="B78" i="2"/>
  <c r="B79" i="2"/>
  <c r="C81" i="2"/>
  <c r="B83" i="2"/>
  <c r="C83" i="2"/>
  <c r="B84" i="2"/>
  <c r="B87" i="2"/>
  <c r="B89" i="2"/>
  <c r="B91" i="2"/>
  <c r="C91" i="2"/>
  <c r="B92" i="2"/>
  <c r="B95" i="2"/>
  <c r="B97" i="2"/>
  <c r="C97" i="2"/>
  <c r="B99" i="2"/>
  <c r="C99" i="2"/>
  <c r="B100" i="2"/>
  <c r="B102" i="2"/>
  <c r="B103" i="2"/>
  <c r="B105" i="2"/>
  <c r="C105" i="2"/>
  <c r="B107" i="2"/>
  <c r="C107" i="2"/>
  <c r="B108" i="2"/>
  <c r="B110" i="2"/>
  <c r="B111" i="2"/>
  <c r="C113" i="2"/>
  <c r="B115" i="2"/>
  <c r="C115" i="2"/>
  <c r="B116" i="2"/>
  <c r="B119" i="2"/>
  <c r="B121" i="2"/>
  <c r="B123" i="2"/>
  <c r="C123" i="2"/>
  <c r="B124" i="2"/>
  <c r="B127" i="2"/>
  <c r="B129" i="2"/>
  <c r="C129" i="2"/>
  <c r="B131" i="2"/>
  <c r="C131" i="2"/>
  <c r="B132" i="2"/>
  <c r="B134" i="2"/>
  <c r="B135" i="2"/>
  <c r="B137" i="2"/>
  <c r="C137" i="2"/>
  <c r="B139" i="2"/>
  <c r="C139" i="2"/>
  <c r="B140" i="2"/>
  <c r="B142" i="2"/>
  <c r="B143" i="2"/>
  <c r="C145" i="2"/>
  <c r="B147" i="2"/>
  <c r="C147" i="2"/>
  <c r="B148" i="2"/>
  <c r="B151" i="2"/>
  <c r="B153" i="2"/>
  <c r="B155" i="2"/>
  <c r="C155" i="2"/>
  <c r="B156" i="2"/>
  <c r="B159" i="2"/>
  <c r="B161" i="2"/>
  <c r="C161" i="2"/>
  <c r="B163" i="2"/>
  <c r="C163" i="2"/>
  <c r="B164" i="2"/>
  <c r="B166" i="2"/>
  <c r="B167" i="2"/>
  <c r="B169" i="2"/>
  <c r="C169" i="2"/>
  <c r="B171" i="2"/>
  <c r="C171" i="2"/>
  <c r="B172" i="2"/>
  <c r="B174" i="2"/>
  <c r="C174" i="2"/>
  <c r="C175" i="2"/>
  <c r="B176" i="2"/>
  <c r="C176" i="2"/>
  <c r="B178" i="2"/>
  <c r="C179" i="2"/>
  <c r="B180" i="2"/>
  <c r="C180" i="2"/>
  <c r="C183" i="2"/>
  <c r="B184" i="2"/>
  <c r="C184" i="2"/>
  <c r="C186" i="2"/>
  <c r="C187" i="2"/>
  <c r="B188" i="2"/>
  <c r="C188" i="2"/>
  <c r="B190" i="2"/>
  <c r="C190" i="2"/>
  <c r="C191" i="2"/>
  <c r="B192" i="2"/>
  <c r="C192" i="2"/>
  <c r="B194" i="2"/>
  <c r="C195" i="2"/>
  <c r="B196" i="2"/>
  <c r="C196" i="2"/>
  <c r="C199" i="2"/>
  <c r="B200" i="2"/>
  <c r="C200" i="2"/>
  <c r="C202" i="2"/>
  <c r="C203" i="2"/>
  <c r="B204" i="2"/>
  <c r="C204" i="2"/>
  <c r="B206" i="2"/>
  <c r="C206" i="2"/>
  <c r="C207" i="2"/>
  <c r="B208" i="2"/>
  <c r="C208" i="2"/>
  <c r="B210" i="2"/>
  <c r="C211" i="2"/>
  <c r="B212" i="2"/>
  <c r="C212" i="2"/>
  <c r="C215" i="2"/>
  <c r="B216" i="2"/>
  <c r="C216" i="2"/>
  <c r="C218" i="2"/>
  <c r="C219" i="2"/>
  <c r="B220" i="2"/>
  <c r="C220" i="2"/>
  <c r="B222" i="2"/>
  <c r="C222" i="2"/>
  <c r="C223" i="2"/>
  <c r="B224" i="2"/>
  <c r="C224" i="2"/>
  <c r="B226" i="2"/>
  <c r="C227" i="2"/>
  <c r="B228" i="2"/>
  <c r="C228" i="2"/>
  <c r="C231" i="2"/>
  <c r="B232" i="2"/>
  <c r="C232" i="2"/>
  <c r="C234" i="2"/>
  <c r="C235" i="2"/>
  <c r="B236" i="2"/>
  <c r="C236" i="2"/>
  <c r="B238" i="2"/>
  <c r="C238" i="2"/>
  <c r="C239" i="2"/>
  <c r="B240" i="2"/>
  <c r="C240" i="2"/>
  <c r="B242" i="2"/>
  <c r="C243" i="2"/>
  <c r="B244" i="2"/>
  <c r="C244" i="2"/>
  <c r="C247" i="2"/>
  <c r="B248" i="2"/>
  <c r="C248" i="2"/>
  <c r="C250" i="2"/>
  <c r="C251" i="2"/>
  <c r="B252" i="2"/>
  <c r="C252" i="2"/>
  <c r="B254" i="2"/>
  <c r="C254" i="2"/>
  <c r="C255" i="2"/>
  <c r="B256" i="2"/>
  <c r="C256" i="2"/>
  <c r="C257" i="2"/>
  <c r="C258" i="2"/>
  <c r="S271" i="1"/>
  <c r="S272" i="1"/>
  <c r="S19" i="1"/>
  <c r="C5" i="2" s="1"/>
  <c r="S20" i="1"/>
  <c r="C6" i="2" s="1"/>
  <c r="S21" i="1"/>
  <c r="C7" i="2" s="1"/>
  <c r="S22" i="1"/>
  <c r="C8" i="2" s="1"/>
  <c r="S23" i="1"/>
  <c r="S24" i="1"/>
  <c r="C10" i="2" s="1"/>
  <c r="S25" i="1"/>
  <c r="S26" i="1"/>
  <c r="C12" i="2" s="1"/>
  <c r="S27" i="1"/>
  <c r="C13" i="2" s="1"/>
  <c r="S28" i="1"/>
  <c r="C14" i="2" s="1"/>
  <c r="S29" i="1"/>
  <c r="C15" i="2" s="1"/>
  <c r="S30" i="1"/>
  <c r="C16" i="2" s="1"/>
  <c r="S31" i="1"/>
  <c r="S32" i="1"/>
  <c r="C18" i="2" s="1"/>
  <c r="S33" i="1"/>
  <c r="S34" i="1"/>
  <c r="C20" i="2" s="1"/>
  <c r="S35" i="1"/>
  <c r="C21" i="2" s="1"/>
  <c r="S36" i="1"/>
  <c r="C22" i="2" s="1"/>
  <c r="S37" i="1"/>
  <c r="C23" i="2" s="1"/>
  <c r="S38" i="1"/>
  <c r="C24" i="2" s="1"/>
  <c r="S39" i="1"/>
  <c r="C25" i="2" s="1"/>
  <c r="S40" i="1"/>
  <c r="C26" i="2" s="1"/>
  <c r="S41" i="1"/>
  <c r="S42" i="1"/>
  <c r="C28" i="2" s="1"/>
  <c r="S43" i="1"/>
  <c r="C29" i="2" s="1"/>
  <c r="S44" i="1"/>
  <c r="C30" i="2" s="1"/>
  <c r="S45" i="1"/>
  <c r="C31" i="2" s="1"/>
  <c r="S46" i="1"/>
  <c r="C32" i="2" s="1"/>
  <c r="S47" i="1"/>
  <c r="S48" i="1"/>
  <c r="C34" i="2" s="1"/>
  <c r="S49" i="1"/>
  <c r="S50" i="1"/>
  <c r="C36" i="2" s="1"/>
  <c r="S51" i="1"/>
  <c r="C37" i="2" s="1"/>
  <c r="S52" i="1"/>
  <c r="C38" i="2" s="1"/>
  <c r="S53" i="1"/>
  <c r="C39" i="2" s="1"/>
  <c r="S54" i="1"/>
  <c r="C40" i="2" s="1"/>
  <c r="S55" i="1"/>
  <c r="S56" i="1"/>
  <c r="C42" i="2" s="1"/>
  <c r="S57" i="1"/>
  <c r="S58" i="1"/>
  <c r="C44" i="2" s="1"/>
  <c r="S59" i="1"/>
  <c r="C45" i="2" s="1"/>
  <c r="S60" i="1"/>
  <c r="C46" i="2" s="1"/>
  <c r="S61" i="1"/>
  <c r="C47" i="2" s="1"/>
  <c r="S62" i="1"/>
  <c r="C48" i="2" s="1"/>
  <c r="S63" i="1"/>
  <c r="S64" i="1"/>
  <c r="C50" i="2" s="1"/>
  <c r="S65" i="1"/>
  <c r="S66" i="1"/>
  <c r="C52" i="2" s="1"/>
  <c r="S67" i="1"/>
  <c r="C53" i="2" s="1"/>
  <c r="S68" i="1"/>
  <c r="C54" i="2" s="1"/>
  <c r="S69" i="1"/>
  <c r="C55" i="2" s="1"/>
  <c r="S70" i="1"/>
  <c r="C56" i="2" s="1"/>
  <c r="S71" i="1"/>
  <c r="C57" i="2" s="1"/>
  <c r="S72" i="1"/>
  <c r="C58" i="2" s="1"/>
  <c r="S73" i="1"/>
  <c r="S74" i="1"/>
  <c r="C60" i="2" s="1"/>
  <c r="S75" i="1"/>
  <c r="C61" i="2" s="1"/>
  <c r="S76" i="1"/>
  <c r="C62" i="2" s="1"/>
  <c r="S77" i="1"/>
  <c r="C63" i="2" s="1"/>
  <c r="S78" i="1"/>
  <c r="C64" i="2" s="1"/>
  <c r="S79" i="1"/>
  <c r="S80" i="1"/>
  <c r="C66" i="2" s="1"/>
  <c r="S81" i="1"/>
  <c r="S82" i="1"/>
  <c r="C68" i="2" s="1"/>
  <c r="S83" i="1"/>
  <c r="C69" i="2" s="1"/>
  <c r="S84" i="1"/>
  <c r="C70" i="2" s="1"/>
  <c r="S85" i="1"/>
  <c r="C71" i="2" s="1"/>
  <c r="S86" i="1"/>
  <c r="C72" i="2" s="1"/>
  <c r="S87" i="1"/>
  <c r="S88" i="1"/>
  <c r="C74" i="2" s="1"/>
  <c r="S89" i="1"/>
  <c r="S90" i="1"/>
  <c r="C76" i="2" s="1"/>
  <c r="S91" i="1"/>
  <c r="C77" i="2" s="1"/>
  <c r="S92" i="1"/>
  <c r="C78" i="2" s="1"/>
  <c r="S93" i="1"/>
  <c r="C79" i="2" s="1"/>
  <c r="S94" i="1"/>
  <c r="C80" i="2" s="1"/>
  <c r="S95" i="1"/>
  <c r="S96" i="1"/>
  <c r="C82" i="2" s="1"/>
  <c r="S97" i="1"/>
  <c r="S98" i="1"/>
  <c r="C84" i="2" s="1"/>
  <c r="S99" i="1"/>
  <c r="C85" i="2" s="1"/>
  <c r="S100" i="1"/>
  <c r="C86" i="2" s="1"/>
  <c r="S101" i="1"/>
  <c r="C87" i="2" s="1"/>
  <c r="S102" i="1"/>
  <c r="C88" i="2" s="1"/>
  <c r="S103" i="1"/>
  <c r="C89" i="2" s="1"/>
  <c r="S104" i="1"/>
  <c r="C90" i="2" s="1"/>
  <c r="S105" i="1"/>
  <c r="S106" i="1"/>
  <c r="C92" i="2" s="1"/>
  <c r="S107" i="1"/>
  <c r="C93" i="2" s="1"/>
  <c r="S108" i="1"/>
  <c r="C94" i="2" s="1"/>
  <c r="S109" i="1"/>
  <c r="C95" i="2" s="1"/>
  <c r="S110" i="1"/>
  <c r="C96" i="2" s="1"/>
  <c r="S111" i="1"/>
  <c r="S112" i="1"/>
  <c r="C98" i="2" s="1"/>
  <c r="S113" i="1"/>
  <c r="S114" i="1"/>
  <c r="C100" i="2" s="1"/>
  <c r="S115" i="1"/>
  <c r="C101" i="2" s="1"/>
  <c r="S116" i="1"/>
  <c r="C102" i="2" s="1"/>
  <c r="S117" i="1"/>
  <c r="C103" i="2" s="1"/>
  <c r="S118" i="1"/>
  <c r="C104" i="2" s="1"/>
  <c r="S119" i="1"/>
  <c r="S120" i="1"/>
  <c r="C106" i="2" s="1"/>
  <c r="S121" i="1"/>
  <c r="S122" i="1"/>
  <c r="C108" i="2" s="1"/>
  <c r="S123" i="1"/>
  <c r="C109" i="2" s="1"/>
  <c r="S124" i="1"/>
  <c r="C110" i="2" s="1"/>
  <c r="S125" i="1"/>
  <c r="C111" i="2" s="1"/>
  <c r="S126" i="1"/>
  <c r="C112" i="2" s="1"/>
  <c r="S127" i="1"/>
  <c r="S128" i="1"/>
  <c r="C114" i="2" s="1"/>
  <c r="S129" i="1"/>
  <c r="S130" i="1"/>
  <c r="C116" i="2" s="1"/>
  <c r="S131" i="1"/>
  <c r="C117" i="2" s="1"/>
  <c r="S132" i="1"/>
  <c r="C118" i="2" s="1"/>
  <c r="S133" i="1"/>
  <c r="C119" i="2" s="1"/>
  <c r="S134" i="1"/>
  <c r="C120" i="2" s="1"/>
  <c r="S135" i="1"/>
  <c r="C121" i="2" s="1"/>
  <c r="S136" i="1"/>
  <c r="C122" i="2" s="1"/>
  <c r="S137" i="1"/>
  <c r="S138" i="1"/>
  <c r="C124" i="2" s="1"/>
  <c r="S139" i="1"/>
  <c r="C125" i="2" s="1"/>
  <c r="S140" i="1"/>
  <c r="C126" i="2" s="1"/>
  <c r="S141" i="1"/>
  <c r="C127" i="2" s="1"/>
  <c r="S142" i="1"/>
  <c r="C128" i="2" s="1"/>
  <c r="S143" i="1"/>
  <c r="S144" i="1"/>
  <c r="C130" i="2" s="1"/>
  <c r="S145" i="1"/>
  <c r="S146" i="1"/>
  <c r="C132" i="2" s="1"/>
  <c r="S147" i="1"/>
  <c r="C133" i="2" s="1"/>
  <c r="S148" i="1"/>
  <c r="C134" i="2" s="1"/>
  <c r="S149" i="1"/>
  <c r="C135" i="2" s="1"/>
  <c r="S150" i="1"/>
  <c r="C136" i="2" s="1"/>
  <c r="S151" i="1"/>
  <c r="S152" i="1"/>
  <c r="C138" i="2" s="1"/>
  <c r="S153" i="1"/>
  <c r="S154" i="1"/>
  <c r="C140" i="2" s="1"/>
  <c r="S155" i="1"/>
  <c r="C141" i="2" s="1"/>
  <c r="S156" i="1"/>
  <c r="C142" i="2" s="1"/>
  <c r="S157" i="1"/>
  <c r="C143" i="2" s="1"/>
  <c r="S158" i="1"/>
  <c r="C144" i="2" s="1"/>
  <c r="S159" i="1"/>
  <c r="S160" i="1"/>
  <c r="C146" i="2" s="1"/>
  <c r="S161" i="1"/>
  <c r="S162" i="1"/>
  <c r="C148" i="2" s="1"/>
  <c r="S163" i="1"/>
  <c r="C149" i="2" s="1"/>
  <c r="S164" i="1"/>
  <c r="C150" i="2" s="1"/>
  <c r="S165" i="1"/>
  <c r="C151" i="2" s="1"/>
  <c r="S166" i="1"/>
  <c r="C152" i="2" s="1"/>
  <c r="S167" i="1"/>
  <c r="C153" i="2" s="1"/>
  <c r="S168" i="1"/>
  <c r="C154" i="2" s="1"/>
  <c r="S169" i="1"/>
  <c r="S170" i="1"/>
  <c r="C156" i="2" s="1"/>
  <c r="S171" i="1"/>
  <c r="C157" i="2" s="1"/>
  <c r="S172" i="1"/>
  <c r="C158" i="2" s="1"/>
  <c r="S173" i="1"/>
  <c r="C159" i="2" s="1"/>
  <c r="S174" i="1"/>
  <c r="C160" i="2" s="1"/>
  <c r="S175" i="1"/>
  <c r="S176" i="1"/>
  <c r="C162" i="2" s="1"/>
  <c r="S177" i="1"/>
  <c r="S178" i="1"/>
  <c r="C164" i="2" s="1"/>
  <c r="S179" i="1"/>
  <c r="C165" i="2" s="1"/>
  <c r="S180" i="1"/>
  <c r="C166" i="2" s="1"/>
  <c r="S181" i="1"/>
  <c r="C167" i="2" s="1"/>
  <c r="S182" i="1"/>
  <c r="C168" i="2" s="1"/>
  <c r="S183" i="1"/>
  <c r="S184" i="1"/>
  <c r="C170" i="2" s="1"/>
  <c r="S185" i="1"/>
  <c r="S186" i="1"/>
  <c r="C172" i="2" s="1"/>
  <c r="S187" i="1"/>
  <c r="C173" i="2" s="1"/>
  <c r="S188" i="1"/>
  <c r="S189" i="1"/>
  <c r="S190" i="1"/>
  <c r="S191" i="1"/>
  <c r="C177" i="2" s="1"/>
  <c r="S192" i="1"/>
  <c r="C178" i="2" s="1"/>
  <c r="S193" i="1"/>
  <c r="S194" i="1"/>
  <c r="S195" i="1"/>
  <c r="C181" i="2" s="1"/>
  <c r="S196" i="1"/>
  <c r="C182" i="2" s="1"/>
  <c r="S197" i="1"/>
  <c r="S198" i="1"/>
  <c r="S199" i="1"/>
  <c r="C185" i="2" s="1"/>
  <c r="S200" i="1"/>
  <c r="S201" i="1"/>
  <c r="S202" i="1"/>
  <c r="S203" i="1"/>
  <c r="C189" i="2" s="1"/>
  <c r="S204" i="1"/>
  <c r="S205" i="1"/>
  <c r="S206" i="1"/>
  <c r="S207" i="1"/>
  <c r="C193" i="2" s="1"/>
  <c r="S208" i="1"/>
  <c r="C194" i="2" s="1"/>
  <c r="S209" i="1"/>
  <c r="S210" i="1"/>
  <c r="S211" i="1"/>
  <c r="C197" i="2" s="1"/>
  <c r="S212" i="1"/>
  <c r="C198" i="2" s="1"/>
  <c r="S213" i="1"/>
  <c r="S214" i="1"/>
  <c r="S215" i="1"/>
  <c r="C201" i="2" s="1"/>
  <c r="S216" i="1"/>
  <c r="S217" i="1"/>
  <c r="S218" i="1"/>
  <c r="S219" i="1"/>
  <c r="C205" i="2" s="1"/>
  <c r="S220" i="1"/>
  <c r="S221" i="1"/>
  <c r="S222" i="1"/>
  <c r="S223" i="1"/>
  <c r="C209" i="2" s="1"/>
  <c r="S224" i="1"/>
  <c r="C210" i="2" s="1"/>
  <c r="S225" i="1"/>
  <c r="S226" i="1"/>
  <c r="S227" i="1"/>
  <c r="C213" i="2" s="1"/>
  <c r="S228" i="1"/>
  <c r="C214" i="2" s="1"/>
  <c r="S229" i="1"/>
  <c r="S230" i="1"/>
  <c r="S231" i="1"/>
  <c r="C217" i="2" s="1"/>
  <c r="S232" i="1"/>
  <c r="S233" i="1"/>
  <c r="S234" i="1"/>
  <c r="S235" i="1"/>
  <c r="C221" i="2" s="1"/>
  <c r="S236" i="1"/>
  <c r="S237" i="1"/>
  <c r="S238" i="1"/>
  <c r="S239" i="1"/>
  <c r="C225" i="2" s="1"/>
  <c r="S240" i="1"/>
  <c r="C226" i="2" s="1"/>
  <c r="S241" i="1"/>
  <c r="S242" i="1"/>
  <c r="S243" i="1"/>
  <c r="C229" i="2" s="1"/>
  <c r="S244" i="1"/>
  <c r="C230" i="2" s="1"/>
  <c r="S245" i="1"/>
  <c r="S246" i="1"/>
  <c r="S247" i="1"/>
  <c r="C233" i="2" s="1"/>
  <c r="S248" i="1"/>
  <c r="S249" i="1"/>
  <c r="S250" i="1"/>
  <c r="S251" i="1"/>
  <c r="C237" i="2" s="1"/>
  <c r="S252" i="1"/>
  <c r="S253" i="1"/>
  <c r="S254" i="1"/>
  <c r="S255" i="1"/>
  <c r="C241" i="2" s="1"/>
  <c r="S256" i="1"/>
  <c r="C242" i="2" s="1"/>
  <c r="S257" i="1"/>
  <c r="S258" i="1"/>
  <c r="S259" i="1"/>
  <c r="C245" i="2" s="1"/>
  <c r="S260" i="1"/>
  <c r="C246" i="2" s="1"/>
  <c r="S261" i="1"/>
  <c r="S262" i="1"/>
  <c r="S263" i="1"/>
  <c r="C249" i="2" s="1"/>
  <c r="S264" i="1"/>
  <c r="S265" i="1"/>
  <c r="S266" i="1"/>
  <c r="S267" i="1"/>
  <c r="C253" i="2" s="1"/>
  <c r="S268" i="1"/>
  <c r="S269" i="1"/>
  <c r="S270" i="1"/>
  <c r="R19" i="1"/>
  <c r="B5" i="2" s="1"/>
  <c r="R20" i="1"/>
  <c r="B6" i="2" s="1"/>
  <c r="R21" i="1"/>
  <c r="R22" i="1"/>
  <c r="B8" i="2" s="1"/>
  <c r="R23" i="1"/>
  <c r="R24" i="1"/>
  <c r="B10" i="2" s="1"/>
  <c r="R25" i="1"/>
  <c r="R26" i="1"/>
  <c r="R27" i="1"/>
  <c r="B13" i="2" s="1"/>
  <c r="R28" i="1"/>
  <c r="R29" i="1"/>
  <c r="R30" i="1"/>
  <c r="B16" i="2" s="1"/>
  <c r="R31" i="1"/>
  <c r="B17" i="2" s="1"/>
  <c r="R32" i="1"/>
  <c r="B18" i="2" s="1"/>
  <c r="R33" i="1"/>
  <c r="R34" i="1"/>
  <c r="R35" i="1"/>
  <c r="B21" i="2" s="1"/>
  <c r="R36" i="1"/>
  <c r="B22" i="2" s="1"/>
  <c r="R37" i="1"/>
  <c r="R38" i="1"/>
  <c r="B24" i="2" s="1"/>
  <c r="R39" i="1"/>
  <c r="R40" i="1"/>
  <c r="B26" i="2" s="1"/>
  <c r="R41" i="1"/>
  <c r="R42" i="1"/>
  <c r="R43" i="1"/>
  <c r="B29" i="2" s="1"/>
  <c r="R44" i="1"/>
  <c r="B30" i="2" s="1"/>
  <c r="R45" i="1"/>
  <c r="R46" i="1"/>
  <c r="B32" i="2" s="1"/>
  <c r="R47" i="1"/>
  <c r="R48" i="1"/>
  <c r="B34" i="2" s="1"/>
  <c r="R49" i="1"/>
  <c r="R50" i="1"/>
  <c r="R51" i="1"/>
  <c r="B37" i="2" s="1"/>
  <c r="R52" i="1"/>
  <c r="R53" i="1"/>
  <c r="R54" i="1"/>
  <c r="B40" i="2" s="1"/>
  <c r="R55" i="1"/>
  <c r="R56" i="1"/>
  <c r="B42" i="2" s="1"/>
  <c r="R57" i="1"/>
  <c r="R58" i="1"/>
  <c r="R59" i="1"/>
  <c r="B45" i="2" s="1"/>
  <c r="R60" i="1"/>
  <c r="R61" i="1"/>
  <c r="R62" i="1"/>
  <c r="B48" i="2" s="1"/>
  <c r="R63" i="1"/>
  <c r="B49" i="2" s="1"/>
  <c r="R64" i="1"/>
  <c r="B50" i="2" s="1"/>
  <c r="R65" i="1"/>
  <c r="R66" i="1"/>
  <c r="R67" i="1"/>
  <c r="B53" i="2" s="1"/>
  <c r="R68" i="1"/>
  <c r="B54" i="2" s="1"/>
  <c r="R69" i="1"/>
  <c r="R70" i="1"/>
  <c r="B56" i="2" s="1"/>
  <c r="R71" i="1"/>
  <c r="R72" i="1"/>
  <c r="B58" i="2" s="1"/>
  <c r="R73" i="1"/>
  <c r="R74" i="1"/>
  <c r="R75" i="1"/>
  <c r="B61" i="2" s="1"/>
  <c r="R76" i="1"/>
  <c r="B62" i="2" s="1"/>
  <c r="R77" i="1"/>
  <c r="R78" i="1"/>
  <c r="B64" i="2" s="1"/>
  <c r="R79" i="1"/>
  <c r="R80" i="1"/>
  <c r="B66" i="2" s="1"/>
  <c r="R81" i="1"/>
  <c r="R82" i="1"/>
  <c r="R83" i="1"/>
  <c r="B69" i="2" s="1"/>
  <c r="R84" i="1"/>
  <c r="R85" i="1"/>
  <c r="R86" i="1"/>
  <c r="B72" i="2" s="1"/>
  <c r="R87" i="1"/>
  <c r="R88" i="1"/>
  <c r="B74" i="2" s="1"/>
  <c r="R89" i="1"/>
  <c r="R90" i="1"/>
  <c r="R91" i="1"/>
  <c r="B77" i="2" s="1"/>
  <c r="R92" i="1"/>
  <c r="R93" i="1"/>
  <c r="R94" i="1"/>
  <c r="B80" i="2" s="1"/>
  <c r="R95" i="1"/>
  <c r="B81" i="2" s="1"/>
  <c r="R96" i="1"/>
  <c r="B82" i="2" s="1"/>
  <c r="R97" i="1"/>
  <c r="R98" i="1"/>
  <c r="R99" i="1"/>
  <c r="B85" i="2" s="1"/>
  <c r="R100" i="1"/>
  <c r="B86" i="2" s="1"/>
  <c r="R101" i="1"/>
  <c r="R102" i="1"/>
  <c r="B88" i="2" s="1"/>
  <c r="R103" i="1"/>
  <c r="R104" i="1"/>
  <c r="B90" i="2" s="1"/>
  <c r="R105" i="1"/>
  <c r="R106" i="1"/>
  <c r="R107" i="1"/>
  <c r="B93" i="2" s="1"/>
  <c r="R108" i="1"/>
  <c r="B94" i="2" s="1"/>
  <c r="R109" i="1"/>
  <c r="R110" i="1"/>
  <c r="B96" i="2" s="1"/>
  <c r="R111" i="1"/>
  <c r="R112" i="1"/>
  <c r="B98" i="2" s="1"/>
  <c r="R113" i="1"/>
  <c r="R114" i="1"/>
  <c r="R115" i="1"/>
  <c r="B101" i="2" s="1"/>
  <c r="R116" i="1"/>
  <c r="R117" i="1"/>
  <c r="R118" i="1"/>
  <c r="B104" i="2" s="1"/>
  <c r="R119" i="1"/>
  <c r="R120" i="1"/>
  <c r="B106" i="2" s="1"/>
  <c r="R121" i="1"/>
  <c r="R122" i="1"/>
  <c r="R123" i="1"/>
  <c r="B109" i="2" s="1"/>
  <c r="R124" i="1"/>
  <c r="R125" i="1"/>
  <c r="R126" i="1"/>
  <c r="B112" i="2" s="1"/>
  <c r="R127" i="1"/>
  <c r="B113" i="2" s="1"/>
  <c r="R128" i="1"/>
  <c r="B114" i="2" s="1"/>
  <c r="R129" i="1"/>
  <c r="R130" i="1"/>
  <c r="R131" i="1"/>
  <c r="B117" i="2" s="1"/>
  <c r="R132" i="1"/>
  <c r="B118" i="2" s="1"/>
  <c r="R133" i="1"/>
  <c r="R134" i="1"/>
  <c r="B120" i="2" s="1"/>
  <c r="R135" i="1"/>
  <c r="R136" i="1"/>
  <c r="B122" i="2" s="1"/>
  <c r="R137" i="1"/>
  <c r="R138" i="1"/>
  <c r="R139" i="1"/>
  <c r="B125" i="2" s="1"/>
  <c r="R140" i="1"/>
  <c r="B126" i="2" s="1"/>
  <c r="R141" i="1"/>
  <c r="R142" i="1"/>
  <c r="B128" i="2" s="1"/>
  <c r="R143" i="1"/>
  <c r="R144" i="1"/>
  <c r="B130" i="2" s="1"/>
  <c r="R145" i="1"/>
  <c r="R146" i="1"/>
  <c r="R147" i="1"/>
  <c r="B133" i="2" s="1"/>
  <c r="R148" i="1"/>
  <c r="R149" i="1"/>
  <c r="R150" i="1"/>
  <c r="B136" i="2" s="1"/>
  <c r="R151" i="1"/>
  <c r="R152" i="1"/>
  <c r="B138" i="2" s="1"/>
  <c r="R153" i="1"/>
  <c r="R154" i="1"/>
  <c r="R155" i="1"/>
  <c r="B141" i="2" s="1"/>
  <c r="R156" i="1"/>
  <c r="R157" i="1"/>
  <c r="R158" i="1"/>
  <c r="B144" i="2" s="1"/>
  <c r="R159" i="1"/>
  <c r="B145" i="2" s="1"/>
  <c r="R160" i="1"/>
  <c r="B146" i="2" s="1"/>
  <c r="R161" i="1"/>
  <c r="R162" i="1"/>
  <c r="R163" i="1"/>
  <c r="B149" i="2" s="1"/>
  <c r="R164" i="1"/>
  <c r="B150" i="2" s="1"/>
  <c r="R165" i="1"/>
  <c r="R166" i="1"/>
  <c r="B152" i="2" s="1"/>
  <c r="R167" i="1"/>
  <c r="R168" i="1"/>
  <c r="B154" i="2" s="1"/>
  <c r="R169" i="1"/>
  <c r="R170" i="1"/>
  <c r="R171" i="1"/>
  <c r="B157" i="2" s="1"/>
  <c r="R172" i="1"/>
  <c r="B158" i="2" s="1"/>
  <c r="R173" i="1"/>
  <c r="R174" i="1"/>
  <c r="B160" i="2" s="1"/>
  <c r="R175" i="1"/>
  <c r="R176" i="1"/>
  <c r="B162" i="2" s="1"/>
  <c r="R177" i="1"/>
  <c r="R178" i="1"/>
  <c r="R179" i="1"/>
  <c r="B165" i="2" s="1"/>
  <c r="R180" i="1"/>
  <c r="R181" i="1"/>
  <c r="R182" i="1"/>
  <c r="B168" i="2" s="1"/>
  <c r="R183" i="1"/>
  <c r="R184" i="1"/>
  <c r="B170" i="2" s="1"/>
  <c r="R185" i="1"/>
  <c r="R186" i="1"/>
  <c r="R187" i="1"/>
  <c r="B173" i="2" s="1"/>
  <c r="R188" i="1"/>
  <c r="R189" i="1"/>
  <c r="B175" i="2" s="1"/>
  <c r="R190" i="1"/>
  <c r="R191" i="1"/>
  <c r="B177" i="2" s="1"/>
  <c r="R192" i="1"/>
  <c r="R193" i="1"/>
  <c r="B179" i="2" s="1"/>
  <c r="R194" i="1"/>
  <c r="R195" i="1"/>
  <c r="B181" i="2" s="1"/>
  <c r="R196" i="1"/>
  <c r="B182" i="2" s="1"/>
  <c r="R197" i="1"/>
  <c r="B183" i="2" s="1"/>
  <c r="R198" i="1"/>
  <c r="R199" i="1"/>
  <c r="B185" i="2" s="1"/>
  <c r="R200" i="1"/>
  <c r="B186" i="2" s="1"/>
  <c r="R201" i="1"/>
  <c r="B187" i="2" s="1"/>
  <c r="R202" i="1"/>
  <c r="R203" i="1"/>
  <c r="B189" i="2" s="1"/>
  <c r="R204" i="1"/>
  <c r="R205" i="1"/>
  <c r="B191" i="2" s="1"/>
  <c r="R206" i="1"/>
  <c r="R207" i="1"/>
  <c r="B193" i="2" s="1"/>
  <c r="R208" i="1"/>
  <c r="R209" i="1"/>
  <c r="B195" i="2" s="1"/>
  <c r="R210" i="1"/>
  <c r="R211" i="1"/>
  <c r="B197" i="2" s="1"/>
  <c r="R212" i="1"/>
  <c r="B198" i="2" s="1"/>
  <c r="R213" i="1"/>
  <c r="B199" i="2" s="1"/>
  <c r="R214" i="1"/>
  <c r="R215" i="1"/>
  <c r="B201" i="2" s="1"/>
  <c r="R216" i="1"/>
  <c r="B202" i="2" s="1"/>
  <c r="R217" i="1"/>
  <c r="B203" i="2" s="1"/>
  <c r="R218" i="1"/>
  <c r="R219" i="1"/>
  <c r="B205" i="2" s="1"/>
  <c r="R220" i="1"/>
  <c r="R221" i="1"/>
  <c r="B207" i="2" s="1"/>
  <c r="R222" i="1"/>
  <c r="R223" i="1"/>
  <c r="B209" i="2" s="1"/>
  <c r="R224" i="1"/>
  <c r="R225" i="1"/>
  <c r="B211" i="2" s="1"/>
  <c r="R226" i="1"/>
  <c r="R227" i="1"/>
  <c r="B213" i="2" s="1"/>
  <c r="R228" i="1"/>
  <c r="B214" i="2" s="1"/>
  <c r="R229" i="1"/>
  <c r="B215" i="2" s="1"/>
  <c r="R230" i="1"/>
  <c r="R231" i="1"/>
  <c r="B217" i="2" s="1"/>
  <c r="R232" i="1"/>
  <c r="B218" i="2" s="1"/>
  <c r="R233" i="1"/>
  <c r="B219" i="2" s="1"/>
  <c r="R234" i="1"/>
  <c r="R235" i="1"/>
  <c r="B221" i="2" s="1"/>
  <c r="R236" i="1"/>
  <c r="R237" i="1"/>
  <c r="B223" i="2" s="1"/>
  <c r="R238" i="1"/>
  <c r="R239" i="1"/>
  <c r="B225" i="2" s="1"/>
  <c r="R240" i="1"/>
  <c r="R241" i="1"/>
  <c r="B227" i="2" s="1"/>
  <c r="R242" i="1"/>
  <c r="R243" i="1"/>
  <c r="B229" i="2" s="1"/>
  <c r="R244" i="1"/>
  <c r="B230" i="2" s="1"/>
  <c r="R245" i="1"/>
  <c r="B231" i="2" s="1"/>
  <c r="R246" i="1"/>
  <c r="R247" i="1"/>
  <c r="B233" i="2" s="1"/>
  <c r="R248" i="1"/>
  <c r="B234" i="2" s="1"/>
  <c r="R249" i="1"/>
  <c r="B235" i="2" s="1"/>
  <c r="R250" i="1"/>
  <c r="R251" i="1"/>
  <c r="B237" i="2" s="1"/>
  <c r="R252" i="1"/>
  <c r="R253" i="1"/>
  <c r="B239" i="2" s="1"/>
  <c r="R254" i="1"/>
  <c r="R255" i="1"/>
  <c r="B241" i="2" s="1"/>
  <c r="R256" i="1"/>
  <c r="R257" i="1"/>
  <c r="B243" i="2" s="1"/>
  <c r="R258" i="1"/>
  <c r="R259" i="1"/>
  <c r="B245" i="2" s="1"/>
  <c r="R260" i="1"/>
  <c r="B246" i="2" s="1"/>
  <c r="R261" i="1"/>
  <c r="B247" i="2" s="1"/>
  <c r="R262" i="1"/>
  <c r="R263" i="1"/>
  <c r="B249" i="2" s="1"/>
  <c r="R264" i="1"/>
  <c r="B250" i="2" s="1"/>
  <c r="R265" i="1"/>
  <c r="B251" i="2" s="1"/>
  <c r="R266" i="1"/>
  <c r="R267" i="1"/>
  <c r="B253" i="2" s="1"/>
  <c r="R268" i="1"/>
  <c r="R269" i="1"/>
  <c r="B255" i="2" s="1"/>
  <c r="R270" i="1"/>
  <c r="R271" i="1"/>
  <c r="B257" i="2" s="1"/>
  <c r="R272" i="1"/>
  <c r="B258" i="2" s="1"/>
  <c r="S18" i="1"/>
  <c r="C4" i="2" s="1"/>
  <c r="R1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Q38" i="1"/>
  <c r="P3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9" i="1"/>
  <c r="O28" i="1"/>
  <c r="N28" i="1"/>
</calcChain>
</file>

<file path=xl/sharedStrings.xml><?xml version="1.0" encoding="utf-8"?>
<sst xmlns="http://schemas.openxmlformats.org/spreadsheetml/2006/main" count="593" uniqueCount="31">
  <si>
    <t>year</t>
  </si>
  <si>
    <t>city</t>
  </si>
  <si>
    <t>country</t>
  </si>
  <si>
    <t>avg_temp</t>
  </si>
  <si>
    <t>Memphis</t>
  </si>
  <si>
    <t>United States</t>
  </si>
  <si>
    <t>Global</t>
  </si>
  <si>
    <t>avg_temp_Memphis</t>
  </si>
  <si>
    <t>avg_temp_global</t>
  </si>
  <si>
    <t>MA Global</t>
  </si>
  <si>
    <t xml:space="preserve">MA Memphis </t>
  </si>
  <si>
    <t>20 Year Moving average</t>
  </si>
  <si>
    <t>30 Year Moving Average</t>
  </si>
  <si>
    <t>10 Year Moving average</t>
  </si>
  <si>
    <t>Year</t>
  </si>
  <si>
    <t xml:space="preserve"> Memphis Weather Trend</t>
  </si>
  <si>
    <t>Global Weather Trend</t>
  </si>
  <si>
    <t>avg_temp_Bangalore</t>
  </si>
  <si>
    <t>100 year moving average</t>
  </si>
  <si>
    <t>UDACITY Data</t>
  </si>
  <si>
    <t>100 Year Moving Average</t>
  </si>
  <si>
    <t>1796-1895</t>
  </si>
  <si>
    <t>Memphis_US</t>
  </si>
  <si>
    <t>Bangalore_India</t>
  </si>
  <si>
    <t>Correlation_Global Vs Memphis</t>
  </si>
  <si>
    <t>Correlation_Global Vs Bangalore</t>
  </si>
  <si>
    <t>100_Correlation_Global Vs Memphis</t>
  </si>
  <si>
    <t>100_Correlation_Global Vs Bangalore</t>
  </si>
  <si>
    <t>Bangalore</t>
  </si>
  <si>
    <t xml:space="preserve">50 Years </t>
  </si>
  <si>
    <t>75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</si>
</sst>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Year Moving Average_Global Vs Local Weather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Data_Analysis!$H$2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Data_Analysis!$G$1:$G$121</c15:sqref>
                  </c15:fullRef>
                </c:ext>
              </c:extLst>
              <c:f>Data_Analysis!$G$2:$G$121</c:f>
              <c:strCache>
                <c:ptCount val="120"/>
                <c:pt idx="1">
                  <c:v>1796-1895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Data_Analysis!$H$3:$H$121</c15:sqref>
                  </c15:fullRef>
                </c:ext>
              </c:extLst>
              <c:f>Data_Analysis!$H$4:$H$121</c:f>
              <c:numCache>
                <c:formatCode>0.00</c:formatCode>
                <c:ptCount val="118"/>
                <c:pt idx="0">
                  <c:v>8.1482978723404251</c:v>
                </c:pt>
                <c:pt idx="1">
                  <c:v>8.1629787234042546</c:v>
                </c:pt>
                <c:pt idx="2">
                  <c:v>8.2210638297872318</c:v>
                </c:pt>
                <c:pt idx="3">
                  <c:v>8.2229787234042551</c:v>
                </c:pt>
                <c:pt idx="4">
                  <c:v>8.225531914893617</c:v>
                </c:pt>
                <c:pt idx="5">
                  <c:v>8.2302127659574467</c:v>
                </c:pt>
                <c:pt idx="6">
                  <c:v>8.2227659574468071</c:v>
                </c:pt>
                <c:pt idx="7">
                  <c:v>8.2189361702127659</c:v>
                </c:pt>
                <c:pt idx="8">
                  <c:v>8.2576595744680841</c:v>
                </c:pt>
                <c:pt idx="9">
                  <c:v>8.2670212765957434</c:v>
                </c:pt>
                <c:pt idx="10">
                  <c:v>8.2902127659574436</c:v>
                </c:pt>
                <c:pt idx="11">
                  <c:v>8.2659574468085086</c:v>
                </c:pt>
                <c:pt idx="12">
                  <c:v>8.2334042553191455</c:v>
                </c:pt>
                <c:pt idx="13">
                  <c:v>8.2210638297872318</c:v>
                </c:pt>
                <c:pt idx="14">
                  <c:v>8.1882978723404243</c:v>
                </c:pt>
                <c:pt idx="15">
                  <c:v>8.1627659574468083</c:v>
                </c:pt>
                <c:pt idx="16">
                  <c:v>8.1485106382978714</c:v>
                </c:pt>
                <c:pt idx="17">
                  <c:v>8.1351063829787211</c:v>
                </c:pt>
                <c:pt idx="18">
                  <c:v>8.1448936170212747</c:v>
                </c:pt>
                <c:pt idx="19">
                  <c:v>8.1289361702127643</c:v>
                </c:pt>
                <c:pt idx="20">
                  <c:v>8.1138297872340406</c:v>
                </c:pt>
                <c:pt idx="21">
                  <c:v>8.1134042553191481</c:v>
                </c:pt>
                <c:pt idx="22">
                  <c:v>8.0959574468085087</c:v>
                </c:pt>
                <c:pt idx="23">
                  <c:v>8.0831914893617007</c:v>
                </c:pt>
                <c:pt idx="24">
                  <c:v>8.0687234042553175</c:v>
                </c:pt>
                <c:pt idx="25">
                  <c:v>8.0476595744680832</c:v>
                </c:pt>
                <c:pt idx="26">
                  <c:v>8.0353191489361713</c:v>
                </c:pt>
                <c:pt idx="27">
                  <c:v>8.0414893617021281</c:v>
                </c:pt>
                <c:pt idx="28">
                  <c:v>8.0382978723404257</c:v>
                </c:pt>
                <c:pt idx="29">
                  <c:v>8.0251063829787235</c:v>
                </c:pt>
                <c:pt idx="30">
                  <c:v>8.0119148936170212</c:v>
                </c:pt>
                <c:pt idx="31">
                  <c:v>8.0134042553191502</c:v>
                </c:pt>
                <c:pt idx="32">
                  <c:v>8.014255319148937</c:v>
                </c:pt>
                <c:pt idx="33">
                  <c:v>8.0321276595744688</c:v>
                </c:pt>
                <c:pt idx="34">
                  <c:v>8.0274468085106392</c:v>
                </c:pt>
                <c:pt idx="35">
                  <c:v>8.0293617021276606</c:v>
                </c:pt>
                <c:pt idx="36">
                  <c:v>8.0240425531914905</c:v>
                </c:pt>
                <c:pt idx="37">
                  <c:v>8.0265957446808507</c:v>
                </c:pt>
                <c:pt idx="38">
                  <c:v>8.0040425531914909</c:v>
                </c:pt>
                <c:pt idx="39">
                  <c:v>7.9906382978723416</c:v>
                </c:pt>
                <c:pt idx="40">
                  <c:v>7.9778723404255318</c:v>
                </c:pt>
                <c:pt idx="41">
                  <c:v>7.962553191489361</c:v>
                </c:pt>
                <c:pt idx="42">
                  <c:v>7.9527659574468084</c:v>
                </c:pt>
                <c:pt idx="43">
                  <c:v>7.9436170212765953</c:v>
                </c:pt>
                <c:pt idx="44">
                  <c:v>7.9257446808510634</c:v>
                </c:pt>
                <c:pt idx="45">
                  <c:v>7.9187234042553181</c:v>
                </c:pt>
                <c:pt idx="46">
                  <c:v>7.9165957446808504</c:v>
                </c:pt>
                <c:pt idx="47">
                  <c:v>7.8982978723404234</c:v>
                </c:pt>
                <c:pt idx="48">
                  <c:v>7.8808510638297857</c:v>
                </c:pt>
                <c:pt idx="49">
                  <c:v>7.8817021276595733</c:v>
                </c:pt>
                <c:pt idx="50">
                  <c:v>7.8734042553191479</c:v>
                </c:pt>
                <c:pt idx="51">
                  <c:v>7.8604255319148928</c:v>
                </c:pt>
                <c:pt idx="52">
                  <c:v>7.8476595744680848</c:v>
                </c:pt>
                <c:pt idx="53">
                  <c:v>7.8348936170212768</c:v>
                </c:pt>
                <c:pt idx="54">
                  <c:v>7.820851063829787</c:v>
                </c:pt>
                <c:pt idx="55">
                  <c:v>7.8110638297872343</c:v>
                </c:pt>
                <c:pt idx="56">
                  <c:v>7.802765957446808</c:v>
                </c:pt>
                <c:pt idx="57">
                  <c:v>7.8012765957446817</c:v>
                </c:pt>
                <c:pt idx="58">
                  <c:v>7.8114893617021277</c:v>
                </c:pt>
                <c:pt idx="59">
                  <c:v>7.8310638297872339</c:v>
                </c:pt>
                <c:pt idx="60">
                  <c:v>7.8489361702127658</c:v>
                </c:pt>
                <c:pt idx="61">
                  <c:v>7.8753191489361702</c:v>
                </c:pt>
                <c:pt idx="62">
                  <c:v>7.900851063829788</c:v>
                </c:pt>
                <c:pt idx="63">
                  <c:v>7.9055319148936158</c:v>
                </c:pt>
                <c:pt idx="64">
                  <c:v>7.911063829787234</c:v>
                </c:pt>
                <c:pt idx="65">
                  <c:v>7.9178723404255331</c:v>
                </c:pt>
                <c:pt idx="66">
                  <c:v>7.9427659574468086</c:v>
                </c:pt>
                <c:pt idx="67">
                  <c:v>7.9640425531914909</c:v>
                </c:pt>
                <c:pt idx="68">
                  <c:v>7.9714893617021279</c:v>
                </c:pt>
                <c:pt idx="69">
                  <c:v>7.9910638297872358</c:v>
                </c:pt>
                <c:pt idx="70">
                  <c:v>8.0085106382978744</c:v>
                </c:pt>
                <c:pt idx="71">
                  <c:v>8.011914893617023</c:v>
                </c:pt>
                <c:pt idx="72">
                  <c:v>8.0170212765957469</c:v>
                </c:pt>
                <c:pt idx="73">
                  <c:v>8.0272340425531929</c:v>
                </c:pt>
                <c:pt idx="74">
                  <c:v>8.0180851063829799</c:v>
                </c:pt>
                <c:pt idx="75">
                  <c:v>8.0138297872340445</c:v>
                </c:pt>
                <c:pt idx="76">
                  <c:v>8.0136170212765983</c:v>
                </c:pt>
                <c:pt idx="77">
                  <c:v>8.0055319148936199</c:v>
                </c:pt>
                <c:pt idx="78">
                  <c:v>7.9989361702127679</c:v>
                </c:pt>
                <c:pt idx="79">
                  <c:v>8.0019148936170215</c:v>
                </c:pt>
                <c:pt idx="80">
                  <c:v>8.0023404255319157</c:v>
                </c:pt>
                <c:pt idx="81">
                  <c:v>8.0276595744680872</c:v>
                </c:pt>
                <c:pt idx="82">
                  <c:v>8.0429787234042553</c:v>
                </c:pt>
                <c:pt idx="83">
                  <c:v>8.0453191489361693</c:v>
                </c:pt>
                <c:pt idx="84">
                  <c:v>8.0478723404255312</c:v>
                </c:pt>
                <c:pt idx="85">
                  <c:v>8.0636170212765954</c:v>
                </c:pt>
                <c:pt idx="86">
                  <c:v>8.0695744680851078</c:v>
                </c:pt>
                <c:pt idx="87">
                  <c:v>8.0778723404255324</c:v>
                </c:pt>
                <c:pt idx="88">
                  <c:v>8.0865957446808512</c:v>
                </c:pt>
                <c:pt idx="89">
                  <c:v>8.0934042553191485</c:v>
                </c:pt>
                <c:pt idx="90">
                  <c:v>8.0957446808510642</c:v>
                </c:pt>
                <c:pt idx="91">
                  <c:v>8.1042553191489368</c:v>
                </c:pt>
                <c:pt idx="92">
                  <c:v>8.1106382978723399</c:v>
                </c:pt>
                <c:pt idx="93">
                  <c:v>8.1063829787234045</c:v>
                </c:pt>
                <c:pt idx="94">
                  <c:v>8.1142553191489366</c:v>
                </c:pt>
                <c:pt idx="95">
                  <c:v>8.1189361702127663</c:v>
                </c:pt>
                <c:pt idx="96">
                  <c:v>8.1085106382978722</c:v>
                </c:pt>
                <c:pt idx="97">
                  <c:v>8.1100000000000012</c:v>
                </c:pt>
                <c:pt idx="98">
                  <c:v>8.1136170212765943</c:v>
                </c:pt>
                <c:pt idx="99">
                  <c:v>8.118510638297872</c:v>
                </c:pt>
                <c:pt idx="100">
                  <c:v>8.1268085106382983</c:v>
                </c:pt>
                <c:pt idx="101">
                  <c:v>8.1268085106382966</c:v>
                </c:pt>
                <c:pt idx="102">
                  <c:v>8.1331914893617014</c:v>
                </c:pt>
                <c:pt idx="103">
                  <c:v>8.142978723404255</c:v>
                </c:pt>
                <c:pt idx="104">
                  <c:v>8.15</c:v>
                </c:pt>
                <c:pt idx="105">
                  <c:v>8.1540425531914895</c:v>
                </c:pt>
                <c:pt idx="106">
                  <c:v>8.1587234042553192</c:v>
                </c:pt>
                <c:pt idx="107">
                  <c:v>8.1657446808510663</c:v>
                </c:pt>
                <c:pt idx="108">
                  <c:v>8.1685106382978727</c:v>
                </c:pt>
                <c:pt idx="109">
                  <c:v>8.1712765957446809</c:v>
                </c:pt>
                <c:pt idx="110">
                  <c:v>8.1710638297872347</c:v>
                </c:pt>
                <c:pt idx="111">
                  <c:v>8.1782978723404263</c:v>
                </c:pt>
                <c:pt idx="112">
                  <c:v>8.1914893617021285</c:v>
                </c:pt>
                <c:pt idx="113">
                  <c:v>8.1938297872340424</c:v>
                </c:pt>
                <c:pt idx="114">
                  <c:v>8.1980851063829796</c:v>
                </c:pt>
                <c:pt idx="115">
                  <c:v>8.1978723404255334</c:v>
                </c:pt>
                <c:pt idx="116">
                  <c:v>8.1980851063829796</c:v>
                </c:pt>
                <c:pt idx="117">
                  <c:v>8.201276595744682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Data_Analysis!$I$2</c:f>
              <c:strCache>
                <c:ptCount val="1"/>
                <c:pt idx="0">
                  <c:v>Memphis_US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Data_Analysis!$G$1:$G$121</c15:sqref>
                  </c15:fullRef>
                </c:ext>
              </c:extLst>
              <c:f>Data_Analysis!$G$2:$G$121</c:f>
              <c:strCache>
                <c:ptCount val="120"/>
                <c:pt idx="1">
                  <c:v>1796-1895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Data_Analysis!$I$3:$I$121</c15:sqref>
                  </c15:fullRef>
                </c:ext>
              </c:extLst>
              <c:f>Data_Analysis!$I$4:$I$121</c:f>
              <c:numCache>
                <c:formatCode>0.00</c:formatCode>
                <c:ptCount val="118"/>
                <c:pt idx="0">
                  <c:v>15.862499999999997</c:v>
                </c:pt>
                <c:pt idx="1">
                  <c:v>15.868599999999999</c:v>
                </c:pt>
                <c:pt idx="2">
                  <c:v>15.863399999999997</c:v>
                </c:pt>
                <c:pt idx="3">
                  <c:v>15.8574</c:v>
                </c:pt>
                <c:pt idx="4">
                  <c:v>15.858500000000001</c:v>
                </c:pt>
                <c:pt idx="5">
                  <c:v>15.847200000000001</c:v>
                </c:pt>
                <c:pt idx="6">
                  <c:v>15.839699999999999</c:v>
                </c:pt>
                <c:pt idx="7">
                  <c:v>15.8279</c:v>
                </c:pt>
                <c:pt idx="8">
                  <c:v>15.819599999999998</c:v>
                </c:pt>
                <c:pt idx="9">
                  <c:v>15.808599999999998</c:v>
                </c:pt>
                <c:pt idx="10">
                  <c:v>15.804999999999998</c:v>
                </c:pt>
                <c:pt idx="11">
                  <c:v>15.8093</c:v>
                </c:pt>
                <c:pt idx="12">
                  <c:v>15.818200000000004</c:v>
                </c:pt>
                <c:pt idx="13">
                  <c:v>15.833500000000004</c:v>
                </c:pt>
                <c:pt idx="14">
                  <c:v>15.841300000000004</c:v>
                </c:pt>
                <c:pt idx="15">
                  <c:v>15.860600000000002</c:v>
                </c:pt>
                <c:pt idx="16">
                  <c:v>15.866700000000003</c:v>
                </c:pt>
                <c:pt idx="17">
                  <c:v>15.874800000000004</c:v>
                </c:pt>
                <c:pt idx="18">
                  <c:v>15.882000000000003</c:v>
                </c:pt>
                <c:pt idx="19">
                  <c:v>15.892100000000001</c:v>
                </c:pt>
                <c:pt idx="20">
                  <c:v>15.908099999999999</c:v>
                </c:pt>
                <c:pt idx="21">
                  <c:v>15.910700000000002</c:v>
                </c:pt>
                <c:pt idx="22">
                  <c:v>15.9192</c:v>
                </c:pt>
                <c:pt idx="23">
                  <c:v>15.931800000000003</c:v>
                </c:pt>
                <c:pt idx="24">
                  <c:v>15.936400000000001</c:v>
                </c:pt>
                <c:pt idx="25">
                  <c:v>15.961700000000002</c:v>
                </c:pt>
                <c:pt idx="26">
                  <c:v>15.970700000000001</c:v>
                </c:pt>
                <c:pt idx="27">
                  <c:v>15.976400000000002</c:v>
                </c:pt>
                <c:pt idx="28">
                  <c:v>15.970400000000001</c:v>
                </c:pt>
                <c:pt idx="29">
                  <c:v>15.975000000000005</c:v>
                </c:pt>
                <c:pt idx="30">
                  <c:v>15.973200000000004</c:v>
                </c:pt>
                <c:pt idx="31">
                  <c:v>15.976600000000005</c:v>
                </c:pt>
                <c:pt idx="32">
                  <c:v>15.964600000000008</c:v>
                </c:pt>
                <c:pt idx="33">
                  <c:v>15.963000000000006</c:v>
                </c:pt>
                <c:pt idx="34">
                  <c:v>15.954600000000003</c:v>
                </c:pt>
                <c:pt idx="35">
                  <c:v>15.970600000000001</c:v>
                </c:pt>
                <c:pt idx="36">
                  <c:v>15.973500000000001</c:v>
                </c:pt>
                <c:pt idx="37">
                  <c:v>15.981100000000001</c:v>
                </c:pt>
                <c:pt idx="38">
                  <c:v>15.979700000000001</c:v>
                </c:pt>
                <c:pt idx="39">
                  <c:v>15.990299999999998</c:v>
                </c:pt>
                <c:pt idx="40">
                  <c:v>16.0047</c:v>
                </c:pt>
                <c:pt idx="41">
                  <c:v>16.007399999999997</c:v>
                </c:pt>
                <c:pt idx="42">
                  <c:v>16.030899999999999</c:v>
                </c:pt>
                <c:pt idx="43">
                  <c:v>16.039299999999997</c:v>
                </c:pt>
                <c:pt idx="44">
                  <c:v>16.028499999999994</c:v>
                </c:pt>
                <c:pt idx="45">
                  <c:v>16.035599999999995</c:v>
                </c:pt>
                <c:pt idx="46">
                  <c:v>16.034099999999995</c:v>
                </c:pt>
                <c:pt idx="47">
                  <c:v>16.044799999999992</c:v>
                </c:pt>
                <c:pt idx="48">
                  <c:v>16.046599999999991</c:v>
                </c:pt>
                <c:pt idx="49">
                  <c:v>16.048699999999993</c:v>
                </c:pt>
                <c:pt idx="50">
                  <c:v>16.053599999999992</c:v>
                </c:pt>
                <c:pt idx="51">
                  <c:v>16.058999999999994</c:v>
                </c:pt>
                <c:pt idx="52">
                  <c:v>16.06229999999999</c:v>
                </c:pt>
                <c:pt idx="53">
                  <c:v>16.070699999999992</c:v>
                </c:pt>
                <c:pt idx="54">
                  <c:v>16.070799999999991</c:v>
                </c:pt>
                <c:pt idx="55">
                  <c:v>16.076299999999993</c:v>
                </c:pt>
                <c:pt idx="56">
                  <c:v>16.086199999999991</c:v>
                </c:pt>
                <c:pt idx="57">
                  <c:v>16.100399999999993</c:v>
                </c:pt>
                <c:pt idx="58">
                  <c:v>16.10629999999999</c:v>
                </c:pt>
                <c:pt idx="59">
                  <c:v>16.111799999999992</c:v>
                </c:pt>
                <c:pt idx="60">
                  <c:v>16.133899999999993</c:v>
                </c:pt>
                <c:pt idx="61">
                  <c:v>16.152899999999995</c:v>
                </c:pt>
                <c:pt idx="62">
                  <c:v>16.145699999999991</c:v>
                </c:pt>
                <c:pt idx="63">
                  <c:v>16.151799999999991</c:v>
                </c:pt>
                <c:pt idx="64">
                  <c:v>16.143299999999989</c:v>
                </c:pt>
                <c:pt idx="65">
                  <c:v>16.138799999999989</c:v>
                </c:pt>
                <c:pt idx="66">
                  <c:v>16.13849999999999</c:v>
                </c:pt>
                <c:pt idx="67">
                  <c:v>16.14299999999999</c:v>
                </c:pt>
                <c:pt idx="68">
                  <c:v>16.15669999999999</c:v>
                </c:pt>
                <c:pt idx="69">
                  <c:v>16.162099999999992</c:v>
                </c:pt>
                <c:pt idx="70">
                  <c:v>16.163799999999991</c:v>
                </c:pt>
                <c:pt idx="71">
                  <c:v>16.164099999999991</c:v>
                </c:pt>
                <c:pt idx="72">
                  <c:v>16.166899999999991</c:v>
                </c:pt>
                <c:pt idx="73">
                  <c:v>16.174599999999991</c:v>
                </c:pt>
                <c:pt idx="74">
                  <c:v>16.178799999999995</c:v>
                </c:pt>
                <c:pt idx="75">
                  <c:v>16.179499999999997</c:v>
                </c:pt>
                <c:pt idx="76">
                  <c:v>16.191199999999995</c:v>
                </c:pt>
                <c:pt idx="77">
                  <c:v>16.205799999999996</c:v>
                </c:pt>
                <c:pt idx="78">
                  <c:v>16.204599999999996</c:v>
                </c:pt>
                <c:pt idx="79">
                  <c:v>16.2165</c:v>
                </c:pt>
                <c:pt idx="80">
                  <c:v>16.2149</c:v>
                </c:pt>
                <c:pt idx="81">
                  <c:v>16.221900000000002</c:v>
                </c:pt>
                <c:pt idx="82">
                  <c:v>16.215000000000003</c:v>
                </c:pt>
                <c:pt idx="83">
                  <c:v>16.2044</c:v>
                </c:pt>
                <c:pt idx="84">
                  <c:v>16.205400000000001</c:v>
                </c:pt>
                <c:pt idx="85">
                  <c:v>16.2011</c:v>
                </c:pt>
                <c:pt idx="86">
                  <c:v>16.1967</c:v>
                </c:pt>
                <c:pt idx="87">
                  <c:v>16.191800000000001</c:v>
                </c:pt>
                <c:pt idx="88">
                  <c:v>16.198700000000002</c:v>
                </c:pt>
                <c:pt idx="89">
                  <c:v>16.21</c:v>
                </c:pt>
                <c:pt idx="90">
                  <c:v>16.232600000000001</c:v>
                </c:pt>
                <c:pt idx="91">
                  <c:v>16.239100000000004</c:v>
                </c:pt>
                <c:pt idx="92">
                  <c:v>16.245900000000002</c:v>
                </c:pt>
                <c:pt idx="93">
                  <c:v>16.245600000000003</c:v>
                </c:pt>
                <c:pt idx="94">
                  <c:v>16.252500000000008</c:v>
                </c:pt>
                <c:pt idx="95">
                  <c:v>16.265500000000007</c:v>
                </c:pt>
                <c:pt idx="96">
                  <c:v>16.274400000000007</c:v>
                </c:pt>
                <c:pt idx="97">
                  <c:v>16.279300000000006</c:v>
                </c:pt>
                <c:pt idx="98">
                  <c:v>16.286000000000005</c:v>
                </c:pt>
                <c:pt idx="99">
                  <c:v>16.299100000000006</c:v>
                </c:pt>
                <c:pt idx="100">
                  <c:v>16.294600000000006</c:v>
                </c:pt>
                <c:pt idx="101">
                  <c:v>16.290400000000005</c:v>
                </c:pt>
                <c:pt idx="102">
                  <c:v>16.310900000000007</c:v>
                </c:pt>
                <c:pt idx="103">
                  <c:v>16.329600000000006</c:v>
                </c:pt>
                <c:pt idx="104">
                  <c:v>16.337100000000003</c:v>
                </c:pt>
                <c:pt idx="105">
                  <c:v>16.353000000000005</c:v>
                </c:pt>
                <c:pt idx="106">
                  <c:v>16.363500000000005</c:v>
                </c:pt>
                <c:pt idx="107">
                  <c:v>16.374900000000007</c:v>
                </c:pt>
                <c:pt idx="108">
                  <c:v>16.387200000000007</c:v>
                </c:pt>
                <c:pt idx="109">
                  <c:v>16.404300000000006</c:v>
                </c:pt>
                <c:pt idx="110">
                  <c:v>16.419400000000007</c:v>
                </c:pt>
                <c:pt idx="111">
                  <c:v>16.432400000000008</c:v>
                </c:pt>
                <c:pt idx="112">
                  <c:v>16.429600000000008</c:v>
                </c:pt>
                <c:pt idx="113">
                  <c:v>16.429600000000008</c:v>
                </c:pt>
                <c:pt idx="114">
                  <c:v>16.440300000000008</c:v>
                </c:pt>
                <c:pt idx="115">
                  <c:v>16.441000000000006</c:v>
                </c:pt>
                <c:pt idx="116">
                  <c:v>16.469100000000005</c:v>
                </c:pt>
                <c:pt idx="117">
                  <c:v>16.484300000000005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Data_Analysis!$J$2</c:f>
              <c:strCache>
                <c:ptCount val="1"/>
                <c:pt idx="0">
                  <c:v>Bangalore_India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Data_Analysis!$G$1:$G$121</c15:sqref>
                  </c15:fullRef>
                </c:ext>
              </c:extLst>
              <c:f>Data_Analysis!$G$2:$G$121</c:f>
              <c:strCache>
                <c:ptCount val="120"/>
                <c:pt idx="1">
                  <c:v>1796-1895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Data_Analysis!$J$3:$J$121</c15:sqref>
                  </c15:fullRef>
                </c:ext>
              </c:extLst>
              <c:f>Data_Analysis!$J$4:$J$121</c:f>
              <c:numCache>
                <c:formatCode>0.00</c:formatCode>
                <c:ptCount val="118"/>
                <c:pt idx="0">
                  <c:v>24.468900000000009</c:v>
                </c:pt>
                <c:pt idx="1">
                  <c:v>24.470100000000006</c:v>
                </c:pt>
                <c:pt idx="2">
                  <c:v>24.472300000000008</c:v>
                </c:pt>
                <c:pt idx="3">
                  <c:v>24.471600000000002</c:v>
                </c:pt>
                <c:pt idx="4">
                  <c:v>24.477500000000006</c:v>
                </c:pt>
                <c:pt idx="5">
                  <c:v>24.483500000000003</c:v>
                </c:pt>
                <c:pt idx="6">
                  <c:v>24.479700000000001</c:v>
                </c:pt>
                <c:pt idx="7">
                  <c:v>24.475700000000007</c:v>
                </c:pt>
                <c:pt idx="8">
                  <c:v>24.464300000000001</c:v>
                </c:pt>
                <c:pt idx="9">
                  <c:v>24.463400000000007</c:v>
                </c:pt>
                <c:pt idx="10">
                  <c:v>24.465600000000009</c:v>
                </c:pt>
                <c:pt idx="11">
                  <c:v>24.470500000000005</c:v>
                </c:pt>
                <c:pt idx="12">
                  <c:v>24.482500000000005</c:v>
                </c:pt>
                <c:pt idx="13">
                  <c:v>24.494500000000002</c:v>
                </c:pt>
                <c:pt idx="14">
                  <c:v>24.502100000000006</c:v>
                </c:pt>
                <c:pt idx="15">
                  <c:v>24.509500000000003</c:v>
                </c:pt>
                <c:pt idx="16">
                  <c:v>24.516800000000003</c:v>
                </c:pt>
                <c:pt idx="17">
                  <c:v>24.524500000000003</c:v>
                </c:pt>
                <c:pt idx="18">
                  <c:v>24.535600000000002</c:v>
                </c:pt>
                <c:pt idx="19">
                  <c:v>24.549900000000001</c:v>
                </c:pt>
                <c:pt idx="20">
                  <c:v>24.564400000000006</c:v>
                </c:pt>
                <c:pt idx="21">
                  <c:v>24.573</c:v>
                </c:pt>
                <c:pt idx="22">
                  <c:v>24.581</c:v>
                </c:pt>
                <c:pt idx="23">
                  <c:v>24.592999999999996</c:v>
                </c:pt>
                <c:pt idx="24">
                  <c:v>24.603799999999993</c:v>
                </c:pt>
                <c:pt idx="25">
                  <c:v>24.608599999999992</c:v>
                </c:pt>
                <c:pt idx="26">
                  <c:v>24.61269999999999</c:v>
                </c:pt>
                <c:pt idx="27">
                  <c:v>24.614899999999992</c:v>
                </c:pt>
                <c:pt idx="28">
                  <c:v>24.612799999999993</c:v>
                </c:pt>
                <c:pt idx="29">
                  <c:v>24.612799999999993</c:v>
                </c:pt>
                <c:pt idx="30">
                  <c:v>24.61539999999999</c:v>
                </c:pt>
                <c:pt idx="31">
                  <c:v>24.619299999999988</c:v>
                </c:pt>
                <c:pt idx="32">
                  <c:v>24.623799999999989</c:v>
                </c:pt>
                <c:pt idx="33">
                  <c:v>24.627899999999986</c:v>
                </c:pt>
                <c:pt idx="34">
                  <c:v>24.632599999999989</c:v>
                </c:pt>
                <c:pt idx="35">
                  <c:v>24.640699999999988</c:v>
                </c:pt>
                <c:pt idx="36">
                  <c:v>24.640899999999984</c:v>
                </c:pt>
                <c:pt idx="37">
                  <c:v>24.642399999999984</c:v>
                </c:pt>
                <c:pt idx="38">
                  <c:v>24.644599999999986</c:v>
                </c:pt>
                <c:pt idx="39">
                  <c:v>24.654999999999987</c:v>
                </c:pt>
                <c:pt idx="40">
                  <c:v>24.663699999999984</c:v>
                </c:pt>
                <c:pt idx="41">
                  <c:v>24.671999999999983</c:v>
                </c:pt>
                <c:pt idx="42">
                  <c:v>24.678199999999983</c:v>
                </c:pt>
                <c:pt idx="43">
                  <c:v>24.684199999999986</c:v>
                </c:pt>
                <c:pt idx="44">
                  <c:v>24.690999999999988</c:v>
                </c:pt>
                <c:pt idx="45">
                  <c:v>24.705999999999989</c:v>
                </c:pt>
                <c:pt idx="46">
                  <c:v>24.716099999999994</c:v>
                </c:pt>
                <c:pt idx="47">
                  <c:v>24.723099999999995</c:v>
                </c:pt>
                <c:pt idx="48">
                  <c:v>24.73</c:v>
                </c:pt>
                <c:pt idx="49">
                  <c:v>24.735900000000001</c:v>
                </c:pt>
                <c:pt idx="50">
                  <c:v>24.736599999999999</c:v>
                </c:pt>
                <c:pt idx="51">
                  <c:v>24.743299999999994</c:v>
                </c:pt>
                <c:pt idx="52">
                  <c:v>24.751899999999996</c:v>
                </c:pt>
                <c:pt idx="53">
                  <c:v>24.757899999999999</c:v>
                </c:pt>
                <c:pt idx="54">
                  <c:v>24.762599999999999</c:v>
                </c:pt>
                <c:pt idx="55">
                  <c:v>24.7684</c:v>
                </c:pt>
                <c:pt idx="56">
                  <c:v>24.775299999999998</c:v>
                </c:pt>
                <c:pt idx="57">
                  <c:v>24.7804</c:v>
                </c:pt>
                <c:pt idx="58">
                  <c:v>24.782299999999999</c:v>
                </c:pt>
                <c:pt idx="59">
                  <c:v>24.782600000000006</c:v>
                </c:pt>
                <c:pt idx="60">
                  <c:v>24.787800000000008</c:v>
                </c:pt>
                <c:pt idx="61">
                  <c:v>24.800200000000004</c:v>
                </c:pt>
                <c:pt idx="62">
                  <c:v>24.807200000000002</c:v>
                </c:pt>
                <c:pt idx="63">
                  <c:v>24.814100000000003</c:v>
                </c:pt>
                <c:pt idx="64">
                  <c:v>24.820700000000006</c:v>
                </c:pt>
                <c:pt idx="65">
                  <c:v>24.828299999999999</c:v>
                </c:pt>
                <c:pt idx="66">
                  <c:v>24.841400000000004</c:v>
                </c:pt>
                <c:pt idx="67">
                  <c:v>24.853300000000001</c:v>
                </c:pt>
                <c:pt idx="68">
                  <c:v>24.859100000000002</c:v>
                </c:pt>
                <c:pt idx="69">
                  <c:v>24.858900000000002</c:v>
                </c:pt>
                <c:pt idx="70">
                  <c:v>24.862100000000005</c:v>
                </c:pt>
                <c:pt idx="71">
                  <c:v>24.861200000000007</c:v>
                </c:pt>
                <c:pt idx="72">
                  <c:v>24.860500000000002</c:v>
                </c:pt>
                <c:pt idx="73">
                  <c:v>24.864900000000006</c:v>
                </c:pt>
                <c:pt idx="74">
                  <c:v>24.870200000000004</c:v>
                </c:pt>
                <c:pt idx="75">
                  <c:v>24.872900000000001</c:v>
                </c:pt>
                <c:pt idx="76">
                  <c:v>24.880299999999998</c:v>
                </c:pt>
                <c:pt idx="77">
                  <c:v>24.889199999999995</c:v>
                </c:pt>
                <c:pt idx="78">
                  <c:v>24.892999999999997</c:v>
                </c:pt>
                <c:pt idx="79">
                  <c:v>24.895199999999996</c:v>
                </c:pt>
                <c:pt idx="80">
                  <c:v>24.898099999999999</c:v>
                </c:pt>
                <c:pt idx="81">
                  <c:v>24.897799999999997</c:v>
                </c:pt>
                <c:pt idx="82">
                  <c:v>24.896999999999998</c:v>
                </c:pt>
                <c:pt idx="83">
                  <c:v>24.907499999999999</c:v>
                </c:pt>
                <c:pt idx="84">
                  <c:v>24.9162</c:v>
                </c:pt>
                <c:pt idx="85">
                  <c:v>24.920299999999997</c:v>
                </c:pt>
                <c:pt idx="86">
                  <c:v>24.9312</c:v>
                </c:pt>
                <c:pt idx="87">
                  <c:v>24.944599999999994</c:v>
                </c:pt>
                <c:pt idx="88">
                  <c:v>24.951899999999995</c:v>
                </c:pt>
                <c:pt idx="89">
                  <c:v>24.958799999999993</c:v>
                </c:pt>
                <c:pt idx="90">
                  <c:v>24.968599999999995</c:v>
                </c:pt>
                <c:pt idx="91">
                  <c:v>24.983599999999996</c:v>
                </c:pt>
                <c:pt idx="92">
                  <c:v>24.9923</c:v>
                </c:pt>
                <c:pt idx="93">
                  <c:v>24.997</c:v>
                </c:pt>
                <c:pt idx="94">
                  <c:v>25.004899999999999</c:v>
                </c:pt>
                <c:pt idx="95">
                  <c:v>25.010299999999997</c:v>
                </c:pt>
                <c:pt idx="96">
                  <c:v>25.015999999999998</c:v>
                </c:pt>
                <c:pt idx="97">
                  <c:v>25.024399999999993</c:v>
                </c:pt>
                <c:pt idx="98">
                  <c:v>25.029099999999989</c:v>
                </c:pt>
                <c:pt idx="99">
                  <c:v>25.035699999999991</c:v>
                </c:pt>
                <c:pt idx="100">
                  <c:v>25.038599999999988</c:v>
                </c:pt>
                <c:pt idx="101">
                  <c:v>25.04239999999999</c:v>
                </c:pt>
                <c:pt idx="102">
                  <c:v>25.053799999999992</c:v>
                </c:pt>
                <c:pt idx="103">
                  <c:v>25.05929999999999</c:v>
                </c:pt>
                <c:pt idx="104">
                  <c:v>25.058299999999988</c:v>
                </c:pt>
                <c:pt idx="105">
                  <c:v>25.062699999999992</c:v>
                </c:pt>
                <c:pt idx="106">
                  <c:v>25.069699999999994</c:v>
                </c:pt>
                <c:pt idx="107">
                  <c:v>25.080699999999997</c:v>
                </c:pt>
                <c:pt idx="108">
                  <c:v>25.087899999999991</c:v>
                </c:pt>
                <c:pt idx="109">
                  <c:v>25.093499999999992</c:v>
                </c:pt>
                <c:pt idx="110">
                  <c:v>25.096799999999995</c:v>
                </c:pt>
                <c:pt idx="111">
                  <c:v>25.103999999999992</c:v>
                </c:pt>
                <c:pt idx="112">
                  <c:v>25.110899999999994</c:v>
                </c:pt>
                <c:pt idx="113">
                  <c:v>25.122099999999996</c:v>
                </c:pt>
                <c:pt idx="114">
                  <c:v>25.135000000000002</c:v>
                </c:pt>
                <c:pt idx="115">
                  <c:v>25.141000000000005</c:v>
                </c:pt>
                <c:pt idx="116">
                  <c:v>25.151400000000002</c:v>
                </c:pt>
                <c:pt idx="117">
                  <c:v>25.167500000000004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82992"/>
        <c:axId val="314683552"/>
      </c:lineChart>
      <c:catAx>
        <c:axId val="3146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3552"/>
        <c:crosses val="autoZero"/>
        <c:auto val="1"/>
        <c:lblAlgn val="ctr"/>
        <c:lblOffset val="100"/>
        <c:tickLblSkip val="15"/>
        <c:noMultiLvlLbl val="0"/>
      </c:catAx>
      <c:valAx>
        <c:axId val="3146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results!$N$27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results!$G$28:$G$272</c:f>
              <c:numCache>
                <c:formatCode>General</c:formatCode>
                <c:ptCount val="245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</c:numCache>
            </c:numRef>
          </c:cat>
          <c:val>
            <c:numRef>
              <c:f>results!$N$28:$N$272</c:f>
              <c:numCache>
                <c:formatCode>0.00</c:formatCode>
                <c:ptCount val="245"/>
                <c:pt idx="0">
                  <c:v>8.0059999999999985</c:v>
                </c:pt>
                <c:pt idx="1">
                  <c:v>7.9545000000000003</c:v>
                </c:pt>
                <c:pt idx="2">
                  <c:v>7.9480000000000004</c:v>
                </c:pt>
                <c:pt idx="3">
                  <c:v>8.0684999999999985</c:v>
                </c:pt>
                <c:pt idx="4">
                  <c:v>8.0599999999999987</c:v>
                </c:pt>
                <c:pt idx="5">
                  <c:v>8.0749999999999993</c:v>
                </c:pt>
                <c:pt idx="6">
                  <c:v>8.1160000000000014</c:v>
                </c:pt>
                <c:pt idx="7">
                  <c:v>8.0884999999999998</c:v>
                </c:pt>
                <c:pt idx="8">
                  <c:v>8.0504999999999995</c:v>
                </c:pt>
                <c:pt idx="9">
                  <c:v>8.1404999999999994</c:v>
                </c:pt>
                <c:pt idx="10">
                  <c:v>8.1899999999999977</c:v>
                </c:pt>
                <c:pt idx="11">
                  <c:v>8.3019999999999978</c:v>
                </c:pt>
                <c:pt idx="12">
                  <c:v>8.2684999999999995</c:v>
                </c:pt>
                <c:pt idx="13">
                  <c:v>8.2329999999999988</c:v>
                </c:pt>
                <c:pt idx="14">
                  <c:v>8.2420000000000009</c:v>
                </c:pt>
                <c:pt idx="15">
                  <c:v>8.2149999999999999</c:v>
                </c:pt>
                <c:pt idx="16">
                  <c:v>8.1705000000000005</c:v>
                </c:pt>
                <c:pt idx="17">
                  <c:v>8.1630000000000003</c:v>
                </c:pt>
                <c:pt idx="18">
                  <c:v>8.1535000000000011</c:v>
                </c:pt>
                <c:pt idx="19">
                  <c:v>8.2370000000000001</c:v>
                </c:pt>
                <c:pt idx="20">
                  <c:v>8.2690000000000001</c:v>
                </c:pt>
                <c:pt idx="21">
                  <c:v>8.2835000000000001</c:v>
                </c:pt>
                <c:pt idx="22">
                  <c:v>8.3024999999999984</c:v>
                </c:pt>
                <c:pt idx="23">
                  <c:v>8.2975000000000012</c:v>
                </c:pt>
                <c:pt idx="24">
                  <c:v>8.298</c:v>
                </c:pt>
                <c:pt idx="25">
                  <c:v>8.2859999999999996</c:v>
                </c:pt>
                <c:pt idx="26">
                  <c:v>8.2444999999999986</c:v>
                </c:pt>
                <c:pt idx="27">
                  <c:v>8.2430000000000003</c:v>
                </c:pt>
                <c:pt idx="28">
                  <c:v>8.2555000000000014</c:v>
                </c:pt>
                <c:pt idx="29">
                  <c:v>8.2619999999999987</c:v>
                </c:pt>
                <c:pt idx="30">
                  <c:v>8.2384999999999984</c:v>
                </c:pt>
                <c:pt idx="31">
                  <c:v>8.1909999999999989</c:v>
                </c:pt>
                <c:pt idx="32">
                  <c:v>8.2154999999999987</c:v>
                </c:pt>
                <c:pt idx="33">
                  <c:v>8.2495000000000012</c:v>
                </c:pt>
                <c:pt idx="34">
                  <c:v>8.2904999999999998</c:v>
                </c:pt>
                <c:pt idx="35">
                  <c:v>8.339500000000001</c:v>
                </c:pt>
                <c:pt idx="36">
                  <c:v>8.3995000000000015</c:v>
                </c:pt>
                <c:pt idx="37">
                  <c:v>8.4080000000000013</c:v>
                </c:pt>
                <c:pt idx="38">
                  <c:v>8.4205000000000005</c:v>
                </c:pt>
                <c:pt idx="39">
                  <c:v>8.3795000000000019</c:v>
                </c:pt>
                <c:pt idx="40">
                  <c:v>8.3170000000000019</c:v>
                </c:pt>
                <c:pt idx="41">
                  <c:v>8.2639999999999993</c:v>
                </c:pt>
                <c:pt idx="42">
                  <c:v>8.1955000000000009</c:v>
                </c:pt>
                <c:pt idx="43">
                  <c:v>8.1435000000000013</c:v>
                </c:pt>
                <c:pt idx="44">
                  <c:v>8.1190000000000015</c:v>
                </c:pt>
                <c:pt idx="45">
                  <c:v>8.072000000000001</c:v>
                </c:pt>
                <c:pt idx="46">
                  <c:v>8.0165000000000024</c:v>
                </c:pt>
                <c:pt idx="47">
                  <c:v>7.9500000000000011</c:v>
                </c:pt>
                <c:pt idx="48">
                  <c:v>7.8734999999999999</c:v>
                </c:pt>
                <c:pt idx="49">
                  <c:v>7.8315000000000001</c:v>
                </c:pt>
                <c:pt idx="50">
                  <c:v>7.7744999999999989</c:v>
                </c:pt>
                <c:pt idx="51">
                  <c:v>7.7315000000000014</c:v>
                </c:pt>
                <c:pt idx="52">
                  <c:v>7.706500000000001</c:v>
                </c:pt>
                <c:pt idx="53">
                  <c:v>7.6869999999999994</c:v>
                </c:pt>
                <c:pt idx="54">
                  <c:v>7.6480000000000006</c:v>
                </c:pt>
                <c:pt idx="55">
                  <c:v>7.6335000000000006</c:v>
                </c:pt>
                <c:pt idx="56">
                  <c:v>7.625</c:v>
                </c:pt>
                <c:pt idx="57">
                  <c:v>7.6215000000000002</c:v>
                </c:pt>
                <c:pt idx="58">
                  <c:v>7.6480000000000015</c:v>
                </c:pt>
                <c:pt idx="59">
                  <c:v>7.6749999999999989</c:v>
                </c:pt>
                <c:pt idx="60">
                  <c:v>7.7179999999999991</c:v>
                </c:pt>
                <c:pt idx="61">
                  <c:v>7.7979999999999992</c:v>
                </c:pt>
                <c:pt idx="62">
                  <c:v>7.8369999999999989</c:v>
                </c:pt>
                <c:pt idx="63">
                  <c:v>7.8569999999999993</c:v>
                </c:pt>
                <c:pt idx="64">
                  <c:v>7.8704999999999981</c:v>
                </c:pt>
                <c:pt idx="65">
                  <c:v>7.8984999999999985</c:v>
                </c:pt>
                <c:pt idx="66">
                  <c:v>7.9059999999999988</c:v>
                </c:pt>
                <c:pt idx="67">
                  <c:v>7.9439999999999982</c:v>
                </c:pt>
                <c:pt idx="68">
                  <c:v>7.9639999999999986</c:v>
                </c:pt>
                <c:pt idx="69">
                  <c:v>7.9479999999999977</c:v>
                </c:pt>
                <c:pt idx="70">
                  <c:v>7.9609999999999985</c:v>
                </c:pt>
                <c:pt idx="71">
                  <c:v>7.9700000000000006</c:v>
                </c:pt>
                <c:pt idx="72">
                  <c:v>7.9500000000000011</c:v>
                </c:pt>
                <c:pt idx="73">
                  <c:v>7.9415000000000022</c:v>
                </c:pt>
                <c:pt idx="74">
                  <c:v>7.9640000000000004</c:v>
                </c:pt>
                <c:pt idx="75">
                  <c:v>7.9190000000000014</c:v>
                </c:pt>
                <c:pt idx="76">
                  <c:v>7.8920000000000003</c:v>
                </c:pt>
                <c:pt idx="77">
                  <c:v>7.9015000000000004</c:v>
                </c:pt>
                <c:pt idx="78">
                  <c:v>7.8654999999999999</c:v>
                </c:pt>
                <c:pt idx="79">
                  <c:v>7.8559999999999999</c:v>
                </c:pt>
                <c:pt idx="80">
                  <c:v>7.8579999999999988</c:v>
                </c:pt>
                <c:pt idx="81">
                  <c:v>7.8269999999999982</c:v>
                </c:pt>
                <c:pt idx="82">
                  <c:v>7.854000000000001</c:v>
                </c:pt>
                <c:pt idx="83">
                  <c:v>7.8865000000000007</c:v>
                </c:pt>
                <c:pt idx="84">
                  <c:v>7.8879999999999999</c:v>
                </c:pt>
                <c:pt idx="85">
                  <c:v>7.891</c:v>
                </c:pt>
                <c:pt idx="86">
                  <c:v>7.9270000000000014</c:v>
                </c:pt>
                <c:pt idx="87">
                  <c:v>7.9420000000000019</c:v>
                </c:pt>
                <c:pt idx="88">
                  <c:v>7.9610000000000012</c:v>
                </c:pt>
                <c:pt idx="89">
                  <c:v>7.990499999999999</c:v>
                </c:pt>
                <c:pt idx="90">
                  <c:v>8.0214999999999996</c:v>
                </c:pt>
                <c:pt idx="91">
                  <c:v>8.0295000000000023</c:v>
                </c:pt>
                <c:pt idx="92">
                  <c:v>8.0374999999999996</c:v>
                </c:pt>
                <c:pt idx="93">
                  <c:v>8.0145000000000017</c:v>
                </c:pt>
                <c:pt idx="94">
                  <c:v>8.0115000000000016</c:v>
                </c:pt>
                <c:pt idx="95">
                  <c:v>8.0279999999999987</c:v>
                </c:pt>
                <c:pt idx="96">
                  <c:v>8.0445000000000011</c:v>
                </c:pt>
                <c:pt idx="97">
                  <c:v>8.0314999999999994</c:v>
                </c:pt>
                <c:pt idx="98">
                  <c:v>8.0489999999999977</c:v>
                </c:pt>
                <c:pt idx="99">
                  <c:v>8.0625</c:v>
                </c:pt>
                <c:pt idx="100">
                  <c:v>8.0849999999999991</c:v>
                </c:pt>
                <c:pt idx="101">
                  <c:v>8.0999999999999979</c:v>
                </c:pt>
                <c:pt idx="102">
                  <c:v>8.0969999999999978</c:v>
                </c:pt>
                <c:pt idx="103">
                  <c:v>8.1014999999999979</c:v>
                </c:pt>
                <c:pt idx="104">
                  <c:v>8.1169999999999991</c:v>
                </c:pt>
                <c:pt idx="105">
                  <c:v>8.1280000000000001</c:v>
                </c:pt>
                <c:pt idx="106">
                  <c:v>8.1155000000000008</c:v>
                </c:pt>
                <c:pt idx="107">
                  <c:v>8.1195000000000022</c:v>
                </c:pt>
                <c:pt idx="108">
                  <c:v>8.1585000000000019</c:v>
                </c:pt>
                <c:pt idx="109">
                  <c:v>8.1950000000000021</c:v>
                </c:pt>
                <c:pt idx="110">
                  <c:v>8.1909999999999989</c:v>
                </c:pt>
                <c:pt idx="111">
                  <c:v>8.1989999999999998</c:v>
                </c:pt>
                <c:pt idx="112">
                  <c:v>8.2200000000000006</c:v>
                </c:pt>
                <c:pt idx="113">
                  <c:v>8.2484999999999999</c:v>
                </c:pt>
                <c:pt idx="114">
                  <c:v>8.2419999999999991</c:v>
                </c:pt>
                <c:pt idx="115">
                  <c:v>8.2315000000000005</c:v>
                </c:pt>
                <c:pt idx="116">
                  <c:v>8.2184999999999988</c:v>
                </c:pt>
                <c:pt idx="117">
                  <c:v>8.2014999999999993</c:v>
                </c:pt>
                <c:pt idx="118">
                  <c:v>8.1749999999999989</c:v>
                </c:pt>
                <c:pt idx="119">
                  <c:v>8.166999999999998</c:v>
                </c:pt>
                <c:pt idx="120">
                  <c:v>8.1614999999999984</c:v>
                </c:pt>
                <c:pt idx="121">
                  <c:v>8.1499999999999986</c:v>
                </c:pt>
                <c:pt idx="122">
                  <c:v>8.1449999999999996</c:v>
                </c:pt>
                <c:pt idx="123">
                  <c:v>8.1389999999999993</c:v>
                </c:pt>
                <c:pt idx="124">
                  <c:v>8.1245000000000012</c:v>
                </c:pt>
                <c:pt idx="125">
                  <c:v>8.1110000000000007</c:v>
                </c:pt>
                <c:pt idx="126">
                  <c:v>8.1254999999999988</c:v>
                </c:pt>
                <c:pt idx="127">
                  <c:v>8.1320000000000014</c:v>
                </c:pt>
                <c:pt idx="128">
                  <c:v>8.1195000000000004</c:v>
                </c:pt>
                <c:pt idx="129">
                  <c:v>8.0869999999999997</c:v>
                </c:pt>
                <c:pt idx="130">
                  <c:v>8.0985000000000014</c:v>
                </c:pt>
                <c:pt idx="131">
                  <c:v>8.1175000000000015</c:v>
                </c:pt>
                <c:pt idx="132">
                  <c:v>8.1310000000000002</c:v>
                </c:pt>
                <c:pt idx="133">
                  <c:v>8.1395000000000017</c:v>
                </c:pt>
                <c:pt idx="134">
                  <c:v>8.1515000000000022</c:v>
                </c:pt>
                <c:pt idx="135">
                  <c:v>8.1675000000000004</c:v>
                </c:pt>
                <c:pt idx="136">
                  <c:v>8.1829999999999998</c:v>
                </c:pt>
                <c:pt idx="137">
                  <c:v>8.2044999999999995</c:v>
                </c:pt>
                <c:pt idx="138">
                  <c:v>8.2065000000000001</c:v>
                </c:pt>
                <c:pt idx="139">
                  <c:v>8.2114999999999974</c:v>
                </c:pt>
                <c:pt idx="140">
                  <c:v>8.2044999999999995</c:v>
                </c:pt>
                <c:pt idx="141">
                  <c:v>8.2170000000000005</c:v>
                </c:pt>
                <c:pt idx="142">
                  <c:v>8.2249999999999996</c:v>
                </c:pt>
                <c:pt idx="143">
                  <c:v>8.23</c:v>
                </c:pt>
                <c:pt idx="144">
                  <c:v>8.2420000000000009</c:v>
                </c:pt>
                <c:pt idx="145">
                  <c:v>8.2635000000000005</c:v>
                </c:pt>
                <c:pt idx="146">
                  <c:v>8.2855000000000008</c:v>
                </c:pt>
                <c:pt idx="147">
                  <c:v>8.2865000000000002</c:v>
                </c:pt>
                <c:pt idx="148">
                  <c:v>8.2729999999999997</c:v>
                </c:pt>
                <c:pt idx="149">
                  <c:v>8.2705000000000002</c:v>
                </c:pt>
                <c:pt idx="150">
                  <c:v>8.2695000000000007</c:v>
                </c:pt>
                <c:pt idx="151">
                  <c:v>8.2624999999999993</c:v>
                </c:pt>
                <c:pt idx="152">
                  <c:v>8.2639999999999993</c:v>
                </c:pt>
                <c:pt idx="153">
                  <c:v>8.2695000000000007</c:v>
                </c:pt>
                <c:pt idx="154">
                  <c:v>8.2794999999999987</c:v>
                </c:pt>
                <c:pt idx="155">
                  <c:v>8.3004999999999978</c:v>
                </c:pt>
                <c:pt idx="156">
                  <c:v>8.3154999999999983</c:v>
                </c:pt>
                <c:pt idx="157">
                  <c:v>8.3329999999999984</c:v>
                </c:pt>
                <c:pt idx="158">
                  <c:v>8.3614999999999977</c:v>
                </c:pt>
                <c:pt idx="159">
                  <c:v>8.3834999999999997</c:v>
                </c:pt>
                <c:pt idx="160">
                  <c:v>8.3865000000000016</c:v>
                </c:pt>
                <c:pt idx="161">
                  <c:v>8.407</c:v>
                </c:pt>
                <c:pt idx="162">
                  <c:v>8.4340000000000011</c:v>
                </c:pt>
                <c:pt idx="163">
                  <c:v>8.4610000000000021</c:v>
                </c:pt>
                <c:pt idx="164">
                  <c:v>8.463000000000001</c:v>
                </c:pt>
                <c:pt idx="165">
                  <c:v>8.4649999999999999</c:v>
                </c:pt>
                <c:pt idx="166">
                  <c:v>8.4615000000000009</c:v>
                </c:pt>
                <c:pt idx="167">
                  <c:v>8.4775000000000009</c:v>
                </c:pt>
                <c:pt idx="168">
                  <c:v>8.5114999999999998</c:v>
                </c:pt>
                <c:pt idx="169">
                  <c:v>8.5479999999999983</c:v>
                </c:pt>
                <c:pt idx="170">
                  <c:v>8.5669999999999984</c:v>
                </c:pt>
                <c:pt idx="171">
                  <c:v>8.586999999999998</c:v>
                </c:pt>
                <c:pt idx="172">
                  <c:v>8.5969999999999978</c:v>
                </c:pt>
                <c:pt idx="173">
                  <c:v>8.612999999999996</c:v>
                </c:pt>
                <c:pt idx="174">
                  <c:v>8.629999999999999</c:v>
                </c:pt>
                <c:pt idx="175">
                  <c:v>8.6469999999999985</c:v>
                </c:pt>
                <c:pt idx="176">
                  <c:v>8.6494999999999997</c:v>
                </c:pt>
                <c:pt idx="177">
                  <c:v>8.6470000000000002</c:v>
                </c:pt>
                <c:pt idx="178">
                  <c:v>8.6610000000000014</c:v>
                </c:pt>
                <c:pt idx="179">
                  <c:v>8.6670000000000016</c:v>
                </c:pt>
                <c:pt idx="180">
                  <c:v>8.6845000000000034</c:v>
                </c:pt>
                <c:pt idx="181">
                  <c:v>8.6715000000000018</c:v>
                </c:pt>
                <c:pt idx="182">
                  <c:v>8.6670000000000016</c:v>
                </c:pt>
                <c:pt idx="183">
                  <c:v>8.6634999999999991</c:v>
                </c:pt>
                <c:pt idx="184">
                  <c:v>8.6900000000000013</c:v>
                </c:pt>
                <c:pt idx="185">
                  <c:v>8.6864999999999988</c:v>
                </c:pt>
                <c:pt idx="186">
                  <c:v>8.6919999999999984</c:v>
                </c:pt>
                <c:pt idx="187">
                  <c:v>8.6785000000000014</c:v>
                </c:pt>
                <c:pt idx="188">
                  <c:v>8.68</c:v>
                </c:pt>
                <c:pt idx="189">
                  <c:v>8.6754999999999995</c:v>
                </c:pt>
                <c:pt idx="190">
                  <c:v>8.6739999999999995</c:v>
                </c:pt>
                <c:pt idx="191">
                  <c:v>8.6650000000000009</c:v>
                </c:pt>
                <c:pt idx="192">
                  <c:v>8.666500000000001</c:v>
                </c:pt>
                <c:pt idx="193">
                  <c:v>8.6675000000000004</c:v>
                </c:pt>
                <c:pt idx="194">
                  <c:v>8.672500000000003</c:v>
                </c:pt>
                <c:pt idx="195">
                  <c:v>8.650500000000001</c:v>
                </c:pt>
                <c:pt idx="196">
                  <c:v>8.6480000000000015</c:v>
                </c:pt>
                <c:pt idx="197">
                  <c:v>8.6439999999999984</c:v>
                </c:pt>
                <c:pt idx="198">
                  <c:v>8.6389999999999993</c:v>
                </c:pt>
                <c:pt idx="199">
                  <c:v>8.6275000000000013</c:v>
                </c:pt>
                <c:pt idx="200">
                  <c:v>8.6280000000000001</c:v>
                </c:pt>
                <c:pt idx="201">
                  <c:v>8.6444999999999972</c:v>
                </c:pt>
                <c:pt idx="202">
                  <c:v>8.6429999999999989</c:v>
                </c:pt>
                <c:pt idx="203">
                  <c:v>8.6359999999999992</c:v>
                </c:pt>
                <c:pt idx="204">
                  <c:v>8.639999999999997</c:v>
                </c:pt>
                <c:pt idx="205">
                  <c:v>8.6354999999999968</c:v>
                </c:pt>
                <c:pt idx="206">
                  <c:v>8.6409999999999982</c:v>
                </c:pt>
                <c:pt idx="207">
                  <c:v>8.644499999999999</c:v>
                </c:pt>
                <c:pt idx="208">
                  <c:v>8.6504999999999974</c:v>
                </c:pt>
                <c:pt idx="209">
                  <c:v>8.6464999999999996</c:v>
                </c:pt>
                <c:pt idx="210">
                  <c:v>8.6464999999999996</c:v>
                </c:pt>
                <c:pt idx="211">
                  <c:v>8.6664999999999974</c:v>
                </c:pt>
                <c:pt idx="212">
                  <c:v>8.6849999999999969</c:v>
                </c:pt>
                <c:pt idx="213">
                  <c:v>8.6794999999999956</c:v>
                </c:pt>
                <c:pt idx="214">
                  <c:v>8.6879999999999988</c:v>
                </c:pt>
                <c:pt idx="215">
                  <c:v>8.7019999999999964</c:v>
                </c:pt>
                <c:pt idx="216">
                  <c:v>8.7084999999999972</c:v>
                </c:pt>
                <c:pt idx="217">
                  <c:v>8.7200000000000006</c:v>
                </c:pt>
                <c:pt idx="218">
                  <c:v>8.7345000000000006</c:v>
                </c:pt>
                <c:pt idx="219">
                  <c:v>8.7684999999999995</c:v>
                </c:pt>
                <c:pt idx="220">
                  <c:v>8.7844999999999995</c:v>
                </c:pt>
                <c:pt idx="221">
                  <c:v>8.8109999999999999</c:v>
                </c:pt>
                <c:pt idx="222">
                  <c:v>8.84</c:v>
                </c:pt>
                <c:pt idx="223">
                  <c:v>8.8569999999999993</c:v>
                </c:pt>
                <c:pt idx="224">
                  <c:v>8.852999999999998</c:v>
                </c:pt>
                <c:pt idx="225">
                  <c:v>8.8814999999999991</c:v>
                </c:pt>
                <c:pt idx="226">
                  <c:v>8.9120000000000008</c:v>
                </c:pt>
                <c:pt idx="227">
                  <c:v>8.9464999999999986</c:v>
                </c:pt>
                <c:pt idx="228">
                  <c:v>8.9639999999999986</c:v>
                </c:pt>
                <c:pt idx="229">
                  <c:v>9.0054999999999996</c:v>
                </c:pt>
                <c:pt idx="230">
                  <c:v>9.0335000000000001</c:v>
                </c:pt>
                <c:pt idx="231">
                  <c:v>9.0444999999999975</c:v>
                </c:pt>
                <c:pt idx="232">
                  <c:v>9.056499999999998</c:v>
                </c:pt>
                <c:pt idx="233">
                  <c:v>9.102999999999998</c:v>
                </c:pt>
                <c:pt idx="234">
                  <c:v>9.1279999999999983</c:v>
                </c:pt>
                <c:pt idx="235">
                  <c:v>9.1594999999999978</c:v>
                </c:pt>
                <c:pt idx="236">
                  <c:v>9.2114999999999974</c:v>
                </c:pt>
                <c:pt idx="237">
                  <c:v>9.2464999999999993</c:v>
                </c:pt>
                <c:pt idx="238">
                  <c:v>9.2834999999999983</c:v>
                </c:pt>
                <c:pt idx="239">
                  <c:v>9.2949999999999982</c:v>
                </c:pt>
                <c:pt idx="240">
                  <c:v>9.3244999999999987</c:v>
                </c:pt>
                <c:pt idx="241">
                  <c:v>9.3479999999999972</c:v>
                </c:pt>
                <c:pt idx="242">
                  <c:v>9.3649999999999984</c:v>
                </c:pt>
                <c:pt idx="243">
                  <c:v>9.3984999999999985</c:v>
                </c:pt>
                <c:pt idx="244">
                  <c:v>9.4354999999999993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results!$O$27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results!$G$28:$G$272</c:f>
              <c:numCache>
                <c:formatCode>General</c:formatCode>
                <c:ptCount val="245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</c:numCache>
            </c:numRef>
          </c:cat>
          <c:val>
            <c:numRef>
              <c:f>results!$O$28:$O$272</c:f>
              <c:numCache>
                <c:formatCode>0.00</c:formatCode>
                <c:ptCount val="245"/>
                <c:pt idx="0">
                  <c:v>15.388999999999999</c:v>
                </c:pt>
                <c:pt idx="1">
                  <c:v>15.3385</c:v>
                </c:pt>
                <c:pt idx="2">
                  <c:v>15.285499999999999</c:v>
                </c:pt>
                <c:pt idx="3">
                  <c:v>15.570999999999998</c:v>
                </c:pt>
                <c:pt idx="4">
                  <c:v>15.586499999999997</c:v>
                </c:pt>
                <c:pt idx="5">
                  <c:v>15.5815</c:v>
                </c:pt>
                <c:pt idx="6">
                  <c:v>15.737500000000001</c:v>
                </c:pt>
                <c:pt idx="7">
                  <c:v>15.709999999999997</c:v>
                </c:pt>
                <c:pt idx="8">
                  <c:v>15.708000000000002</c:v>
                </c:pt>
                <c:pt idx="9">
                  <c:v>15.634500000000003</c:v>
                </c:pt>
                <c:pt idx="10">
                  <c:v>15.269500000000003</c:v>
                </c:pt>
                <c:pt idx="11">
                  <c:v>15.119000000000003</c:v>
                </c:pt>
                <c:pt idx="12">
                  <c:v>15.099500000000001</c:v>
                </c:pt>
                <c:pt idx="13">
                  <c:v>15.081999999999999</c:v>
                </c:pt>
                <c:pt idx="14">
                  <c:v>15.155000000000001</c:v>
                </c:pt>
                <c:pt idx="15">
                  <c:v>15.135</c:v>
                </c:pt>
                <c:pt idx="16">
                  <c:v>15.114999999999998</c:v>
                </c:pt>
                <c:pt idx="17">
                  <c:v>15.0845</c:v>
                </c:pt>
                <c:pt idx="18">
                  <c:v>15.112500000000001</c:v>
                </c:pt>
                <c:pt idx="19">
                  <c:v>15.184500000000003</c:v>
                </c:pt>
                <c:pt idx="20">
                  <c:v>15.196000000000002</c:v>
                </c:pt>
                <c:pt idx="21">
                  <c:v>15.209</c:v>
                </c:pt>
                <c:pt idx="22">
                  <c:v>15.2</c:v>
                </c:pt>
                <c:pt idx="23">
                  <c:v>15.172000000000002</c:v>
                </c:pt>
                <c:pt idx="24">
                  <c:v>15.16</c:v>
                </c:pt>
                <c:pt idx="25">
                  <c:v>15.175999999999998</c:v>
                </c:pt>
                <c:pt idx="26">
                  <c:v>15.133999999999997</c:v>
                </c:pt>
                <c:pt idx="27">
                  <c:v>15.147499999999999</c:v>
                </c:pt>
                <c:pt idx="28">
                  <c:v>15.156499999999994</c:v>
                </c:pt>
                <c:pt idx="29">
                  <c:v>15.326999999999993</c:v>
                </c:pt>
                <c:pt idx="30">
                  <c:v>15.725499999999997</c:v>
                </c:pt>
                <c:pt idx="31">
                  <c:v>15.978</c:v>
                </c:pt>
                <c:pt idx="32">
                  <c:v>15.993500000000001</c:v>
                </c:pt>
                <c:pt idx="33">
                  <c:v>16.038500000000003</c:v>
                </c:pt>
                <c:pt idx="34">
                  <c:v>16.086500000000001</c:v>
                </c:pt>
                <c:pt idx="35">
                  <c:v>16.133000000000003</c:v>
                </c:pt>
                <c:pt idx="36">
                  <c:v>16.195</c:v>
                </c:pt>
                <c:pt idx="37">
                  <c:v>16.211999999999996</c:v>
                </c:pt>
                <c:pt idx="38">
                  <c:v>16.215499999999999</c:v>
                </c:pt>
                <c:pt idx="39">
                  <c:v>16.189500000000002</c:v>
                </c:pt>
                <c:pt idx="40">
                  <c:v>16.133000000000003</c:v>
                </c:pt>
                <c:pt idx="41">
                  <c:v>16.085500000000003</c:v>
                </c:pt>
                <c:pt idx="42">
                  <c:v>16.033000000000001</c:v>
                </c:pt>
                <c:pt idx="43">
                  <c:v>15.973500000000001</c:v>
                </c:pt>
                <c:pt idx="44">
                  <c:v>15.947000000000003</c:v>
                </c:pt>
                <c:pt idx="45">
                  <c:v>15.903</c:v>
                </c:pt>
                <c:pt idx="46">
                  <c:v>15.847</c:v>
                </c:pt>
                <c:pt idx="47">
                  <c:v>15.774999999999997</c:v>
                </c:pt>
                <c:pt idx="48">
                  <c:v>15.714499999999997</c:v>
                </c:pt>
                <c:pt idx="49">
                  <c:v>15.660499999999995</c:v>
                </c:pt>
                <c:pt idx="50">
                  <c:v>15.604999999999999</c:v>
                </c:pt>
                <c:pt idx="51">
                  <c:v>15.5565</c:v>
                </c:pt>
                <c:pt idx="52">
                  <c:v>15.497499999999999</c:v>
                </c:pt>
                <c:pt idx="53">
                  <c:v>15.473999999999995</c:v>
                </c:pt>
                <c:pt idx="54">
                  <c:v>15.4315</c:v>
                </c:pt>
                <c:pt idx="55">
                  <c:v>15.409000000000001</c:v>
                </c:pt>
                <c:pt idx="56">
                  <c:v>15.416500000000003</c:v>
                </c:pt>
                <c:pt idx="57">
                  <c:v>15.4185</c:v>
                </c:pt>
                <c:pt idx="58">
                  <c:v>15.463000000000003</c:v>
                </c:pt>
                <c:pt idx="59">
                  <c:v>15.533000000000005</c:v>
                </c:pt>
                <c:pt idx="60">
                  <c:v>15.591500000000005</c:v>
                </c:pt>
                <c:pt idx="61">
                  <c:v>15.702000000000002</c:v>
                </c:pt>
                <c:pt idx="62">
                  <c:v>15.705500000000001</c:v>
                </c:pt>
                <c:pt idx="63">
                  <c:v>15.791000000000002</c:v>
                </c:pt>
                <c:pt idx="64">
                  <c:v>15.838500000000002</c:v>
                </c:pt>
                <c:pt idx="65">
                  <c:v>15.916500000000003</c:v>
                </c:pt>
                <c:pt idx="66">
                  <c:v>15.929999999999998</c:v>
                </c:pt>
                <c:pt idx="67">
                  <c:v>15.950999999999999</c:v>
                </c:pt>
                <c:pt idx="68">
                  <c:v>16.008499999999998</c:v>
                </c:pt>
                <c:pt idx="69">
                  <c:v>15.984500000000001</c:v>
                </c:pt>
                <c:pt idx="70">
                  <c:v>16.026500000000002</c:v>
                </c:pt>
                <c:pt idx="71">
                  <c:v>16.077500000000004</c:v>
                </c:pt>
                <c:pt idx="72">
                  <c:v>16.115500000000004</c:v>
                </c:pt>
                <c:pt idx="73">
                  <c:v>16.130000000000003</c:v>
                </c:pt>
                <c:pt idx="74">
                  <c:v>16.122500000000002</c:v>
                </c:pt>
                <c:pt idx="75">
                  <c:v>16.139499999999998</c:v>
                </c:pt>
                <c:pt idx="76">
                  <c:v>16.109500000000001</c:v>
                </c:pt>
                <c:pt idx="77">
                  <c:v>16.118500000000001</c:v>
                </c:pt>
                <c:pt idx="78">
                  <c:v>16.043000000000003</c:v>
                </c:pt>
                <c:pt idx="79">
                  <c:v>15.972000000000005</c:v>
                </c:pt>
                <c:pt idx="80">
                  <c:v>15.964500000000001</c:v>
                </c:pt>
                <c:pt idx="81">
                  <c:v>15.907999999999998</c:v>
                </c:pt>
                <c:pt idx="82">
                  <c:v>15.941999999999998</c:v>
                </c:pt>
                <c:pt idx="83">
                  <c:v>15.914000000000001</c:v>
                </c:pt>
                <c:pt idx="84">
                  <c:v>15.869500000000002</c:v>
                </c:pt>
                <c:pt idx="85">
                  <c:v>15.864500000000003</c:v>
                </c:pt>
                <c:pt idx="86">
                  <c:v>15.904500000000002</c:v>
                </c:pt>
                <c:pt idx="87">
                  <c:v>15.895000000000001</c:v>
                </c:pt>
                <c:pt idx="88">
                  <c:v>15.840499999999997</c:v>
                </c:pt>
                <c:pt idx="89">
                  <c:v>15.894499999999999</c:v>
                </c:pt>
                <c:pt idx="90">
                  <c:v>15.884999999999996</c:v>
                </c:pt>
                <c:pt idx="91">
                  <c:v>15.898499999999999</c:v>
                </c:pt>
                <c:pt idx="92">
                  <c:v>15.913499999999996</c:v>
                </c:pt>
                <c:pt idx="93">
                  <c:v>15.914499999999999</c:v>
                </c:pt>
                <c:pt idx="94">
                  <c:v>15.916</c:v>
                </c:pt>
                <c:pt idx="95">
                  <c:v>15.851500000000005</c:v>
                </c:pt>
                <c:pt idx="96">
                  <c:v>15.858500000000001</c:v>
                </c:pt>
                <c:pt idx="97">
                  <c:v>15.819999999999999</c:v>
                </c:pt>
                <c:pt idx="98">
                  <c:v>15.854000000000003</c:v>
                </c:pt>
                <c:pt idx="99">
                  <c:v>15.830000000000002</c:v>
                </c:pt>
                <c:pt idx="100">
                  <c:v>15.785499999999999</c:v>
                </c:pt>
                <c:pt idx="101">
                  <c:v>15.766999999999996</c:v>
                </c:pt>
                <c:pt idx="102">
                  <c:v>15.7925</c:v>
                </c:pt>
                <c:pt idx="103">
                  <c:v>15.762</c:v>
                </c:pt>
                <c:pt idx="104">
                  <c:v>15.745500000000002</c:v>
                </c:pt>
                <c:pt idx="105">
                  <c:v>15.728</c:v>
                </c:pt>
                <c:pt idx="106">
                  <c:v>15.684999999999999</c:v>
                </c:pt>
                <c:pt idx="107">
                  <c:v>15.726999999999995</c:v>
                </c:pt>
                <c:pt idx="108">
                  <c:v>15.782</c:v>
                </c:pt>
                <c:pt idx="109">
                  <c:v>15.799000000000001</c:v>
                </c:pt>
                <c:pt idx="110">
                  <c:v>15.826999999999998</c:v>
                </c:pt>
                <c:pt idx="111">
                  <c:v>15.815999999999999</c:v>
                </c:pt>
                <c:pt idx="112">
                  <c:v>15.8375</c:v>
                </c:pt>
                <c:pt idx="113">
                  <c:v>15.856499999999997</c:v>
                </c:pt>
                <c:pt idx="114">
                  <c:v>15.895</c:v>
                </c:pt>
                <c:pt idx="115">
                  <c:v>15.929000000000002</c:v>
                </c:pt>
                <c:pt idx="116">
                  <c:v>15.873500000000002</c:v>
                </c:pt>
                <c:pt idx="117">
                  <c:v>15.837500000000002</c:v>
                </c:pt>
                <c:pt idx="118">
                  <c:v>15.848000000000004</c:v>
                </c:pt>
                <c:pt idx="119">
                  <c:v>15.856999999999999</c:v>
                </c:pt>
                <c:pt idx="120">
                  <c:v>15.897</c:v>
                </c:pt>
                <c:pt idx="121">
                  <c:v>15.949499999999997</c:v>
                </c:pt>
                <c:pt idx="122">
                  <c:v>15.919</c:v>
                </c:pt>
                <c:pt idx="123">
                  <c:v>15.928499999999996</c:v>
                </c:pt>
                <c:pt idx="124">
                  <c:v>15.942000000000002</c:v>
                </c:pt>
                <c:pt idx="125">
                  <c:v>15.9115</c:v>
                </c:pt>
                <c:pt idx="126">
                  <c:v>15.912000000000001</c:v>
                </c:pt>
                <c:pt idx="127">
                  <c:v>15.964499999999997</c:v>
                </c:pt>
                <c:pt idx="128">
                  <c:v>15.997499999999999</c:v>
                </c:pt>
                <c:pt idx="129">
                  <c:v>15.9785</c:v>
                </c:pt>
                <c:pt idx="130">
                  <c:v>15.943499999999997</c:v>
                </c:pt>
                <c:pt idx="131">
                  <c:v>15.943999999999999</c:v>
                </c:pt>
                <c:pt idx="132">
                  <c:v>15.872</c:v>
                </c:pt>
                <c:pt idx="133">
                  <c:v>15.823499999999999</c:v>
                </c:pt>
                <c:pt idx="134">
                  <c:v>15.774499999999998</c:v>
                </c:pt>
                <c:pt idx="135">
                  <c:v>15.768999999999997</c:v>
                </c:pt>
                <c:pt idx="136">
                  <c:v>15.784999999999997</c:v>
                </c:pt>
                <c:pt idx="137">
                  <c:v>15.830499999999997</c:v>
                </c:pt>
                <c:pt idx="138">
                  <c:v>15.838499999999996</c:v>
                </c:pt>
                <c:pt idx="139">
                  <c:v>15.898999999999997</c:v>
                </c:pt>
                <c:pt idx="140">
                  <c:v>15.928999999999997</c:v>
                </c:pt>
                <c:pt idx="141">
                  <c:v>15.88</c:v>
                </c:pt>
                <c:pt idx="142">
                  <c:v>15.943999999999999</c:v>
                </c:pt>
                <c:pt idx="143">
                  <c:v>15.937999999999999</c:v>
                </c:pt>
                <c:pt idx="144">
                  <c:v>15.978500000000002</c:v>
                </c:pt>
                <c:pt idx="145">
                  <c:v>15.989500000000003</c:v>
                </c:pt>
                <c:pt idx="146">
                  <c:v>16.029000000000003</c:v>
                </c:pt>
                <c:pt idx="147">
                  <c:v>16.003</c:v>
                </c:pt>
                <c:pt idx="148">
                  <c:v>15.925000000000001</c:v>
                </c:pt>
                <c:pt idx="149">
                  <c:v>15.939500000000001</c:v>
                </c:pt>
                <c:pt idx="150">
                  <c:v>15.976999999999999</c:v>
                </c:pt>
                <c:pt idx="151">
                  <c:v>15.946000000000002</c:v>
                </c:pt>
                <c:pt idx="152">
                  <c:v>16.07</c:v>
                </c:pt>
                <c:pt idx="153">
                  <c:v>16.129000000000005</c:v>
                </c:pt>
                <c:pt idx="154">
                  <c:v>16.174000000000003</c:v>
                </c:pt>
                <c:pt idx="155">
                  <c:v>16.163000000000004</c:v>
                </c:pt>
                <c:pt idx="156">
                  <c:v>16.2485</c:v>
                </c:pt>
                <c:pt idx="157">
                  <c:v>16.259499999999999</c:v>
                </c:pt>
                <c:pt idx="158">
                  <c:v>16.299499999999998</c:v>
                </c:pt>
                <c:pt idx="159">
                  <c:v>16.265000000000001</c:v>
                </c:pt>
                <c:pt idx="160">
                  <c:v>16.239000000000001</c:v>
                </c:pt>
                <c:pt idx="161">
                  <c:v>16.2685</c:v>
                </c:pt>
                <c:pt idx="162">
                  <c:v>16.255500000000001</c:v>
                </c:pt>
                <c:pt idx="163">
                  <c:v>16.324999999999999</c:v>
                </c:pt>
                <c:pt idx="164">
                  <c:v>16.369999999999997</c:v>
                </c:pt>
                <c:pt idx="165">
                  <c:v>16.404999999999994</c:v>
                </c:pt>
                <c:pt idx="166">
                  <c:v>16.420999999999999</c:v>
                </c:pt>
                <c:pt idx="167">
                  <c:v>16.434000000000001</c:v>
                </c:pt>
                <c:pt idx="168">
                  <c:v>16.491999999999997</c:v>
                </c:pt>
                <c:pt idx="169">
                  <c:v>16.542999999999999</c:v>
                </c:pt>
                <c:pt idx="170">
                  <c:v>16.564</c:v>
                </c:pt>
                <c:pt idx="171">
                  <c:v>16.538</c:v>
                </c:pt>
                <c:pt idx="172">
                  <c:v>16.484999999999999</c:v>
                </c:pt>
                <c:pt idx="173">
                  <c:v>16.447000000000003</c:v>
                </c:pt>
                <c:pt idx="174">
                  <c:v>16.464499999999997</c:v>
                </c:pt>
                <c:pt idx="175">
                  <c:v>16.520500000000002</c:v>
                </c:pt>
                <c:pt idx="176">
                  <c:v>16.478000000000002</c:v>
                </c:pt>
                <c:pt idx="177">
                  <c:v>16.520499999999998</c:v>
                </c:pt>
                <c:pt idx="178">
                  <c:v>16.455000000000002</c:v>
                </c:pt>
                <c:pt idx="179">
                  <c:v>16.4605</c:v>
                </c:pt>
                <c:pt idx="180">
                  <c:v>16.502999999999997</c:v>
                </c:pt>
                <c:pt idx="181">
                  <c:v>16.488999999999997</c:v>
                </c:pt>
                <c:pt idx="182">
                  <c:v>16.470499999999998</c:v>
                </c:pt>
                <c:pt idx="183">
                  <c:v>16.477499999999996</c:v>
                </c:pt>
                <c:pt idx="184">
                  <c:v>16.465999999999998</c:v>
                </c:pt>
                <c:pt idx="185">
                  <c:v>16.497499999999995</c:v>
                </c:pt>
                <c:pt idx="186">
                  <c:v>16.511999999999997</c:v>
                </c:pt>
                <c:pt idx="187">
                  <c:v>16.540999999999997</c:v>
                </c:pt>
                <c:pt idx="188">
                  <c:v>16.567999999999998</c:v>
                </c:pt>
                <c:pt idx="189">
                  <c:v>16.468499999999999</c:v>
                </c:pt>
                <c:pt idx="190">
                  <c:v>16.447499999999998</c:v>
                </c:pt>
                <c:pt idx="191">
                  <c:v>16.472499999999997</c:v>
                </c:pt>
                <c:pt idx="192">
                  <c:v>16.429499999999997</c:v>
                </c:pt>
                <c:pt idx="193">
                  <c:v>16.436499999999999</c:v>
                </c:pt>
                <c:pt idx="194">
                  <c:v>16.407000000000004</c:v>
                </c:pt>
                <c:pt idx="195">
                  <c:v>16.402000000000005</c:v>
                </c:pt>
                <c:pt idx="196">
                  <c:v>16.425500000000003</c:v>
                </c:pt>
                <c:pt idx="197">
                  <c:v>16.371000000000002</c:v>
                </c:pt>
                <c:pt idx="198">
                  <c:v>16.379500000000004</c:v>
                </c:pt>
                <c:pt idx="199">
                  <c:v>16.353000000000002</c:v>
                </c:pt>
                <c:pt idx="200">
                  <c:v>16.305</c:v>
                </c:pt>
                <c:pt idx="201">
                  <c:v>16.306999999999999</c:v>
                </c:pt>
                <c:pt idx="202">
                  <c:v>16.308499999999999</c:v>
                </c:pt>
                <c:pt idx="203">
                  <c:v>16.286999999999999</c:v>
                </c:pt>
                <c:pt idx="204">
                  <c:v>16.272500000000001</c:v>
                </c:pt>
                <c:pt idx="205">
                  <c:v>16.219500000000004</c:v>
                </c:pt>
                <c:pt idx="206">
                  <c:v>16.208500000000001</c:v>
                </c:pt>
                <c:pt idx="207">
                  <c:v>16.131999999999998</c:v>
                </c:pt>
                <c:pt idx="208">
                  <c:v>16.127000000000002</c:v>
                </c:pt>
                <c:pt idx="209">
                  <c:v>16.145499999999998</c:v>
                </c:pt>
                <c:pt idx="210">
                  <c:v>16.089999999999996</c:v>
                </c:pt>
                <c:pt idx="211">
                  <c:v>16.1265</c:v>
                </c:pt>
                <c:pt idx="212">
                  <c:v>16.148999999999997</c:v>
                </c:pt>
                <c:pt idx="213">
                  <c:v>16.147500000000001</c:v>
                </c:pt>
                <c:pt idx="214">
                  <c:v>16.138999999999999</c:v>
                </c:pt>
                <c:pt idx="215">
                  <c:v>16.139000000000003</c:v>
                </c:pt>
                <c:pt idx="216">
                  <c:v>16.113000000000003</c:v>
                </c:pt>
                <c:pt idx="217">
                  <c:v>16.181500000000003</c:v>
                </c:pt>
                <c:pt idx="218">
                  <c:v>16.223000000000003</c:v>
                </c:pt>
                <c:pt idx="219">
                  <c:v>16.252000000000002</c:v>
                </c:pt>
                <c:pt idx="220">
                  <c:v>16.251999999999999</c:v>
                </c:pt>
                <c:pt idx="221">
                  <c:v>16.317999999999998</c:v>
                </c:pt>
                <c:pt idx="222">
                  <c:v>16.348999999999997</c:v>
                </c:pt>
                <c:pt idx="223">
                  <c:v>16.344499999999996</c:v>
                </c:pt>
                <c:pt idx="224">
                  <c:v>16.309499999999996</c:v>
                </c:pt>
                <c:pt idx="225">
                  <c:v>16.3185</c:v>
                </c:pt>
                <c:pt idx="226">
                  <c:v>16.324999999999996</c:v>
                </c:pt>
                <c:pt idx="227">
                  <c:v>16.362999999999996</c:v>
                </c:pt>
                <c:pt idx="228">
                  <c:v>16.339999999999996</c:v>
                </c:pt>
                <c:pt idx="229">
                  <c:v>16.457999999999995</c:v>
                </c:pt>
                <c:pt idx="230">
                  <c:v>16.569499999999998</c:v>
                </c:pt>
                <c:pt idx="231">
                  <c:v>16.602499999999999</c:v>
                </c:pt>
                <c:pt idx="232">
                  <c:v>16.631499999999999</c:v>
                </c:pt>
                <c:pt idx="233">
                  <c:v>16.657500000000002</c:v>
                </c:pt>
                <c:pt idx="234">
                  <c:v>16.689999999999998</c:v>
                </c:pt>
                <c:pt idx="235">
                  <c:v>16.711500000000004</c:v>
                </c:pt>
                <c:pt idx="236">
                  <c:v>16.756500000000003</c:v>
                </c:pt>
                <c:pt idx="237">
                  <c:v>16.764500000000002</c:v>
                </c:pt>
                <c:pt idx="238">
                  <c:v>16.805</c:v>
                </c:pt>
                <c:pt idx="239">
                  <c:v>16.817499999999999</c:v>
                </c:pt>
                <c:pt idx="240">
                  <c:v>16.849</c:v>
                </c:pt>
                <c:pt idx="241">
                  <c:v>16.818999999999999</c:v>
                </c:pt>
                <c:pt idx="242">
                  <c:v>16.8215</c:v>
                </c:pt>
                <c:pt idx="243">
                  <c:v>16.911500000000004</c:v>
                </c:pt>
                <c:pt idx="244">
                  <c:v>17.003500000000003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86912"/>
        <c:axId val="314687472"/>
      </c:lineChart>
      <c:catAx>
        <c:axId val="3146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7472"/>
        <c:crosses val="autoZero"/>
        <c:auto val="1"/>
        <c:lblAlgn val="ctr"/>
        <c:lblOffset val="100"/>
        <c:noMultiLvlLbl val="0"/>
      </c:catAx>
      <c:valAx>
        <c:axId val="314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results!$P$37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1759</c:v>
              </c:pt>
            </c:numLit>
          </c:cat>
          <c:val>
            <c:numRef>
              <c:f>results!$P$38:$P$272</c:f>
              <c:numCache>
                <c:formatCode>0.00</c:formatCode>
                <c:ptCount val="235"/>
                <c:pt idx="0">
                  <c:v>8.1366666666666649</c:v>
                </c:pt>
                <c:pt idx="1">
                  <c:v>8.1603333333333339</c:v>
                </c:pt>
                <c:pt idx="2">
                  <c:v>8.1643333333333334</c:v>
                </c:pt>
                <c:pt idx="3">
                  <c:v>8.2349999999999994</c:v>
                </c:pt>
                <c:pt idx="4">
                  <c:v>8.211333333333334</c:v>
                </c:pt>
                <c:pt idx="5">
                  <c:v>8.1910000000000007</c:v>
                </c:pt>
                <c:pt idx="6">
                  <c:v>8.1576666666666675</c:v>
                </c:pt>
                <c:pt idx="7">
                  <c:v>8.1379999999999999</c:v>
                </c:pt>
                <c:pt idx="8">
                  <c:v>8.1050000000000004</c:v>
                </c:pt>
                <c:pt idx="9">
                  <c:v>8.1620000000000008</c:v>
                </c:pt>
                <c:pt idx="10">
                  <c:v>8.1733333333333338</c:v>
                </c:pt>
                <c:pt idx="11">
                  <c:v>8.1996666666666655</c:v>
                </c:pt>
                <c:pt idx="12">
                  <c:v>8.1816666666666666</c:v>
                </c:pt>
                <c:pt idx="13">
                  <c:v>8.1643333333333334</c:v>
                </c:pt>
                <c:pt idx="14">
                  <c:v>8.1886666666666663</c:v>
                </c:pt>
                <c:pt idx="15">
                  <c:v>8.1929999999999996</c:v>
                </c:pt>
                <c:pt idx="16">
                  <c:v>8.1963333333333335</c:v>
                </c:pt>
                <c:pt idx="17">
                  <c:v>8.1916666666666664</c:v>
                </c:pt>
                <c:pt idx="18">
                  <c:v>8.2013333333333325</c:v>
                </c:pt>
                <c:pt idx="19">
                  <c:v>8.2643333333333331</c:v>
                </c:pt>
                <c:pt idx="20">
                  <c:v>8.2916666666666643</c:v>
                </c:pt>
                <c:pt idx="21">
                  <c:v>8.3179999999999978</c:v>
                </c:pt>
                <c:pt idx="22">
                  <c:v>8.3426666666666645</c:v>
                </c:pt>
                <c:pt idx="23">
                  <c:v>8.3556666666666661</c:v>
                </c:pt>
                <c:pt idx="24">
                  <c:v>8.3650000000000002</c:v>
                </c:pt>
                <c:pt idx="25">
                  <c:v>8.3673333333333328</c:v>
                </c:pt>
                <c:pt idx="26">
                  <c:v>8.3466666666666658</c:v>
                </c:pt>
                <c:pt idx="27">
                  <c:v>8.3510000000000009</c:v>
                </c:pt>
                <c:pt idx="28">
                  <c:v>8.3516666666666666</c:v>
                </c:pt>
                <c:pt idx="29">
                  <c:v>8.3213333333333335</c:v>
                </c:pt>
                <c:pt idx="30">
                  <c:v>8.2580000000000009</c:v>
                </c:pt>
                <c:pt idx="31">
                  <c:v>8.1743333333333332</c:v>
                </c:pt>
                <c:pt idx="32">
                  <c:v>8.1330000000000009</c:v>
                </c:pt>
                <c:pt idx="33">
                  <c:v>8.1046666666666685</c:v>
                </c:pt>
                <c:pt idx="34">
                  <c:v>8.1066666666666674</c:v>
                </c:pt>
                <c:pt idx="35">
                  <c:v>8.0976666666666688</c:v>
                </c:pt>
                <c:pt idx="36">
                  <c:v>8.0936666666666692</c:v>
                </c:pt>
                <c:pt idx="37">
                  <c:v>8.0496666666666687</c:v>
                </c:pt>
                <c:pt idx="38">
                  <c:v>8.0146666666666686</c:v>
                </c:pt>
                <c:pt idx="39">
                  <c:v>7.9940000000000024</c:v>
                </c:pt>
                <c:pt idx="40">
                  <c:v>7.9620000000000024</c:v>
                </c:pt>
                <c:pt idx="41">
                  <c:v>7.950000000000002</c:v>
                </c:pt>
                <c:pt idx="42">
                  <c:v>7.9453333333333358</c:v>
                </c:pt>
                <c:pt idx="43">
                  <c:v>7.9486666666666688</c:v>
                </c:pt>
                <c:pt idx="44">
                  <c:v>7.9316666666666684</c:v>
                </c:pt>
                <c:pt idx="45">
                  <c:v>7.932333333333335</c:v>
                </c:pt>
                <c:pt idx="46">
                  <c:v>7.9336666666666682</c:v>
                </c:pt>
                <c:pt idx="47">
                  <c:v>7.9366666666666692</c:v>
                </c:pt>
                <c:pt idx="48">
                  <c:v>7.9466666666666681</c:v>
                </c:pt>
                <c:pt idx="49">
                  <c:v>7.9300000000000006</c:v>
                </c:pt>
                <c:pt idx="50">
                  <c:v>7.9110000000000005</c:v>
                </c:pt>
                <c:pt idx="51">
                  <c:v>7.9123333333333354</c:v>
                </c:pt>
                <c:pt idx="52">
                  <c:v>7.8806666666666674</c:v>
                </c:pt>
                <c:pt idx="53">
                  <c:v>7.8429999999999991</c:v>
                </c:pt>
                <c:pt idx="54">
                  <c:v>7.8266666666666671</c:v>
                </c:pt>
                <c:pt idx="55">
                  <c:v>7.8036666666666665</c:v>
                </c:pt>
                <c:pt idx="56">
                  <c:v>7.7646666666666659</c:v>
                </c:pt>
                <c:pt idx="57">
                  <c:v>7.7403333333333313</c:v>
                </c:pt>
                <c:pt idx="58">
                  <c:v>7.7103333333333328</c:v>
                </c:pt>
                <c:pt idx="59">
                  <c:v>7.7063333333333306</c:v>
                </c:pt>
                <c:pt idx="60">
                  <c:v>7.7246666666666641</c:v>
                </c:pt>
                <c:pt idx="61">
                  <c:v>7.7539999999999969</c:v>
                </c:pt>
                <c:pt idx="62">
                  <c:v>7.7816666666666645</c:v>
                </c:pt>
                <c:pt idx="63">
                  <c:v>7.8139999999999983</c:v>
                </c:pt>
                <c:pt idx="64">
                  <c:v>7.8283333333333314</c:v>
                </c:pt>
                <c:pt idx="65">
                  <c:v>7.8303333333333311</c:v>
                </c:pt>
                <c:pt idx="66">
                  <c:v>7.8506666666666653</c:v>
                </c:pt>
                <c:pt idx="67">
                  <c:v>7.9043333333333319</c:v>
                </c:pt>
                <c:pt idx="68">
                  <c:v>7.9413333333333327</c:v>
                </c:pt>
                <c:pt idx="69">
                  <c:v>7.9463333333333317</c:v>
                </c:pt>
                <c:pt idx="70">
                  <c:v>7.9666666666666659</c:v>
                </c:pt>
                <c:pt idx="71">
                  <c:v>7.976</c:v>
                </c:pt>
                <c:pt idx="72">
                  <c:v>7.979000000000001</c:v>
                </c:pt>
                <c:pt idx="73">
                  <c:v>7.9760000000000009</c:v>
                </c:pt>
                <c:pt idx="74">
                  <c:v>7.9866666666666664</c:v>
                </c:pt>
                <c:pt idx="75">
                  <c:v>7.9753333333333343</c:v>
                </c:pt>
                <c:pt idx="76">
                  <c:v>7.9660000000000002</c:v>
                </c:pt>
                <c:pt idx="77">
                  <c:v>7.9539999999999997</c:v>
                </c:pt>
                <c:pt idx="78">
                  <c:v>7.9189999999999996</c:v>
                </c:pt>
                <c:pt idx="79">
                  <c:v>7.9166666666666661</c:v>
                </c:pt>
                <c:pt idx="80">
                  <c:v>7.9269999999999987</c:v>
                </c:pt>
                <c:pt idx="81">
                  <c:v>7.9083333333333314</c:v>
                </c:pt>
                <c:pt idx="82">
                  <c:v>7.9153333333333338</c:v>
                </c:pt>
                <c:pt idx="83">
                  <c:v>7.9190000000000005</c:v>
                </c:pt>
                <c:pt idx="84">
                  <c:v>7.9223333333333317</c:v>
                </c:pt>
                <c:pt idx="85">
                  <c:v>7.9166666666666661</c:v>
                </c:pt>
                <c:pt idx="86">
                  <c:v>7.9429999999999996</c:v>
                </c:pt>
                <c:pt idx="87">
                  <c:v>7.9626666666666663</c:v>
                </c:pt>
                <c:pt idx="88">
                  <c:v>7.9980000000000002</c:v>
                </c:pt>
                <c:pt idx="89">
                  <c:v>8.0226666666666642</c:v>
                </c:pt>
                <c:pt idx="90">
                  <c:v>8.0493333333333315</c:v>
                </c:pt>
                <c:pt idx="91">
                  <c:v>8.0626666666666669</c:v>
                </c:pt>
                <c:pt idx="92">
                  <c:v>8.077</c:v>
                </c:pt>
                <c:pt idx="93">
                  <c:v>8.0826666666666664</c:v>
                </c:pt>
                <c:pt idx="94">
                  <c:v>8.0886666666666667</c:v>
                </c:pt>
                <c:pt idx="95">
                  <c:v>8.1146666666666665</c:v>
                </c:pt>
                <c:pt idx="96">
                  <c:v>8.1150000000000002</c:v>
                </c:pt>
                <c:pt idx="97">
                  <c:v>8.0993333333333339</c:v>
                </c:pt>
                <c:pt idx="98">
                  <c:v>8.1143333333333327</c:v>
                </c:pt>
                <c:pt idx="99">
                  <c:v>8.1426666666666669</c:v>
                </c:pt>
                <c:pt idx="100">
                  <c:v>8.1489999999999991</c:v>
                </c:pt>
                <c:pt idx="101">
                  <c:v>8.1563333333333325</c:v>
                </c:pt>
                <c:pt idx="102">
                  <c:v>8.1593333333333327</c:v>
                </c:pt>
                <c:pt idx="103">
                  <c:v>8.1603333333333339</c:v>
                </c:pt>
                <c:pt idx="104">
                  <c:v>8.1583333333333332</c:v>
                </c:pt>
                <c:pt idx="105">
                  <c:v>8.1436666666666682</c:v>
                </c:pt>
                <c:pt idx="106">
                  <c:v>8.1373333333333342</c:v>
                </c:pt>
                <c:pt idx="107">
                  <c:v>8.1356666666666673</c:v>
                </c:pt>
                <c:pt idx="108">
                  <c:v>8.140666666666668</c:v>
                </c:pt>
                <c:pt idx="109">
                  <c:v>8.1403333333333343</c:v>
                </c:pt>
                <c:pt idx="110">
                  <c:v>8.1426666666666652</c:v>
                </c:pt>
                <c:pt idx="111">
                  <c:v>8.1429999999999989</c:v>
                </c:pt>
                <c:pt idx="112">
                  <c:v>8.1486666666666654</c:v>
                </c:pt>
                <c:pt idx="113">
                  <c:v>8.1656666666666649</c:v>
                </c:pt>
                <c:pt idx="114">
                  <c:v>8.1639999999999979</c:v>
                </c:pt>
                <c:pt idx="115">
                  <c:v>8.1699999999999982</c:v>
                </c:pt>
                <c:pt idx="116">
                  <c:v>8.1689999999999987</c:v>
                </c:pt>
                <c:pt idx="117">
                  <c:v>8.1663333333333323</c:v>
                </c:pt>
                <c:pt idx="118">
                  <c:v>8.1613333333333333</c:v>
                </c:pt>
                <c:pt idx="119">
                  <c:v>8.1589999999999989</c:v>
                </c:pt>
                <c:pt idx="120">
                  <c:v>8.1579999999999995</c:v>
                </c:pt>
                <c:pt idx="121">
                  <c:v>8.1679999999999993</c:v>
                </c:pt>
                <c:pt idx="122">
                  <c:v>8.1820000000000004</c:v>
                </c:pt>
                <c:pt idx="123">
                  <c:v>8.1856666666666662</c:v>
                </c:pt>
                <c:pt idx="124">
                  <c:v>8.1813333333333347</c:v>
                </c:pt>
                <c:pt idx="125">
                  <c:v>8.17</c:v>
                </c:pt>
                <c:pt idx="126">
                  <c:v>8.1823333333333341</c:v>
                </c:pt>
                <c:pt idx="127">
                  <c:v>8.1923333333333339</c:v>
                </c:pt>
                <c:pt idx="128">
                  <c:v>8.1726666666666663</c:v>
                </c:pt>
                <c:pt idx="129">
                  <c:v>8.1513333333333335</c:v>
                </c:pt>
                <c:pt idx="130">
                  <c:v>8.1516666666666673</c:v>
                </c:pt>
                <c:pt idx="131">
                  <c:v>8.1549999999999994</c:v>
                </c:pt>
                <c:pt idx="132">
                  <c:v>8.1519999999999992</c:v>
                </c:pt>
                <c:pt idx="133">
                  <c:v>8.1533333333333324</c:v>
                </c:pt>
                <c:pt idx="134">
                  <c:v>8.1639999999999997</c:v>
                </c:pt>
                <c:pt idx="135">
                  <c:v>8.1913333333333345</c:v>
                </c:pt>
                <c:pt idx="136">
                  <c:v>8.2136666666666667</c:v>
                </c:pt>
                <c:pt idx="137">
                  <c:v>8.2230000000000008</c:v>
                </c:pt>
                <c:pt idx="138">
                  <c:v>8.2266666666666666</c:v>
                </c:pt>
                <c:pt idx="139">
                  <c:v>8.2279999999999998</c:v>
                </c:pt>
                <c:pt idx="140">
                  <c:v>8.23</c:v>
                </c:pt>
                <c:pt idx="141">
                  <c:v>8.2430000000000003</c:v>
                </c:pt>
                <c:pt idx="142">
                  <c:v>8.261333333333333</c:v>
                </c:pt>
                <c:pt idx="143">
                  <c:v>8.2726666666666659</c:v>
                </c:pt>
                <c:pt idx="144">
                  <c:v>8.2846666666666646</c:v>
                </c:pt>
                <c:pt idx="145">
                  <c:v>8.2963333333333331</c:v>
                </c:pt>
                <c:pt idx="146">
                  <c:v>8.3089999999999993</c:v>
                </c:pt>
                <c:pt idx="147">
                  <c:v>8.3263333333333325</c:v>
                </c:pt>
                <c:pt idx="148">
                  <c:v>8.3339999999999979</c:v>
                </c:pt>
                <c:pt idx="149">
                  <c:v>8.3489999999999984</c:v>
                </c:pt>
                <c:pt idx="150">
                  <c:v>8.3436666666666657</c:v>
                </c:pt>
                <c:pt idx="151">
                  <c:v>8.347999999999999</c:v>
                </c:pt>
                <c:pt idx="152">
                  <c:v>8.3539999999999974</c:v>
                </c:pt>
                <c:pt idx="153">
                  <c:v>8.3676666666666666</c:v>
                </c:pt>
                <c:pt idx="154">
                  <c:v>8.3716666666666661</c:v>
                </c:pt>
                <c:pt idx="155">
                  <c:v>8.3896666666666651</c:v>
                </c:pt>
                <c:pt idx="156">
                  <c:v>8.3993333333333329</c:v>
                </c:pt>
                <c:pt idx="157">
                  <c:v>8.4049999999999994</c:v>
                </c:pt>
                <c:pt idx="158">
                  <c:v>8.43</c:v>
                </c:pt>
                <c:pt idx="159">
                  <c:v>8.4523333333333337</c:v>
                </c:pt>
                <c:pt idx="160">
                  <c:v>8.4716666666666676</c:v>
                </c:pt>
                <c:pt idx="161">
                  <c:v>8.4896666666666665</c:v>
                </c:pt>
                <c:pt idx="162">
                  <c:v>8.5093333333333341</c:v>
                </c:pt>
                <c:pt idx="163">
                  <c:v>8.5280000000000005</c:v>
                </c:pt>
                <c:pt idx="164">
                  <c:v>8.543333333333333</c:v>
                </c:pt>
                <c:pt idx="165">
                  <c:v>8.5519999999999996</c:v>
                </c:pt>
                <c:pt idx="166">
                  <c:v>8.5516666666666676</c:v>
                </c:pt>
                <c:pt idx="167">
                  <c:v>8.5666666666666664</c:v>
                </c:pt>
                <c:pt idx="168">
                  <c:v>8.5926666666666662</c:v>
                </c:pt>
                <c:pt idx="169">
                  <c:v>8.6133333333333333</c:v>
                </c:pt>
                <c:pt idx="170">
                  <c:v>8.6203333333333312</c:v>
                </c:pt>
                <c:pt idx="171">
                  <c:v>8.6206666666666649</c:v>
                </c:pt>
                <c:pt idx="172">
                  <c:v>8.6226666666666674</c:v>
                </c:pt>
                <c:pt idx="173">
                  <c:v>8.6303333333333327</c:v>
                </c:pt>
                <c:pt idx="174">
                  <c:v>8.6453333333333333</c:v>
                </c:pt>
                <c:pt idx="175">
                  <c:v>8.6470000000000002</c:v>
                </c:pt>
                <c:pt idx="176">
                  <c:v>8.6503333333333341</c:v>
                </c:pt>
                <c:pt idx="177">
                  <c:v>8.6353333333333335</c:v>
                </c:pt>
                <c:pt idx="178">
                  <c:v>8.642333333333335</c:v>
                </c:pt>
                <c:pt idx="179">
                  <c:v>8.6470000000000002</c:v>
                </c:pt>
                <c:pt idx="180">
                  <c:v>8.663333333333334</c:v>
                </c:pt>
                <c:pt idx="181">
                  <c:v>8.6616666666666671</c:v>
                </c:pt>
                <c:pt idx="182">
                  <c:v>8.6643333333333334</c:v>
                </c:pt>
                <c:pt idx="183">
                  <c:v>8.6656666666666684</c:v>
                </c:pt>
                <c:pt idx="184">
                  <c:v>8.6829999999999998</c:v>
                </c:pt>
                <c:pt idx="185">
                  <c:v>8.6756666666666664</c:v>
                </c:pt>
                <c:pt idx="186">
                  <c:v>8.6759999999999984</c:v>
                </c:pt>
                <c:pt idx="187">
                  <c:v>8.6776666666666689</c:v>
                </c:pt>
                <c:pt idx="188">
                  <c:v>8.6776666666666689</c:v>
                </c:pt>
                <c:pt idx="189">
                  <c:v>8.6663333333333341</c:v>
                </c:pt>
                <c:pt idx="190">
                  <c:v>8.6610000000000014</c:v>
                </c:pt>
                <c:pt idx="191">
                  <c:v>8.6590000000000007</c:v>
                </c:pt>
                <c:pt idx="192">
                  <c:v>8.6533333333333324</c:v>
                </c:pt>
                <c:pt idx="193">
                  <c:v>8.6456666666666671</c:v>
                </c:pt>
                <c:pt idx="194">
                  <c:v>8.6519999999999992</c:v>
                </c:pt>
                <c:pt idx="195">
                  <c:v>8.6393333333333331</c:v>
                </c:pt>
                <c:pt idx="196">
                  <c:v>8.6446666666666658</c:v>
                </c:pt>
                <c:pt idx="197">
                  <c:v>8.6336666666666648</c:v>
                </c:pt>
                <c:pt idx="198">
                  <c:v>8.6353333333333335</c:v>
                </c:pt>
                <c:pt idx="199">
                  <c:v>8.6333333333333329</c:v>
                </c:pt>
                <c:pt idx="200">
                  <c:v>8.6379999999999999</c:v>
                </c:pt>
                <c:pt idx="201">
                  <c:v>8.6583333333333314</c:v>
                </c:pt>
                <c:pt idx="202">
                  <c:v>8.6763333333333321</c:v>
                </c:pt>
                <c:pt idx="203">
                  <c:v>8.6763333333333303</c:v>
                </c:pt>
                <c:pt idx="204">
                  <c:v>8.6816666666666631</c:v>
                </c:pt>
                <c:pt idx="205">
                  <c:v>8.6859999999999982</c:v>
                </c:pt>
                <c:pt idx="206">
                  <c:v>8.6869999999999958</c:v>
                </c:pt>
                <c:pt idx="207">
                  <c:v>8.7053333333333303</c:v>
                </c:pt>
                <c:pt idx="208">
                  <c:v>8.7139999999999969</c:v>
                </c:pt>
                <c:pt idx="209">
                  <c:v>8.7283333333333317</c:v>
                </c:pt>
                <c:pt idx="210">
                  <c:v>8.7346666666666657</c:v>
                </c:pt>
                <c:pt idx="211">
                  <c:v>8.7563333333333322</c:v>
                </c:pt>
                <c:pt idx="212">
                  <c:v>8.7689999999999966</c:v>
                </c:pt>
                <c:pt idx="213">
                  <c:v>8.7719999999999967</c:v>
                </c:pt>
                <c:pt idx="214">
                  <c:v>8.7723333333333322</c:v>
                </c:pt>
                <c:pt idx="215">
                  <c:v>8.7933333333333312</c:v>
                </c:pt>
                <c:pt idx="216">
                  <c:v>8.8206666666666642</c:v>
                </c:pt>
                <c:pt idx="217">
                  <c:v>8.8353333333333328</c:v>
                </c:pt>
                <c:pt idx="218">
                  <c:v>8.8519999999999985</c:v>
                </c:pt>
                <c:pt idx="219">
                  <c:v>8.8853333333333318</c:v>
                </c:pt>
                <c:pt idx="220">
                  <c:v>8.9083333333333332</c:v>
                </c:pt>
                <c:pt idx="221">
                  <c:v>8.9250000000000007</c:v>
                </c:pt>
                <c:pt idx="222">
                  <c:v>8.952</c:v>
                </c:pt>
                <c:pt idx="223">
                  <c:v>8.987666666666664</c:v>
                </c:pt>
                <c:pt idx="224">
                  <c:v>9.0069999999999979</c:v>
                </c:pt>
                <c:pt idx="225">
                  <c:v>9.0353333333333321</c:v>
                </c:pt>
                <c:pt idx="226">
                  <c:v>9.0673333333333321</c:v>
                </c:pt>
                <c:pt idx="227">
                  <c:v>9.1066666666666638</c:v>
                </c:pt>
                <c:pt idx="228">
                  <c:v>9.1359999999999975</c:v>
                </c:pt>
                <c:pt idx="229">
                  <c:v>9.1606666666666641</c:v>
                </c:pt>
                <c:pt idx="230">
                  <c:v>9.1866666666666656</c:v>
                </c:pt>
                <c:pt idx="231">
                  <c:v>9.210666666666663</c:v>
                </c:pt>
                <c:pt idx="232">
                  <c:v>9.2223333333333297</c:v>
                </c:pt>
                <c:pt idx="233">
                  <c:v>9.2513333333333296</c:v>
                </c:pt>
                <c:pt idx="234">
                  <c:v>9.2706666666666653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results!$Q$37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1759</c:v>
              </c:pt>
            </c:numLit>
          </c:cat>
          <c:val>
            <c:numRef>
              <c:f>results!$Q$38:$Q$272</c:f>
              <c:numCache>
                <c:formatCode>0.00</c:formatCode>
                <c:ptCount val="235"/>
                <c:pt idx="0">
                  <c:v>15.277666666666665</c:v>
                </c:pt>
                <c:pt idx="1">
                  <c:v>15.089666666666664</c:v>
                </c:pt>
                <c:pt idx="2">
                  <c:v>15.045333333333332</c:v>
                </c:pt>
                <c:pt idx="3">
                  <c:v>15.21533333333333</c:v>
                </c:pt>
                <c:pt idx="4">
                  <c:v>15.196666666666664</c:v>
                </c:pt>
                <c:pt idx="5">
                  <c:v>15.180666666666665</c:v>
                </c:pt>
                <c:pt idx="6">
                  <c:v>15.228666666666665</c:v>
                </c:pt>
                <c:pt idx="7">
                  <c:v>15.215666666666664</c:v>
                </c:pt>
                <c:pt idx="8">
                  <c:v>15.220333333333333</c:v>
                </c:pt>
                <c:pt idx="9">
                  <c:v>15.276999999999999</c:v>
                </c:pt>
                <c:pt idx="10">
                  <c:v>15.292</c:v>
                </c:pt>
                <c:pt idx="11">
                  <c:v>15.354666666666667</c:v>
                </c:pt>
                <c:pt idx="12">
                  <c:v>15.344666666666663</c:v>
                </c:pt>
                <c:pt idx="13">
                  <c:v>15.334666666666665</c:v>
                </c:pt>
                <c:pt idx="14">
                  <c:v>15.404333333333334</c:v>
                </c:pt>
                <c:pt idx="15">
                  <c:v>15.414333333333332</c:v>
                </c:pt>
                <c:pt idx="16">
                  <c:v>15.428999999999997</c:v>
                </c:pt>
                <c:pt idx="17">
                  <c:v>15.412333333333331</c:v>
                </c:pt>
                <c:pt idx="18">
                  <c:v>15.430999999999996</c:v>
                </c:pt>
                <c:pt idx="19">
                  <c:v>15.487</c:v>
                </c:pt>
                <c:pt idx="20">
                  <c:v>15.502000000000001</c:v>
                </c:pt>
                <c:pt idx="21">
                  <c:v>15.515999999999998</c:v>
                </c:pt>
                <c:pt idx="22">
                  <c:v>15.517333333333333</c:v>
                </c:pt>
                <c:pt idx="23">
                  <c:v>15.527000000000003</c:v>
                </c:pt>
                <c:pt idx="24">
                  <c:v>15.530000000000001</c:v>
                </c:pt>
                <c:pt idx="25">
                  <c:v>15.548333333333334</c:v>
                </c:pt>
                <c:pt idx="26">
                  <c:v>15.533666666666665</c:v>
                </c:pt>
                <c:pt idx="27">
                  <c:v>15.550333333333333</c:v>
                </c:pt>
                <c:pt idx="28">
                  <c:v>15.558666666666662</c:v>
                </c:pt>
                <c:pt idx="29">
                  <c:v>15.646999999999995</c:v>
                </c:pt>
                <c:pt idx="30">
                  <c:v>15.867666666666663</c:v>
                </c:pt>
                <c:pt idx="31">
                  <c:v>15.998999999999999</c:v>
                </c:pt>
                <c:pt idx="32">
                  <c:v>15.967000000000001</c:v>
                </c:pt>
                <c:pt idx="33">
                  <c:v>15.929</c:v>
                </c:pt>
                <c:pt idx="34">
                  <c:v>15.932333333333334</c:v>
                </c:pt>
                <c:pt idx="35">
                  <c:v>15.926333333333334</c:v>
                </c:pt>
                <c:pt idx="36">
                  <c:v>15.917</c:v>
                </c:pt>
                <c:pt idx="37">
                  <c:v>15.872666666666666</c:v>
                </c:pt>
                <c:pt idx="38">
                  <c:v>15.832333333333333</c:v>
                </c:pt>
                <c:pt idx="39">
                  <c:v>15.804333333333334</c:v>
                </c:pt>
                <c:pt idx="40">
                  <c:v>15.774666666666667</c:v>
                </c:pt>
                <c:pt idx="41">
                  <c:v>15.747666666666667</c:v>
                </c:pt>
                <c:pt idx="42">
                  <c:v>15.715666666666666</c:v>
                </c:pt>
                <c:pt idx="43">
                  <c:v>15.728333333333332</c:v>
                </c:pt>
                <c:pt idx="44">
                  <c:v>15.711</c:v>
                </c:pt>
                <c:pt idx="45">
                  <c:v>15.703666666666665</c:v>
                </c:pt>
                <c:pt idx="46">
                  <c:v>15.722</c:v>
                </c:pt>
                <c:pt idx="47">
                  <c:v>15.730999999999998</c:v>
                </c:pt>
                <c:pt idx="48">
                  <c:v>15.763</c:v>
                </c:pt>
                <c:pt idx="49">
                  <c:v>15.784333333333333</c:v>
                </c:pt>
                <c:pt idx="50">
                  <c:v>15.778333333333334</c:v>
                </c:pt>
                <c:pt idx="51">
                  <c:v>15.815000000000001</c:v>
                </c:pt>
                <c:pt idx="52">
                  <c:v>15.775000000000002</c:v>
                </c:pt>
                <c:pt idx="53">
                  <c:v>15.763999999999999</c:v>
                </c:pt>
                <c:pt idx="54">
                  <c:v>15.767000000000001</c:v>
                </c:pt>
                <c:pt idx="55">
                  <c:v>15.782000000000002</c:v>
                </c:pt>
                <c:pt idx="56">
                  <c:v>15.740333333333334</c:v>
                </c:pt>
                <c:pt idx="57">
                  <c:v>15.698666666666666</c:v>
                </c:pt>
                <c:pt idx="58">
                  <c:v>15.694333333333335</c:v>
                </c:pt>
                <c:pt idx="59">
                  <c:v>15.667666666666669</c:v>
                </c:pt>
                <c:pt idx="60">
                  <c:v>15.703666666666667</c:v>
                </c:pt>
                <c:pt idx="61">
                  <c:v>15.742333333333335</c:v>
                </c:pt>
                <c:pt idx="62">
                  <c:v>15.770666666666665</c:v>
                </c:pt>
                <c:pt idx="63">
                  <c:v>15.832666666666666</c:v>
                </c:pt>
                <c:pt idx="64">
                  <c:v>15.827999999999999</c:v>
                </c:pt>
                <c:pt idx="65">
                  <c:v>15.861333333333333</c:v>
                </c:pt>
                <c:pt idx="66">
                  <c:v>15.896999999999997</c:v>
                </c:pt>
                <c:pt idx="67">
                  <c:v>15.959999999999999</c:v>
                </c:pt>
                <c:pt idx="68">
                  <c:v>15.981999999999999</c:v>
                </c:pt>
                <c:pt idx="69">
                  <c:v>15.991999999999999</c:v>
                </c:pt>
                <c:pt idx="70">
                  <c:v>16.018000000000001</c:v>
                </c:pt>
                <c:pt idx="71">
                  <c:v>16.049333333333333</c:v>
                </c:pt>
                <c:pt idx="72">
                  <c:v>16.071333333333335</c:v>
                </c:pt>
                <c:pt idx="73">
                  <c:v>16.057333333333336</c:v>
                </c:pt>
                <c:pt idx="74">
                  <c:v>16.059000000000005</c:v>
                </c:pt>
                <c:pt idx="75">
                  <c:v>16.085666666666668</c:v>
                </c:pt>
                <c:pt idx="76">
                  <c:v>16.065666666666669</c:v>
                </c:pt>
                <c:pt idx="77">
                  <c:v>16.016333333333336</c:v>
                </c:pt>
                <c:pt idx="78">
                  <c:v>15.946000000000003</c:v>
                </c:pt>
                <c:pt idx="79">
                  <c:v>15.908666666666672</c:v>
                </c:pt>
                <c:pt idx="80">
                  <c:v>15.899333333333336</c:v>
                </c:pt>
                <c:pt idx="81">
                  <c:v>15.873333333333335</c:v>
                </c:pt>
                <c:pt idx="82">
                  <c:v>15.909333333333334</c:v>
                </c:pt>
                <c:pt idx="83">
                  <c:v>15.915000000000001</c:v>
                </c:pt>
                <c:pt idx="84">
                  <c:v>15.879666666666669</c:v>
                </c:pt>
                <c:pt idx="85">
                  <c:v>15.818000000000003</c:v>
                </c:pt>
                <c:pt idx="86">
                  <c:v>15.849333333333334</c:v>
                </c:pt>
                <c:pt idx="87">
                  <c:v>15.872666666666667</c:v>
                </c:pt>
                <c:pt idx="88">
                  <c:v>15.878999999999996</c:v>
                </c:pt>
                <c:pt idx="89">
                  <c:v>15.888999999999999</c:v>
                </c:pt>
                <c:pt idx="90">
                  <c:v>15.857333333333328</c:v>
                </c:pt>
                <c:pt idx="91">
                  <c:v>15.842333333333329</c:v>
                </c:pt>
                <c:pt idx="92">
                  <c:v>15.855999999999996</c:v>
                </c:pt>
                <c:pt idx="93">
                  <c:v>15.811999999999999</c:v>
                </c:pt>
                <c:pt idx="94">
                  <c:v>15.807666666666664</c:v>
                </c:pt>
                <c:pt idx="95">
                  <c:v>15.811333333333334</c:v>
                </c:pt>
                <c:pt idx="96">
                  <c:v>15.782666666666666</c:v>
                </c:pt>
                <c:pt idx="97">
                  <c:v>15.755333333333329</c:v>
                </c:pt>
                <c:pt idx="98">
                  <c:v>15.771999999999998</c:v>
                </c:pt>
                <c:pt idx="99">
                  <c:v>15.793333333333331</c:v>
                </c:pt>
                <c:pt idx="100">
                  <c:v>15.807666666666664</c:v>
                </c:pt>
                <c:pt idx="101">
                  <c:v>15.811999999999994</c:v>
                </c:pt>
                <c:pt idx="102">
                  <c:v>15.839666666666664</c:v>
                </c:pt>
                <c:pt idx="103">
                  <c:v>15.876666666666663</c:v>
                </c:pt>
                <c:pt idx="104">
                  <c:v>15.896666666666665</c:v>
                </c:pt>
                <c:pt idx="105">
                  <c:v>15.860999999999997</c:v>
                </c:pt>
                <c:pt idx="106">
                  <c:v>15.828666666666665</c:v>
                </c:pt>
                <c:pt idx="107">
                  <c:v>15.83433333333333</c:v>
                </c:pt>
                <c:pt idx="108">
                  <c:v>15.883999999999999</c:v>
                </c:pt>
                <c:pt idx="109">
                  <c:v>15.864000000000001</c:v>
                </c:pt>
                <c:pt idx="110">
                  <c:v>15.865333333333332</c:v>
                </c:pt>
                <c:pt idx="111">
                  <c:v>15.876333333333333</c:v>
                </c:pt>
                <c:pt idx="112">
                  <c:v>15.859666666666667</c:v>
                </c:pt>
                <c:pt idx="113">
                  <c:v>15.821333333333333</c:v>
                </c:pt>
                <c:pt idx="114">
                  <c:v>15.825000000000001</c:v>
                </c:pt>
                <c:pt idx="115">
                  <c:v>15.851333333333336</c:v>
                </c:pt>
                <c:pt idx="116">
                  <c:v>15.818333333333335</c:v>
                </c:pt>
                <c:pt idx="117">
                  <c:v>15.851666666666668</c:v>
                </c:pt>
                <c:pt idx="118">
                  <c:v>15.86766666666667</c:v>
                </c:pt>
                <c:pt idx="119">
                  <c:v>15.892333333333333</c:v>
                </c:pt>
                <c:pt idx="120">
                  <c:v>15.913</c:v>
                </c:pt>
                <c:pt idx="121">
                  <c:v>15.93</c:v>
                </c:pt>
                <c:pt idx="122">
                  <c:v>15.892666666666667</c:v>
                </c:pt>
                <c:pt idx="123">
                  <c:v>15.917666666666664</c:v>
                </c:pt>
                <c:pt idx="124">
                  <c:v>15.915999999999999</c:v>
                </c:pt>
                <c:pt idx="125">
                  <c:v>15.888333333333332</c:v>
                </c:pt>
                <c:pt idx="126">
                  <c:v>15.895333333333332</c:v>
                </c:pt>
                <c:pt idx="127">
                  <c:v>15.903333333333331</c:v>
                </c:pt>
                <c:pt idx="128">
                  <c:v>15.921666666666665</c:v>
                </c:pt>
                <c:pt idx="129">
                  <c:v>15.930666666666667</c:v>
                </c:pt>
                <c:pt idx="130">
                  <c:v>15.93333333333333</c:v>
                </c:pt>
                <c:pt idx="131">
                  <c:v>15.918999999999999</c:v>
                </c:pt>
                <c:pt idx="132">
                  <c:v>15.930666666666665</c:v>
                </c:pt>
                <c:pt idx="133">
                  <c:v>15.875666666666664</c:v>
                </c:pt>
                <c:pt idx="134">
                  <c:v>15.880666666666665</c:v>
                </c:pt>
                <c:pt idx="135">
                  <c:v>15.891666666666667</c:v>
                </c:pt>
                <c:pt idx="136">
                  <c:v>15.921999999999999</c:v>
                </c:pt>
                <c:pt idx="137">
                  <c:v>15.962</c:v>
                </c:pt>
                <c:pt idx="138">
                  <c:v>15.919</c:v>
                </c:pt>
                <c:pt idx="139">
                  <c:v>15.947333333333331</c:v>
                </c:pt>
                <c:pt idx="140">
                  <c:v>15.966333333333331</c:v>
                </c:pt>
                <c:pt idx="141">
                  <c:v>15.927666666666671</c:v>
                </c:pt>
                <c:pt idx="142">
                  <c:v>15.993333333333336</c:v>
                </c:pt>
                <c:pt idx="143">
                  <c:v>16.051333333333336</c:v>
                </c:pt>
                <c:pt idx="144">
                  <c:v>16.070666666666671</c:v>
                </c:pt>
                <c:pt idx="145">
                  <c:v>16.056000000000004</c:v>
                </c:pt>
                <c:pt idx="146">
                  <c:v>16.119666666666671</c:v>
                </c:pt>
                <c:pt idx="147">
                  <c:v>16.100000000000001</c:v>
                </c:pt>
                <c:pt idx="148">
                  <c:v>16.123000000000001</c:v>
                </c:pt>
                <c:pt idx="149">
                  <c:v>16.12166666666667</c:v>
                </c:pt>
                <c:pt idx="150">
                  <c:v>16.130333333333333</c:v>
                </c:pt>
                <c:pt idx="151">
                  <c:v>16.135333333333335</c:v>
                </c:pt>
                <c:pt idx="152">
                  <c:v>16.186333333333334</c:v>
                </c:pt>
                <c:pt idx="153">
                  <c:v>16.21</c:v>
                </c:pt>
                <c:pt idx="154">
                  <c:v>16.277666666666669</c:v>
                </c:pt>
                <c:pt idx="155">
                  <c:v>16.315666666666669</c:v>
                </c:pt>
                <c:pt idx="156">
                  <c:v>16.346</c:v>
                </c:pt>
                <c:pt idx="157">
                  <c:v>16.364333333333331</c:v>
                </c:pt>
                <c:pt idx="158">
                  <c:v>16.354666666666663</c:v>
                </c:pt>
                <c:pt idx="159">
                  <c:v>16.376666666666665</c:v>
                </c:pt>
                <c:pt idx="160">
                  <c:v>16.389666666666667</c:v>
                </c:pt>
                <c:pt idx="161">
                  <c:v>16.366333333333333</c:v>
                </c:pt>
                <c:pt idx="162">
                  <c:v>16.353999999999999</c:v>
                </c:pt>
                <c:pt idx="163">
                  <c:v>16.390666666666668</c:v>
                </c:pt>
                <c:pt idx="164">
                  <c:v>16.394666666666662</c:v>
                </c:pt>
                <c:pt idx="165">
                  <c:v>16.409999999999997</c:v>
                </c:pt>
                <c:pt idx="166">
                  <c:v>16.418999999999997</c:v>
                </c:pt>
                <c:pt idx="167">
                  <c:v>16.445</c:v>
                </c:pt>
                <c:pt idx="168">
                  <c:v>16.476333333333333</c:v>
                </c:pt>
                <c:pt idx="169">
                  <c:v>16.469000000000001</c:v>
                </c:pt>
                <c:pt idx="170">
                  <c:v>16.480999999999998</c:v>
                </c:pt>
                <c:pt idx="171">
                  <c:v>16.49733333333333</c:v>
                </c:pt>
                <c:pt idx="172">
                  <c:v>16.45333333333333</c:v>
                </c:pt>
                <c:pt idx="173">
                  <c:v>16.44233333333333</c:v>
                </c:pt>
                <c:pt idx="174">
                  <c:v>16.472333333333328</c:v>
                </c:pt>
                <c:pt idx="175">
                  <c:v>16.538666666666664</c:v>
                </c:pt>
                <c:pt idx="176">
                  <c:v>16.521666666666665</c:v>
                </c:pt>
                <c:pt idx="177">
                  <c:v>16.551999999999996</c:v>
                </c:pt>
                <c:pt idx="178">
                  <c:v>16.533666666666662</c:v>
                </c:pt>
                <c:pt idx="179">
                  <c:v>16.512333333333327</c:v>
                </c:pt>
                <c:pt idx="180">
                  <c:v>16.528666666666659</c:v>
                </c:pt>
                <c:pt idx="181">
                  <c:v>16.502333333333326</c:v>
                </c:pt>
                <c:pt idx="182">
                  <c:v>16.469999999999995</c:v>
                </c:pt>
                <c:pt idx="183">
                  <c:v>16.464999999999993</c:v>
                </c:pt>
                <c:pt idx="184">
                  <c:v>16.419333333333331</c:v>
                </c:pt>
                <c:pt idx="185">
                  <c:v>16.407999999999994</c:v>
                </c:pt>
                <c:pt idx="186">
                  <c:v>16.421999999999997</c:v>
                </c:pt>
                <c:pt idx="187">
                  <c:v>16.402999999999999</c:v>
                </c:pt>
                <c:pt idx="188">
                  <c:v>16.401333333333334</c:v>
                </c:pt>
                <c:pt idx="189">
                  <c:v>16.342333333333332</c:v>
                </c:pt>
                <c:pt idx="190">
                  <c:v>16.30833333333333</c:v>
                </c:pt>
                <c:pt idx="191">
                  <c:v>16.34333333333333</c:v>
                </c:pt>
                <c:pt idx="192">
                  <c:v>16.335666666666665</c:v>
                </c:pt>
                <c:pt idx="193">
                  <c:v>16.335666666666665</c:v>
                </c:pt>
                <c:pt idx="194">
                  <c:v>16.344333333333335</c:v>
                </c:pt>
                <c:pt idx="195">
                  <c:v>16.338000000000001</c:v>
                </c:pt>
                <c:pt idx="196">
                  <c:v>16.342000000000002</c:v>
                </c:pt>
                <c:pt idx="197">
                  <c:v>16.293000000000003</c:v>
                </c:pt>
                <c:pt idx="198">
                  <c:v>16.315000000000005</c:v>
                </c:pt>
                <c:pt idx="199">
                  <c:v>16.302333333333333</c:v>
                </c:pt>
                <c:pt idx="200">
                  <c:v>16.253333333333334</c:v>
                </c:pt>
                <c:pt idx="201">
                  <c:v>16.260666666666665</c:v>
                </c:pt>
                <c:pt idx="202">
                  <c:v>16.255666666666663</c:v>
                </c:pt>
                <c:pt idx="203">
                  <c:v>16.244999999999997</c:v>
                </c:pt>
                <c:pt idx="204">
                  <c:v>16.201333333333331</c:v>
                </c:pt>
                <c:pt idx="205">
                  <c:v>16.169</c:v>
                </c:pt>
                <c:pt idx="206">
                  <c:v>16.155999999999999</c:v>
                </c:pt>
                <c:pt idx="207">
                  <c:v>16.163333333333334</c:v>
                </c:pt>
                <c:pt idx="208">
                  <c:v>16.171333333333333</c:v>
                </c:pt>
                <c:pt idx="209">
                  <c:v>16.197999999999997</c:v>
                </c:pt>
                <c:pt idx="210">
                  <c:v>16.177999999999997</c:v>
                </c:pt>
                <c:pt idx="211">
                  <c:v>16.240333333333332</c:v>
                </c:pt>
                <c:pt idx="212">
                  <c:v>16.281999999999996</c:v>
                </c:pt>
                <c:pt idx="213">
                  <c:v>16.274333333333331</c:v>
                </c:pt>
                <c:pt idx="214">
                  <c:v>16.27933333333333</c:v>
                </c:pt>
                <c:pt idx="215">
                  <c:v>16.282333333333334</c:v>
                </c:pt>
                <c:pt idx="216">
                  <c:v>16.274999999999999</c:v>
                </c:pt>
                <c:pt idx="217">
                  <c:v>16.287666666666663</c:v>
                </c:pt>
                <c:pt idx="218">
                  <c:v>16.288666666666664</c:v>
                </c:pt>
                <c:pt idx="219">
                  <c:v>16.37233333333333</c:v>
                </c:pt>
                <c:pt idx="220">
                  <c:v>16.429666666666662</c:v>
                </c:pt>
                <c:pt idx="221">
                  <c:v>16.457666666666665</c:v>
                </c:pt>
                <c:pt idx="222">
                  <c:v>16.470999999999997</c:v>
                </c:pt>
                <c:pt idx="223">
                  <c:v>16.491999999999997</c:v>
                </c:pt>
                <c:pt idx="224">
                  <c:v>16.479666666666667</c:v>
                </c:pt>
                <c:pt idx="225">
                  <c:v>16.497</c:v>
                </c:pt>
                <c:pt idx="226">
                  <c:v>16.521333333333331</c:v>
                </c:pt>
                <c:pt idx="227">
                  <c:v>16.584999999999997</c:v>
                </c:pt>
                <c:pt idx="228">
                  <c:v>16.623333333333331</c:v>
                </c:pt>
                <c:pt idx="229">
                  <c:v>16.645999999999997</c:v>
                </c:pt>
                <c:pt idx="230">
                  <c:v>16.684000000000001</c:v>
                </c:pt>
                <c:pt idx="231">
                  <c:v>16.701999999999998</c:v>
                </c:pt>
                <c:pt idx="232">
                  <c:v>16.730333333333334</c:v>
                </c:pt>
                <c:pt idx="233">
                  <c:v>16.783666666666669</c:v>
                </c:pt>
                <c:pt idx="234">
                  <c:v>16.855666666666664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50544"/>
        <c:axId val="316851104"/>
      </c:lineChart>
      <c:catAx>
        <c:axId val="3168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51104"/>
        <c:crosses val="autoZero"/>
        <c:auto val="0"/>
        <c:lblAlgn val="ctr"/>
        <c:lblOffset val="100"/>
        <c:noMultiLvlLbl val="0"/>
      </c:catAx>
      <c:valAx>
        <c:axId val="3168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results!$R$17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results!$R$18:$R$272</c:f>
              <c:numCache>
                <c:formatCode>0.0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results!$S$17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results!$S$18:$S$272</c:f>
              <c:numCache>
                <c:formatCode>0.00</c:formatCode>
                <c:ptCount val="255"/>
                <c:pt idx="0">
                  <c:v>15.294</c:v>
                </c:pt>
                <c:pt idx="1">
                  <c:v>15.031000000000001</c:v>
                </c:pt>
                <c:pt idx="2">
                  <c:v>14.937000000000001</c:v>
                </c:pt>
                <c:pt idx="3">
                  <c:v>15.482000000000003</c:v>
                </c:pt>
                <c:pt idx="4">
                  <c:v>15.279999999999998</c:v>
                </c:pt>
                <c:pt idx="5">
                  <c:v>15.272</c:v>
                </c:pt>
                <c:pt idx="6">
                  <c:v>15.456</c:v>
                </c:pt>
                <c:pt idx="7">
                  <c:v>15.478</c:v>
                </c:pt>
                <c:pt idx="8">
                  <c:v>15.436000000000002</c:v>
                </c:pt>
                <c:pt idx="9">
                  <c:v>15.462</c:v>
                </c:pt>
                <c:pt idx="10">
                  <c:v>15.484</c:v>
                </c:pt>
                <c:pt idx="11">
                  <c:v>15.646000000000001</c:v>
                </c:pt>
                <c:pt idx="12">
                  <c:v>15.634</c:v>
                </c:pt>
                <c:pt idx="13">
                  <c:v>15.66</c:v>
                </c:pt>
                <c:pt idx="14">
                  <c:v>15.893000000000001</c:v>
                </c:pt>
                <c:pt idx="15">
                  <c:v>15.891</c:v>
                </c:pt>
                <c:pt idx="16">
                  <c:v>16.018999999999998</c:v>
                </c:pt>
                <c:pt idx="17">
                  <c:v>15.942000000000002</c:v>
                </c:pt>
                <c:pt idx="18">
                  <c:v>15.98</c:v>
                </c:pt>
                <c:pt idx="19">
                  <c:v>15.807000000000002</c:v>
                </c:pt>
                <c:pt idx="20">
                  <c:v>15.055000000000001</c:v>
                </c:pt>
                <c:pt idx="21">
                  <c:v>14.592000000000002</c:v>
                </c:pt>
                <c:pt idx="22">
                  <c:v>14.565000000000001</c:v>
                </c:pt>
                <c:pt idx="23">
                  <c:v>14.504000000000001</c:v>
                </c:pt>
                <c:pt idx="24">
                  <c:v>14.417000000000002</c:v>
                </c:pt>
                <c:pt idx="25">
                  <c:v>14.379000000000001</c:v>
                </c:pt>
                <c:pt idx="26">
                  <c:v>14.210999999999999</c:v>
                </c:pt>
                <c:pt idx="27">
                  <c:v>14.227</c:v>
                </c:pt>
                <c:pt idx="28">
                  <c:v>14.244999999999999</c:v>
                </c:pt>
                <c:pt idx="29">
                  <c:v>14.561999999999998</c:v>
                </c:pt>
                <c:pt idx="30">
                  <c:v>15.337</c:v>
                </c:pt>
                <c:pt idx="31">
                  <c:v>15.825999999999999</c:v>
                </c:pt>
                <c:pt idx="32">
                  <c:v>15.834999999999999</c:v>
                </c:pt>
                <c:pt idx="33">
                  <c:v>15.839999999999998</c:v>
                </c:pt>
                <c:pt idx="34">
                  <c:v>15.903</c:v>
                </c:pt>
                <c:pt idx="35">
                  <c:v>15.973000000000003</c:v>
                </c:pt>
                <c:pt idx="36">
                  <c:v>16.057000000000002</c:v>
                </c:pt>
                <c:pt idx="37">
                  <c:v>16.068000000000001</c:v>
                </c:pt>
                <c:pt idx="38">
                  <c:v>16.068000000000001</c:v>
                </c:pt>
                <c:pt idx="39">
                  <c:v>16.092000000000002</c:v>
                </c:pt>
                <c:pt idx="40">
                  <c:v>16.114000000000001</c:v>
                </c:pt>
                <c:pt idx="41">
                  <c:v>16.130000000000003</c:v>
                </c:pt>
                <c:pt idx="42">
                  <c:v>16.151999999999997</c:v>
                </c:pt>
                <c:pt idx="43">
                  <c:v>16.237000000000002</c:v>
                </c:pt>
                <c:pt idx="44">
                  <c:v>16.270000000000003</c:v>
                </c:pt>
                <c:pt idx="45">
                  <c:v>16.292999999999999</c:v>
                </c:pt>
                <c:pt idx="46">
                  <c:v>16.333000000000002</c:v>
                </c:pt>
                <c:pt idx="47">
                  <c:v>16.356000000000002</c:v>
                </c:pt>
                <c:pt idx="48">
                  <c:v>16.363</c:v>
                </c:pt>
                <c:pt idx="49">
                  <c:v>16.286999999999999</c:v>
                </c:pt>
                <c:pt idx="50">
                  <c:v>16.152000000000001</c:v>
                </c:pt>
                <c:pt idx="51">
                  <c:v>16.041</c:v>
                </c:pt>
                <c:pt idx="52">
                  <c:v>15.913999999999998</c:v>
                </c:pt>
                <c:pt idx="53">
                  <c:v>15.709999999999997</c:v>
                </c:pt>
                <c:pt idx="54">
                  <c:v>15.623999999999999</c:v>
                </c:pt>
                <c:pt idx="55">
                  <c:v>15.513</c:v>
                </c:pt>
                <c:pt idx="56">
                  <c:v>15.361000000000001</c:v>
                </c:pt>
                <c:pt idx="57">
                  <c:v>15.193999999999999</c:v>
                </c:pt>
                <c:pt idx="58">
                  <c:v>15.065999999999999</c:v>
                </c:pt>
                <c:pt idx="59">
                  <c:v>15.034000000000001</c:v>
                </c:pt>
                <c:pt idx="60">
                  <c:v>15.058000000000002</c:v>
                </c:pt>
                <c:pt idx="61">
                  <c:v>15.072000000000003</c:v>
                </c:pt>
                <c:pt idx="62">
                  <c:v>15.081</c:v>
                </c:pt>
                <c:pt idx="63">
                  <c:v>15.238</c:v>
                </c:pt>
                <c:pt idx="64">
                  <c:v>15.239000000000004</c:v>
                </c:pt>
                <c:pt idx="65">
                  <c:v>15.305000000000001</c:v>
                </c:pt>
                <c:pt idx="66">
                  <c:v>15.471999999999998</c:v>
                </c:pt>
                <c:pt idx="67">
                  <c:v>15.642999999999997</c:v>
                </c:pt>
                <c:pt idx="68">
                  <c:v>15.859999999999996</c:v>
                </c:pt>
                <c:pt idx="69">
                  <c:v>16.032</c:v>
                </c:pt>
                <c:pt idx="70">
                  <c:v>16.125</c:v>
                </c:pt>
                <c:pt idx="71">
                  <c:v>16.332000000000001</c:v>
                </c:pt>
                <c:pt idx="72">
                  <c:v>16.330000000000005</c:v>
                </c:pt>
                <c:pt idx="73">
                  <c:v>16.344000000000001</c:v>
                </c:pt>
                <c:pt idx="74">
                  <c:v>16.438000000000002</c:v>
                </c:pt>
                <c:pt idx="75">
                  <c:v>16.527999999999999</c:v>
                </c:pt>
                <c:pt idx="76">
                  <c:v>16.388000000000002</c:v>
                </c:pt>
                <c:pt idx="77">
                  <c:v>16.259</c:v>
                </c:pt>
                <c:pt idx="78">
                  <c:v>16.157000000000004</c:v>
                </c:pt>
                <c:pt idx="79">
                  <c:v>15.937000000000001</c:v>
                </c:pt>
                <c:pt idx="80">
                  <c:v>15.928000000000001</c:v>
                </c:pt>
                <c:pt idx="81">
                  <c:v>15.822999999999999</c:v>
                </c:pt>
                <c:pt idx="82">
                  <c:v>15.901000000000002</c:v>
                </c:pt>
                <c:pt idx="83">
                  <c:v>15.916</c:v>
                </c:pt>
                <c:pt idx="84">
                  <c:v>15.806999999999999</c:v>
                </c:pt>
                <c:pt idx="85">
                  <c:v>15.750999999999999</c:v>
                </c:pt>
                <c:pt idx="86">
                  <c:v>15.831</c:v>
                </c:pt>
                <c:pt idx="87">
                  <c:v>15.978</c:v>
                </c:pt>
                <c:pt idx="88">
                  <c:v>15.928999999999998</c:v>
                </c:pt>
                <c:pt idx="89">
                  <c:v>16.006999999999998</c:v>
                </c:pt>
                <c:pt idx="90">
                  <c:v>16.000999999999998</c:v>
                </c:pt>
                <c:pt idx="91">
                  <c:v>15.993</c:v>
                </c:pt>
                <c:pt idx="92">
                  <c:v>15.982999999999995</c:v>
                </c:pt>
                <c:pt idx="93">
                  <c:v>15.912000000000001</c:v>
                </c:pt>
                <c:pt idx="94">
                  <c:v>15.931999999999999</c:v>
                </c:pt>
                <c:pt idx="95">
                  <c:v>15.978000000000003</c:v>
                </c:pt>
                <c:pt idx="96">
                  <c:v>15.977999999999998</c:v>
                </c:pt>
                <c:pt idx="97">
                  <c:v>15.812000000000001</c:v>
                </c:pt>
                <c:pt idx="98">
                  <c:v>15.752000000000001</c:v>
                </c:pt>
                <c:pt idx="99">
                  <c:v>15.782000000000002</c:v>
                </c:pt>
                <c:pt idx="100">
                  <c:v>15.769000000000002</c:v>
                </c:pt>
                <c:pt idx="101">
                  <c:v>15.803999999999998</c:v>
                </c:pt>
                <c:pt idx="102">
                  <c:v>15.843999999999999</c:v>
                </c:pt>
                <c:pt idx="103">
                  <c:v>15.916999999999998</c:v>
                </c:pt>
                <c:pt idx="104">
                  <c:v>15.9</c:v>
                </c:pt>
                <c:pt idx="105">
                  <c:v>15.725</c:v>
                </c:pt>
                <c:pt idx="106">
                  <c:v>15.739000000000001</c:v>
                </c:pt>
                <c:pt idx="107">
                  <c:v>15.827999999999998</c:v>
                </c:pt>
                <c:pt idx="108">
                  <c:v>15.955999999999998</c:v>
                </c:pt>
                <c:pt idx="109">
                  <c:v>15.878</c:v>
                </c:pt>
                <c:pt idx="110">
                  <c:v>15.801999999999998</c:v>
                </c:pt>
                <c:pt idx="111">
                  <c:v>15.73</c:v>
                </c:pt>
                <c:pt idx="112">
                  <c:v>15.741000000000003</c:v>
                </c:pt>
                <c:pt idx="113">
                  <c:v>15.606999999999999</c:v>
                </c:pt>
                <c:pt idx="114">
                  <c:v>15.591000000000005</c:v>
                </c:pt>
                <c:pt idx="115">
                  <c:v>15.731</c:v>
                </c:pt>
                <c:pt idx="116">
                  <c:v>15.631</c:v>
                </c:pt>
                <c:pt idx="117">
                  <c:v>15.626000000000001</c:v>
                </c:pt>
                <c:pt idx="118">
                  <c:v>15.608000000000001</c:v>
                </c:pt>
                <c:pt idx="119">
                  <c:v>15.719999999999999</c:v>
                </c:pt>
                <c:pt idx="120">
                  <c:v>15.851999999999999</c:v>
                </c:pt>
                <c:pt idx="121">
                  <c:v>15.902000000000001</c:v>
                </c:pt>
                <c:pt idx="122">
                  <c:v>15.934000000000001</c:v>
                </c:pt>
                <c:pt idx="123">
                  <c:v>16.106000000000002</c:v>
                </c:pt>
                <c:pt idx="124">
                  <c:v>16.199000000000002</c:v>
                </c:pt>
                <c:pt idx="125">
                  <c:v>16.127000000000002</c:v>
                </c:pt>
                <c:pt idx="126">
                  <c:v>16.116</c:v>
                </c:pt>
                <c:pt idx="127">
                  <c:v>16.048999999999999</c:v>
                </c:pt>
                <c:pt idx="128">
                  <c:v>16.088000000000001</c:v>
                </c:pt>
                <c:pt idx="129">
                  <c:v>15.994</c:v>
                </c:pt>
                <c:pt idx="130">
                  <c:v>15.941999999999998</c:v>
                </c:pt>
                <c:pt idx="131">
                  <c:v>15.996999999999996</c:v>
                </c:pt>
                <c:pt idx="132">
                  <c:v>15.904</c:v>
                </c:pt>
                <c:pt idx="133">
                  <c:v>15.751000000000001</c:v>
                </c:pt>
                <c:pt idx="134">
                  <c:v>15.685000000000002</c:v>
                </c:pt>
                <c:pt idx="135">
                  <c:v>15.696000000000002</c:v>
                </c:pt>
                <c:pt idx="136">
                  <c:v>15.707999999999998</c:v>
                </c:pt>
                <c:pt idx="137">
                  <c:v>15.88</c:v>
                </c:pt>
                <c:pt idx="138">
                  <c:v>15.907</c:v>
                </c:pt>
                <c:pt idx="139">
                  <c:v>15.962999999999999</c:v>
                </c:pt>
                <c:pt idx="140">
                  <c:v>15.944999999999999</c:v>
                </c:pt>
                <c:pt idx="141">
                  <c:v>15.891000000000002</c:v>
                </c:pt>
                <c:pt idx="142">
                  <c:v>15.84</c:v>
                </c:pt>
                <c:pt idx="143">
                  <c:v>15.895999999999997</c:v>
                </c:pt>
                <c:pt idx="144">
                  <c:v>15.864000000000001</c:v>
                </c:pt>
                <c:pt idx="145">
                  <c:v>15.842000000000002</c:v>
                </c:pt>
                <c:pt idx="146">
                  <c:v>15.862</c:v>
                </c:pt>
                <c:pt idx="147">
                  <c:v>15.781000000000001</c:v>
                </c:pt>
                <c:pt idx="148">
                  <c:v>15.770000000000001</c:v>
                </c:pt>
                <c:pt idx="149">
                  <c:v>15.834999999999999</c:v>
                </c:pt>
                <c:pt idx="150">
                  <c:v>15.913</c:v>
                </c:pt>
                <c:pt idx="151">
                  <c:v>15.869</c:v>
                </c:pt>
                <c:pt idx="152">
                  <c:v>16.047999999999998</c:v>
                </c:pt>
                <c:pt idx="153">
                  <c:v>15.98</c:v>
                </c:pt>
                <c:pt idx="154">
                  <c:v>16.093</c:v>
                </c:pt>
                <c:pt idx="155">
                  <c:v>16.137</c:v>
                </c:pt>
                <c:pt idx="156">
                  <c:v>16.196000000000002</c:v>
                </c:pt>
                <c:pt idx="157">
                  <c:v>16.225000000000001</c:v>
                </c:pt>
                <c:pt idx="158">
                  <c:v>16.079999999999998</c:v>
                </c:pt>
                <c:pt idx="159">
                  <c:v>16.044</c:v>
                </c:pt>
                <c:pt idx="160">
                  <c:v>16.041000000000004</c:v>
                </c:pt>
                <c:pt idx="161">
                  <c:v>16.023000000000003</c:v>
                </c:pt>
                <c:pt idx="162">
                  <c:v>16.091999999999999</c:v>
                </c:pt>
                <c:pt idx="163">
                  <c:v>16.277999999999999</c:v>
                </c:pt>
                <c:pt idx="164">
                  <c:v>16.254999999999999</c:v>
                </c:pt>
                <c:pt idx="165">
                  <c:v>16.189</c:v>
                </c:pt>
                <c:pt idx="166">
                  <c:v>16.300999999999998</c:v>
                </c:pt>
                <c:pt idx="167">
                  <c:v>16.294000000000004</c:v>
                </c:pt>
                <c:pt idx="168">
                  <c:v>16.518999999999998</c:v>
                </c:pt>
                <c:pt idx="169">
                  <c:v>16.486000000000001</c:v>
                </c:pt>
                <c:pt idx="170">
                  <c:v>16.436999999999998</c:v>
                </c:pt>
                <c:pt idx="171">
                  <c:v>16.513999999999999</c:v>
                </c:pt>
                <c:pt idx="172">
                  <c:v>16.419</c:v>
                </c:pt>
                <c:pt idx="173">
                  <c:v>16.372</c:v>
                </c:pt>
                <c:pt idx="174">
                  <c:v>16.484999999999999</c:v>
                </c:pt>
                <c:pt idx="175">
                  <c:v>16.621000000000002</c:v>
                </c:pt>
                <c:pt idx="176">
                  <c:v>16.541000000000004</c:v>
                </c:pt>
                <c:pt idx="177">
                  <c:v>16.574000000000002</c:v>
                </c:pt>
                <c:pt idx="178">
                  <c:v>16.465000000000003</c:v>
                </c:pt>
                <c:pt idx="179">
                  <c:v>16.600000000000001</c:v>
                </c:pt>
                <c:pt idx="180">
                  <c:v>16.690999999999995</c:v>
                </c:pt>
                <c:pt idx="181">
                  <c:v>16.561999999999998</c:v>
                </c:pt>
                <c:pt idx="182">
                  <c:v>16.550999999999998</c:v>
                </c:pt>
                <c:pt idx="183">
                  <c:v>16.521999999999998</c:v>
                </c:pt>
                <c:pt idx="184">
                  <c:v>16.443999999999999</c:v>
                </c:pt>
                <c:pt idx="185">
                  <c:v>16.419999999999998</c:v>
                </c:pt>
                <c:pt idx="186">
                  <c:v>16.414999999999999</c:v>
                </c:pt>
                <c:pt idx="187">
                  <c:v>16.467000000000002</c:v>
                </c:pt>
                <c:pt idx="188">
                  <c:v>16.445</c:v>
                </c:pt>
                <c:pt idx="189">
                  <c:v>16.320999999999998</c:v>
                </c:pt>
                <c:pt idx="190">
                  <c:v>16.314999999999998</c:v>
                </c:pt>
                <c:pt idx="191">
                  <c:v>16.416000000000004</c:v>
                </c:pt>
                <c:pt idx="192">
                  <c:v>16.39</c:v>
                </c:pt>
                <c:pt idx="193">
                  <c:v>16.433</c:v>
                </c:pt>
                <c:pt idx="194">
                  <c:v>16.488</c:v>
                </c:pt>
                <c:pt idx="195">
                  <c:v>16.574999999999999</c:v>
                </c:pt>
                <c:pt idx="196">
                  <c:v>16.608999999999998</c:v>
                </c:pt>
                <c:pt idx="197">
                  <c:v>16.615000000000002</c:v>
                </c:pt>
                <c:pt idx="198">
                  <c:v>16.691000000000003</c:v>
                </c:pt>
                <c:pt idx="199">
                  <c:v>16.616000000000003</c:v>
                </c:pt>
                <c:pt idx="200">
                  <c:v>16.580000000000002</c:v>
                </c:pt>
                <c:pt idx="201">
                  <c:v>16.529000000000003</c:v>
                </c:pt>
                <c:pt idx="202">
                  <c:v>16.469000000000001</c:v>
                </c:pt>
                <c:pt idx="203">
                  <c:v>16.440000000000005</c:v>
                </c:pt>
                <c:pt idx="204">
                  <c:v>16.326000000000001</c:v>
                </c:pt>
                <c:pt idx="205">
                  <c:v>16.228999999999999</c:v>
                </c:pt>
                <c:pt idx="206">
                  <c:v>16.241999999999997</c:v>
                </c:pt>
                <c:pt idx="207">
                  <c:v>16.127000000000002</c:v>
                </c:pt>
                <c:pt idx="208">
                  <c:v>16.068000000000001</c:v>
                </c:pt>
                <c:pt idx="209">
                  <c:v>16.09</c:v>
                </c:pt>
                <c:pt idx="210">
                  <c:v>16.03</c:v>
                </c:pt>
                <c:pt idx="211">
                  <c:v>16.085000000000001</c:v>
                </c:pt>
                <c:pt idx="212">
                  <c:v>16.148</c:v>
                </c:pt>
                <c:pt idx="213">
                  <c:v>16.134</c:v>
                </c:pt>
                <c:pt idx="214">
                  <c:v>16.219000000000001</c:v>
                </c:pt>
                <c:pt idx="215">
                  <c:v>16.21</c:v>
                </c:pt>
                <c:pt idx="216">
                  <c:v>16.175000000000004</c:v>
                </c:pt>
                <c:pt idx="217">
                  <c:v>16.137000000000004</c:v>
                </c:pt>
                <c:pt idx="218">
                  <c:v>16.186</c:v>
                </c:pt>
                <c:pt idx="219">
                  <c:v>16.201000000000001</c:v>
                </c:pt>
                <c:pt idx="220">
                  <c:v>16.149999999999999</c:v>
                </c:pt>
                <c:pt idx="221">
                  <c:v>16.168000000000003</c:v>
                </c:pt>
                <c:pt idx="222">
                  <c:v>16.149999999999999</c:v>
                </c:pt>
                <c:pt idx="223">
                  <c:v>16.160999999999994</c:v>
                </c:pt>
                <c:pt idx="224">
                  <c:v>16.059000000000001</c:v>
                </c:pt>
                <c:pt idx="225">
                  <c:v>16.068000000000001</c:v>
                </c:pt>
                <c:pt idx="226">
                  <c:v>16.050999999999995</c:v>
                </c:pt>
                <c:pt idx="227">
                  <c:v>16.225999999999999</c:v>
                </c:pt>
                <c:pt idx="228">
                  <c:v>16.260000000000002</c:v>
                </c:pt>
                <c:pt idx="229">
                  <c:v>16.302999999999997</c:v>
                </c:pt>
                <c:pt idx="230">
                  <c:v>16.353999999999999</c:v>
                </c:pt>
                <c:pt idx="231">
                  <c:v>16.468</c:v>
                </c:pt>
                <c:pt idx="232">
                  <c:v>16.547999999999998</c:v>
                </c:pt>
                <c:pt idx="233">
                  <c:v>16.527999999999999</c:v>
                </c:pt>
                <c:pt idx="234">
                  <c:v>16.559999999999999</c:v>
                </c:pt>
                <c:pt idx="235">
                  <c:v>16.568999999999999</c:v>
                </c:pt>
                <c:pt idx="236">
                  <c:v>16.599</c:v>
                </c:pt>
                <c:pt idx="237">
                  <c:v>16.5</c:v>
                </c:pt>
                <c:pt idx="238">
                  <c:v>16.420000000000002</c:v>
                </c:pt>
                <c:pt idx="239">
                  <c:v>16.613</c:v>
                </c:pt>
                <c:pt idx="240">
                  <c:v>16.785000000000004</c:v>
                </c:pt>
                <c:pt idx="241">
                  <c:v>16.737000000000002</c:v>
                </c:pt>
                <c:pt idx="242">
                  <c:v>16.715</c:v>
                </c:pt>
                <c:pt idx="243">
                  <c:v>16.786999999999999</c:v>
                </c:pt>
                <c:pt idx="244">
                  <c:v>16.82</c:v>
                </c:pt>
                <c:pt idx="245">
                  <c:v>16.853999999999999</c:v>
                </c:pt>
                <c:pt idx="246">
                  <c:v>16.914000000000001</c:v>
                </c:pt>
                <c:pt idx="247">
                  <c:v>17.029</c:v>
                </c:pt>
                <c:pt idx="248">
                  <c:v>17.189999999999998</c:v>
                </c:pt>
                <c:pt idx="249">
                  <c:v>17.021999999999998</c:v>
                </c:pt>
                <c:pt idx="250">
                  <c:v>16.913</c:v>
                </c:pt>
                <c:pt idx="251">
                  <c:v>16.901</c:v>
                </c:pt>
                <c:pt idx="252">
                  <c:v>16.927999999999997</c:v>
                </c:pt>
                <c:pt idx="253">
                  <c:v>17.036000000000001</c:v>
                </c:pt>
                <c:pt idx="254">
                  <c:v>17.187000000000001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53904"/>
        <c:axId val="316854464"/>
      </c:lineChart>
      <c:catAx>
        <c:axId val="3168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54464"/>
        <c:crosses val="autoZero"/>
        <c:auto val="1"/>
        <c:lblAlgn val="ctr"/>
        <c:lblOffset val="100"/>
        <c:noMultiLvlLbl val="0"/>
      </c:catAx>
      <c:valAx>
        <c:axId val="316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Years Moving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Sheet5!$F$3:$F$171</c:f>
              <c:numCache>
                <c:formatCode>0.00</c:formatCode>
                <c:ptCount val="169"/>
                <c:pt idx="0">
                  <c:v>7.9169999999999989</c:v>
                </c:pt>
                <c:pt idx="1">
                  <c:v>7.9226000000000001</c:v>
                </c:pt>
                <c:pt idx="2">
                  <c:v>7.9141999999999983</c:v>
                </c:pt>
                <c:pt idx="3">
                  <c:v>7.9003999999999985</c:v>
                </c:pt>
                <c:pt idx="4">
                  <c:v>7.8897999999999993</c:v>
                </c:pt>
                <c:pt idx="5">
                  <c:v>7.8781999999999996</c:v>
                </c:pt>
                <c:pt idx="6">
                  <c:v>7.8699999999999992</c:v>
                </c:pt>
                <c:pt idx="7">
                  <c:v>7.8603999999999994</c:v>
                </c:pt>
                <c:pt idx="8">
                  <c:v>7.8512000000000013</c:v>
                </c:pt>
                <c:pt idx="9">
                  <c:v>7.8386000000000005</c:v>
                </c:pt>
                <c:pt idx="10">
                  <c:v>7.8296000000000001</c:v>
                </c:pt>
                <c:pt idx="11">
                  <c:v>7.8209999999999988</c:v>
                </c:pt>
                <c:pt idx="12">
                  <c:v>7.8106000000000009</c:v>
                </c:pt>
                <c:pt idx="13">
                  <c:v>7.82</c:v>
                </c:pt>
                <c:pt idx="14">
                  <c:v>7.8433999999999999</c:v>
                </c:pt>
                <c:pt idx="15">
                  <c:v>7.8641999999999994</c:v>
                </c:pt>
                <c:pt idx="16">
                  <c:v>7.8839999999999995</c:v>
                </c:pt>
                <c:pt idx="17">
                  <c:v>7.8942000000000005</c:v>
                </c:pt>
                <c:pt idx="18">
                  <c:v>7.9015999999999993</c:v>
                </c:pt>
                <c:pt idx="19">
                  <c:v>7.9094000000000007</c:v>
                </c:pt>
                <c:pt idx="20">
                  <c:v>7.9282000000000012</c:v>
                </c:pt>
                <c:pt idx="21">
                  <c:v>7.9552000000000014</c:v>
                </c:pt>
                <c:pt idx="22">
                  <c:v>7.9844000000000017</c:v>
                </c:pt>
                <c:pt idx="23">
                  <c:v>7.9928000000000008</c:v>
                </c:pt>
                <c:pt idx="24">
                  <c:v>8.0140000000000029</c:v>
                </c:pt>
                <c:pt idx="25">
                  <c:v>8.0256000000000025</c:v>
                </c:pt>
                <c:pt idx="26">
                  <c:v>8.0262000000000029</c:v>
                </c:pt>
                <c:pt idx="27">
                  <c:v>8.0262000000000029</c:v>
                </c:pt>
                <c:pt idx="28">
                  <c:v>8.0388000000000019</c:v>
                </c:pt>
                <c:pt idx="29">
                  <c:v>8.0364000000000022</c:v>
                </c:pt>
                <c:pt idx="30">
                  <c:v>8.025800000000002</c:v>
                </c:pt>
                <c:pt idx="31">
                  <c:v>8.0202000000000027</c:v>
                </c:pt>
                <c:pt idx="32">
                  <c:v>8.0148000000000028</c:v>
                </c:pt>
                <c:pt idx="33">
                  <c:v>8.0280000000000022</c:v>
                </c:pt>
                <c:pt idx="34">
                  <c:v>8.0326000000000004</c:v>
                </c:pt>
                <c:pt idx="35">
                  <c:v>8.0245999999999995</c:v>
                </c:pt>
                <c:pt idx="36">
                  <c:v>8.0372000000000021</c:v>
                </c:pt>
                <c:pt idx="37">
                  <c:v>8.0508000000000006</c:v>
                </c:pt>
                <c:pt idx="38">
                  <c:v>8.0502000000000002</c:v>
                </c:pt>
                <c:pt idx="39">
                  <c:v>8.0426000000000002</c:v>
                </c:pt>
                <c:pt idx="40">
                  <c:v>8.0532000000000004</c:v>
                </c:pt>
                <c:pt idx="41">
                  <c:v>8.0582000000000011</c:v>
                </c:pt>
                <c:pt idx="42">
                  <c:v>8.0688000000000013</c:v>
                </c:pt>
                <c:pt idx="43">
                  <c:v>8.0803999999999991</c:v>
                </c:pt>
                <c:pt idx="44">
                  <c:v>8.094199999999999</c:v>
                </c:pt>
                <c:pt idx="45">
                  <c:v>8.0976000000000017</c:v>
                </c:pt>
                <c:pt idx="46">
                  <c:v>8.1042000000000005</c:v>
                </c:pt>
                <c:pt idx="47">
                  <c:v>8.1052</c:v>
                </c:pt>
                <c:pt idx="48">
                  <c:v>8.1029999999999998</c:v>
                </c:pt>
                <c:pt idx="49">
                  <c:v>8.1132000000000009</c:v>
                </c:pt>
                <c:pt idx="50">
                  <c:v>8.1192000000000011</c:v>
                </c:pt>
                <c:pt idx="51">
                  <c:v>8.1124000000000009</c:v>
                </c:pt>
                <c:pt idx="52">
                  <c:v>8.1164000000000005</c:v>
                </c:pt>
                <c:pt idx="53">
                  <c:v>8.1204000000000001</c:v>
                </c:pt>
                <c:pt idx="54">
                  <c:v>8.1288</c:v>
                </c:pt>
                <c:pt idx="55">
                  <c:v>8.1408000000000005</c:v>
                </c:pt>
                <c:pt idx="56">
                  <c:v>8.1479999999999997</c:v>
                </c:pt>
                <c:pt idx="57">
                  <c:v>8.152000000000001</c:v>
                </c:pt>
                <c:pt idx="58">
                  <c:v>8.1555999999999997</c:v>
                </c:pt>
                <c:pt idx="59">
                  <c:v>8.1532</c:v>
                </c:pt>
                <c:pt idx="60">
                  <c:v>8.1555999999999997</c:v>
                </c:pt>
                <c:pt idx="61">
                  <c:v>8.1631999999999998</c:v>
                </c:pt>
                <c:pt idx="62">
                  <c:v>8.1670000000000016</c:v>
                </c:pt>
                <c:pt idx="63">
                  <c:v>8.1687999999999992</c:v>
                </c:pt>
                <c:pt idx="64">
                  <c:v>8.1674000000000007</c:v>
                </c:pt>
                <c:pt idx="65">
                  <c:v>8.172600000000001</c:v>
                </c:pt>
                <c:pt idx="66">
                  <c:v>8.1792000000000016</c:v>
                </c:pt>
                <c:pt idx="67">
                  <c:v>8.1914000000000016</c:v>
                </c:pt>
                <c:pt idx="68">
                  <c:v>8.1952000000000016</c:v>
                </c:pt>
                <c:pt idx="69">
                  <c:v>8.2074000000000016</c:v>
                </c:pt>
                <c:pt idx="70">
                  <c:v>8.2156000000000002</c:v>
                </c:pt>
                <c:pt idx="71">
                  <c:v>8.2144000000000013</c:v>
                </c:pt>
                <c:pt idx="72">
                  <c:v>8.2059999999999995</c:v>
                </c:pt>
                <c:pt idx="73">
                  <c:v>8.2035999999999998</c:v>
                </c:pt>
                <c:pt idx="74">
                  <c:v>8.2026000000000003</c:v>
                </c:pt>
                <c:pt idx="75">
                  <c:v>8.2058</c:v>
                </c:pt>
                <c:pt idx="76">
                  <c:v>8.2148000000000003</c:v>
                </c:pt>
                <c:pt idx="77">
                  <c:v>8.2192000000000007</c:v>
                </c:pt>
                <c:pt idx="78">
                  <c:v>8.220600000000001</c:v>
                </c:pt>
                <c:pt idx="79">
                  <c:v>8.2222000000000008</c:v>
                </c:pt>
                <c:pt idx="80">
                  <c:v>8.2355999999999998</c:v>
                </c:pt>
                <c:pt idx="81">
                  <c:v>8.2486000000000015</c:v>
                </c:pt>
                <c:pt idx="82">
                  <c:v>8.2482000000000006</c:v>
                </c:pt>
                <c:pt idx="83">
                  <c:v>8.2441999999999993</c:v>
                </c:pt>
                <c:pt idx="84">
                  <c:v>8.2455999999999996</c:v>
                </c:pt>
                <c:pt idx="85">
                  <c:v>8.2557999999999989</c:v>
                </c:pt>
                <c:pt idx="86">
                  <c:v>8.2647999999999993</c:v>
                </c:pt>
                <c:pt idx="87">
                  <c:v>8.2764000000000006</c:v>
                </c:pt>
                <c:pt idx="88">
                  <c:v>8.2835999999999999</c:v>
                </c:pt>
                <c:pt idx="89">
                  <c:v>8.3007999999999988</c:v>
                </c:pt>
                <c:pt idx="90">
                  <c:v>8.3127999999999993</c:v>
                </c:pt>
                <c:pt idx="91">
                  <c:v>8.3247999999999998</c:v>
                </c:pt>
                <c:pt idx="92">
                  <c:v>8.3406000000000002</c:v>
                </c:pt>
                <c:pt idx="93">
                  <c:v>8.3559999999999999</c:v>
                </c:pt>
                <c:pt idx="94">
                  <c:v>8.3647999999999989</c:v>
                </c:pt>
                <c:pt idx="95">
                  <c:v>8.3805999999999994</c:v>
                </c:pt>
                <c:pt idx="96">
                  <c:v>8.3955999999999982</c:v>
                </c:pt>
                <c:pt idx="97">
                  <c:v>8.4087999999999976</c:v>
                </c:pt>
                <c:pt idx="98">
                  <c:v>8.422799999999997</c:v>
                </c:pt>
                <c:pt idx="99">
                  <c:v>8.4365999999999985</c:v>
                </c:pt>
                <c:pt idx="100">
                  <c:v>8.445199999999998</c:v>
                </c:pt>
                <c:pt idx="101">
                  <c:v>8.4545999999999975</c:v>
                </c:pt>
                <c:pt idx="102">
                  <c:v>8.4647999999999985</c:v>
                </c:pt>
                <c:pt idx="103">
                  <c:v>8.4761999999999986</c:v>
                </c:pt>
                <c:pt idx="104">
                  <c:v>8.4799999999999986</c:v>
                </c:pt>
                <c:pt idx="105">
                  <c:v>8.4773999999999976</c:v>
                </c:pt>
                <c:pt idx="106">
                  <c:v>8.479199999999997</c:v>
                </c:pt>
                <c:pt idx="107">
                  <c:v>8.4859999999999989</c:v>
                </c:pt>
                <c:pt idx="108">
                  <c:v>8.4989999999999988</c:v>
                </c:pt>
                <c:pt idx="109">
                  <c:v>8.5084</c:v>
                </c:pt>
                <c:pt idx="110">
                  <c:v>8.5163999999999991</c:v>
                </c:pt>
                <c:pt idx="111">
                  <c:v>8.5144000000000002</c:v>
                </c:pt>
                <c:pt idx="112">
                  <c:v>8.5299999999999994</c:v>
                </c:pt>
                <c:pt idx="113">
                  <c:v>8.541599999999999</c:v>
                </c:pt>
                <c:pt idx="114">
                  <c:v>8.5526</c:v>
                </c:pt>
                <c:pt idx="115">
                  <c:v>8.5597999999999992</c:v>
                </c:pt>
                <c:pt idx="116">
                  <c:v>8.5721999999999987</c:v>
                </c:pt>
                <c:pt idx="117">
                  <c:v>8.5838000000000001</c:v>
                </c:pt>
                <c:pt idx="118">
                  <c:v>8.5950000000000006</c:v>
                </c:pt>
                <c:pt idx="119">
                  <c:v>8.5914000000000001</c:v>
                </c:pt>
                <c:pt idx="120">
                  <c:v>8.5901999999999994</c:v>
                </c:pt>
                <c:pt idx="121">
                  <c:v>8.5975999999999999</c:v>
                </c:pt>
                <c:pt idx="122">
                  <c:v>8.6111999999999984</c:v>
                </c:pt>
                <c:pt idx="123">
                  <c:v>8.618999999999998</c:v>
                </c:pt>
                <c:pt idx="124">
                  <c:v>8.6233999999999984</c:v>
                </c:pt>
                <c:pt idx="125">
                  <c:v>8.6301999999999985</c:v>
                </c:pt>
                <c:pt idx="126">
                  <c:v>8.6308000000000007</c:v>
                </c:pt>
                <c:pt idx="127">
                  <c:v>8.6326000000000001</c:v>
                </c:pt>
                <c:pt idx="128">
                  <c:v>8.6432000000000002</c:v>
                </c:pt>
                <c:pt idx="129">
                  <c:v>8.6424000000000021</c:v>
                </c:pt>
                <c:pt idx="130">
                  <c:v>8.6466000000000012</c:v>
                </c:pt>
                <c:pt idx="131">
                  <c:v>8.6390000000000029</c:v>
                </c:pt>
                <c:pt idx="132">
                  <c:v>8.6456000000000035</c:v>
                </c:pt>
                <c:pt idx="133">
                  <c:v>8.6468000000000025</c:v>
                </c:pt>
                <c:pt idx="134">
                  <c:v>8.6566000000000027</c:v>
                </c:pt>
                <c:pt idx="135">
                  <c:v>8.6636000000000042</c:v>
                </c:pt>
                <c:pt idx="136">
                  <c:v>8.6726000000000028</c:v>
                </c:pt>
                <c:pt idx="137">
                  <c:v>8.6712000000000042</c:v>
                </c:pt>
                <c:pt idx="138">
                  <c:v>8.6850000000000023</c:v>
                </c:pt>
                <c:pt idx="139">
                  <c:v>8.6862000000000013</c:v>
                </c:pt>
                <c:pt idx="140">
                  <c:v>8.6890000000000018</c:v>
                </c:pt>
                <c:pt idx="141">
                  <c:v>8.694600000000003</c:v>
                </c:pt>
                <c:pt idx="142">
                  <c:v>8.7004000000000037</c:v>
                </c:pt>
                <c:pt idx="143">
                  <c:v>8.707200000000002</c:v>
                </c:pt>
                <c:pt idx="144">
                  <c:v>8.7104000000000035</c:v>
                </c:pt>
                <c:pt idx="145">
                  <c:v>8.7198000000000029</c:v>
                </c:pt>
                <c:pt idx="146">
                  <c:v>8.7280000000000015</c:v>
                </c:pt>
                <c:pt idx="147">
                  <c:v>8.7302000000000017</c:v>
                </c:pt>
                <c:pt idx="148">
                  <c:v>8.7324000000000019</c:v>
                </c:pt>
                <c:pt idx="149">
                  <c:v>8.736200000000002</c:v>
                </c:pt>
                <c:pt idx="150">
                  <c:v>8.7516000000000016</c:v>
                </c:pt>
                <c:pt idx="151">
                  <c:v>8.7588000000000008</c:v>
                </c:pt>
                <c:pt idx="152">
                  <c:v>8.7668000000000017</c:v>
                </c:pt>
                <c:pt idx="153">
                  <c:v>8.7822000000000013</c:v>
                </c:pt>
                <c:pt idx="154">
                  <c:v>8.7962000000000007</c:v>
                </c:pt>
                <c:pt idx="155">
                  <c:v>8.8127999999999993</c:v>
                </c:pt>
                <c:pt idx="156">
                  <c:v>8.8284000000000002</c:v>
                </c:pt>
                <c:pt idx="157">
                  <c:v>8.8469999999999995</c:v>
                </c:pt>
                <c:pt idx="158">
                  <c:v>8.860199999999999</c:v>
                </c:pt>
                <c:pt idx="159">
                  <c:v>8.8753999999999991</c:v>
                </c:pt>
                <c:pt idx="160">
                  <c:v>8.8967999999999989</c:v>
                </c:pt>
                <c:pt idx="161">
                  <c:v>8.9217999999999975</c:v>
                </c:pt>
                <c:pt idx="162">
                  <c:v>8.9417999999999989</c:v>
                </c:pt>
                <c:pt idx="163">
                  <c:v>8.9550000000000001</c:v>
                </c:pt>
                <c:pt idx="164">
                  <c:v>8.9705999999999992</c:v>
                </c:pt>
                <c:pt idx="165">
                  <c:v>8.9929999999999986</c:v>
                </c:pt>
                <c:pt idx="166">
                  <c:v>9.007399999999997</c:v>
                </c:pt>
                <c:pt idx="167">
                  <c:v>9.0225999999999971</c:v>
                </c:pt>
                <c:pt idx="168">
                  <c:v>9.0375999999999994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Sheet5!$G$2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Sheet5!$G$3:$G$171</c:f>
              <c:numCache>
                <c:formatCode>0.00</c:formatCode>
                <c:ptCount val="169"/>
                <c:pt idx="0">
                  <c:v>15.877000000000001</c:v>
                </c:pt>
                <c:pt idx="1">
                  <c:v>15.885999999999999</c:v>
                </c:pt>
                <c:pt idx="2">
                  <c:v>15.875</c:v>
                </c:pt>
                <c:pt idx="3">
                  <c:v>15.859399999999999</c:v>
                </c:pt>
                <c:pt idx="4">
                  <c:v>15.852800000000002</c:v>
                </c:pt>
                <c:pt idx="5">
                  <c:v>15.852200000000003</c:v>
                </c:pt>
                <c:pt idx="6">
                  <c:v>15.841800000000003</c:v>
                </c:pt>
                <c:pt idx="7">
                  <c:v>15.824000000000002</c:v>
                </c:pt>
                <c:pt idx="8">
                  <c:v>15.808000000000002</c:v>
                </c:pt>
                <c:pt idx="9">
                  <c:v>15.815</c:v>
                </c:pt>
                <c:pt idx="10">
                  <c:v>15.806000000000001</c:v>
                </c:pt>
                <c:pt idx="11">
                  <c:v>15.777200000000001</c:v>
                </c:pt>
                <c:pt idx="12">
                  <c:v>15.752800000000002</c:v>
                </c:pt>
                <c:pt idx="13">
                  <c:v>15.758400000000004</c:v>
                </c:pt>
                <c:pt idx="14">
                  <c:v>15.776200000000003</c:v>
                </c:pt>
                <c:pt idx="15">
                  <c:v>15.804800000000002</c:v>
                </c:pt>
                <c:pt idx="16">
                  <c:v>15.827800000000002</c:v>
                </c:pt>
                <c:pt idx="17">
                  <c:v>15.865400000000001</c:v>
                </c:pt>
                <c:pt idx="18">
                  <c:v>15.863200000000001</c:v>
                </c:pt>
                <c:pt idx="19">
                  <c:v>15.857400000000002</c:v>
                </c:pt>
                <c:pt idx="20">
                  <c:v>15.881600000000002</c:v>
                </c:pt>
                <c:pt idx="21">
                  <c:v>15.904000000000003</c:v>
                </c:pt>
                <c:pt idx="22">
                  <c:v>15.930800000000001</c:v>
                </c:pt>
                <c:pt idx="23">
                  <c:v>15.927200000000001</c:v>
                </c:pt>
                <c:pt idx="24">
                  <c:v>15.925000000000002</c:v>
                </c:pt>
                <c:pt idx="25">
                  <c:v>15.936400000000003</c:v>
                </c:pt>
                <c:pt idx="26">
                  <c:v>15.959800000000005</c:v>
                </c:pt>
                <c:pt idx="27">
                  <c:v>15.939200000000005</c:v>
                </c:pt>
                <c:pt idx="28">
                  <c:v>15.933600000000006</c:v>
                </c:pt>
                <c:pt idx="29">
                  <c:v>15.942600000000004</c:v>
                </c:pt>
                <c:pt idx="30">
                  <c:v>15.913400000000006</c:v>
                </c:pt>
                <c:pt idx="31">
                  <c:v>15.900600000000006</c:v>
                </c:pt>
                <c:pt idx="32">
                  <c:v>15.880400000000007</c:v>
                </c:pt>
                <c:pt idx="33">
                  <c:v>15.864800000000008</c:v>
                </c:pt>
                <c:pt idx="34">
                  <c:v>15.870400000000004</c:v>
                </c:pt>
                <c:pt idx="35">
                  <c:v>15.850400000000004</c:v>
                </c:pt>
                <c:pt idx="36">
                  <c:v>15.880600000000005</c:v>
                </c:pt>
                <c:pt idx="37">
                  <c:v>15.891600000000006</c:v>
                </c:pt>
                <c:pt idx="38">
                  <c:v>15.885800000000003</c:v>
                </c:pt>
                <c:pt idx="39">
                  <c:v>15.862400000000004</c:v>
                </c:pt>
                <c:pt idx="40">
                  <c:v>15.859000000000004</c:v>
                </c:pt>
                <c:pt idx="41">
                  <c:v>15.858600000000003</c:v>
                </c:pt>
                <c:pt idx="42">
                  <c:v>15.866599999999998</c:v>
                </c:pt>
                <c:pt idx="43">
                  <c:v>15.876200000000001</c:v>
                </c:pt>
                <c:pt idx="44">
                  <c:v>15.873199999999999</c:v>
                </c:pt>
                <c:pt idx="45">
                  <c:v>15.885199999999999</c:v>
                </c:pt>
                <c:pt idx="46">
                  <c:v>15.881200000000002</c:v>
                </c:pt>
                <c:pt idx="47">
                  <c:v>15.858600000000001</c:v>
                </c:pt>
                <c:pt idx="48">
                  <c:v>15.861399999999998</c:v>
                </c:pt>
                <c:pt idx="49">
                  <c:v>15.851400000000002</c:v>
                </c:pt>
                <c:pt idx="50">
                  <c:v>15.8344</c:v>
                </c:pt>
                <c:pt idx="51">
                  <c:v>15.838999999999999</c:v>
                </c:pt>
                <c:pt idx="52">
                  <c:v>15.8622</c:v>
                </c:pt>
                <c:pt idx="53">
                  <c:v>15.867399999999998</c:v>
                </c:pt>
                <c:pt idx="54">
                  <c:v>15.861999999999998</c:v>
                </c:pt>
                <c:pt idx="55">
                  <c:v>15.864799999999997</c:v>
                </c:pt>
                <c:pt idx="56">
                  <c:v>15.852600000000001</c:v>
                </c:pt>
                <c:pt idx="57">
                  <c:v>15.855399999999999</c:v>
                </c:pt>
                <c:pt idx="58">
                  <c:v>15.847799999999999</c:v>
                </c:pt>
                <c:pt idx="59">
                  <c:v>15.824199999999998</c:v>
                </c:pt>
                <c:pt idx="60">
                  <c:v>15.811199999999999</c:v>
                </c:pt>
                <c:pt idx="61">
                  <c:v>15.832799999999997</c:v>
                </c:pt>
                <c:pt idx="62">
                  <c:v>15.8658</c:v>
                </c:pt>
                <c:pt idx="63">
                  <c:v>15.877999999999997</c:v>
                </c:pt>
                <c:pt idx="64">
                  <c:v>15.890799999999997</c:v>
                </c:pt>
                <c:pt idx="65">
                  <c:v>15.877799999999997</c:v>
                </c:pt>
                <c:pt idx="66">
                  <c:v>15.8934</c:v>
                </c:pt>
                <c:pt idx="67">
                  <c:v>15.867999999999997</c:v>
                </c:pt>
                <c:pt idx="68">
                  <c:v>15.886399999999998</c:v>
                </c:pt>
                <c:pt idx="69">
                  <c:v>15.906599999999999</c:v>
                </c:pt>
                <c:pt idx="70">
                  <c:v>15.902599999999998</c:v>
                </c:pt>
                <c:pt idx="71">
                  <c:v>15.912199999999999</c:v>
                </c:pt>
                <c:pt idx="72">
                  <c:v>15.890599999999997</c:v>
                </c:pt>
                <c:pt idx="73">
                  <c:v>15.911199999999994</c:v>
                </c:pt>
                <c:pt idx="74">
                  <c:v>15.938599999999997</c:v>
                </c:pt>
                <c:pt idx="75">
                  <c:v>15.936399999999999</c:v>
                </c:pt>
                <c:pt idx="76">
                  <c:v>15.9636</c:v>
                </c:pt>
                <c:pt idx="77">
                  <c:v>16.002199999999995</c:v>
                </c:pt>
                <c:pt idx="78">
                  <c:v>16.019199999999998</c:v>
                </c:pt>
                <c:pt idx="79">
                  <c:v>15.998199999999997</c:v>
                </c:pt>
                <c:pt idx="80">
                  <c:v>16.036599999999996</c:v>
                </c:pt>
                <c:pt idx="81">
                  <c:v>16.045799999999996</c:v>
                </c:pt>
                <c:pt idx="82">
                  <c:v>16.072799999999997</c:v>
                </c:pt>
                <c:pt idx="83">
                  <c:v>16.064399999999999</c:v>
                </c:pt>
                <c:pt idx="84">
                  <c:v>16.055599999999998</c:v>
                </c:pt>
                <c:pt idx="85">
                  <c:v>16.058800000000002</c:v>
                </c:pt>
                <c:pt idx="86">
                  <c:v>16.060600000000001</c:v>
                </c:pt>
                <c:pt idx="87">
                  <c:v>16.055400000000002</c:v>
                </c:pt>
                <c:pt idx="88">
                  <c:v>16.0764</c:v>
                </c:pt>
                <c:pt idx="89">
                  <c:v>16.097000000000001</c:v>
                </c:pt>
                <c:pt idx="90">
                  <c:v>16.121600000000004</c:v>
                </c:pt>
                <c:pt idx="91">
                  <c:v>16.150800000000004</c:v>
                </c:pt>
                <c:pt idx="92">
                  <c:v>16.148200000000003</c:v>
                </c:pt>
                <c:pt idx="93">
                  <c:v>16.185600000000004</c:v>
                </c:pt>
                <c:pt idx="94">
                  <c:v>16.205400000000004</c:v>
                </c:pt>
                <c:pt idx="95">
                  <c:v>16.171800000000008</c:v>
                </c:pt>
                <c:pt idx="96">
                  <c:v>16.190000000000008</c:v>
                </c:pt>
                <c:pt idx="97">
                  <c:v>16.209600000000009</c:v>
                </c:pt>
                <c:pt idx="98">
                  <c:v>16.228200000000008</c:v>
                </c:pt>
                <c:pt idx="99">
                  <c:v>16.241800000000008</c:v>
                </c:pt>
                <c:pt idx="100">
                  <c:v>16.263000000000009</c:v>
                </c:pt>
                <c:pt idx="101">
                  <c:v>16.268200000000007</c:v>
                </c:pt>
                <c:pt idx="102">
                  <c:v>16.255800000000008</c:v>
                </c:pt>
                <c:pt idx="103">
                  <c:v>16.257200000000005</c:v>
                </c:pt>
                <c:pt idx="104">
                  <c:v>16.279400000000003</c:v>
                </c:pt>
                <c:pt idx="105">
                  <c:v>16.276800000000001</c:v>
                </c:pt>
                <c:pt idx="106">
                  <c:v>16.300000000000004</c:v>
                </c:pt>
                <c:pt idx="107">
                  <c:v>16.317000000000004</c:v>
                </c:pt>
                <c:pt idx="108">
                  <c:v>16.353000000000005</c:v>
                </c:pt>
                <c:pt idx="109">
                  <c:v>16.388400000000004</c:v>
                </c:pt>
                <c:pt idx="110">
                  <c:v>16.412400000000005</c:v>
                </c:pt>
                <c:pt idx="111">
                  <c:v>16.435000000000006</c:v>
                </c:pt>
                <c:pt idx="112">
                  <c:v>16.440000000000001</c:v>
                </c:pt>
                <c:pt idx="113">
                  <c:v>16.413400000000003</c:v>
                </c:pt>
                <c:pt idx="114">
                  <c:v>16.412800000000004</c:v>
                </c:pt>
                <c:pt idx="115">
                  <c:v>16.408800000000006</c:v>
                </c:pt>
                <c:pt idx="116">
                  <c:v>16.384200000000007</c:v>
                </c:pt>
                <c:pt idx="117">
                  <c:v>16.409000000000006</c:v>
                </c:pt>
                <c:pt idx="118">
                  <c:v>16.399600000000007</c:v>
                </c:pt>
                <c:pt idx="119">
                  <c:v>16.406800000000004</c:v>
                </c:pt>
                <c:pt idx="120">
                  <c:v>16.421600000000005</c:v>
                </c:pt>
                <c:pt idx="121">
                  <c:v>16.415400000000005</c:v>
                </c:pt>
                <c:pt idx="122">
                  <c:v>16.437600000000003</c:v>
                </c:pt>
                <c:pt idx="123">
                  <c:v>16.422600000000003</c:v>
                </c:pt>
                <c:pt idx="124">
                  <c:v>16.410600000000002</c:v>
                </c:pt>
                <c:pt idx="125">
                  <c:v>16.421200000000002</c:v>
                </c:pt>
                <c:pt idx="126">
                  <c:v>16.395399999999999</c:v>
                </c:pt>
                <c:pt idx="127">
                  <c:v>16.380199999999999</c:v>
                </c:pt>
                <c:pt idx="128">
                  <c:v>16.392399999999995</c:v>
                </c:pt>
                <c:pt idx="129">
                  <c:v>16.410999999999998</c:v>
                </c:pt>
                <c:pt idx="130">
                  <c:v>16.396399999999996</c:v>
                </c:pt>
                <c:pt idx="131">
                  <c:v>16.383999999999993</c:v>
                </c:pt>
                <c:pt idx="132">
                  <c:v>16.370999999999992</c:v>
                </c:pt>
                <c:pt idx="133">
                  <c:v>16.365599999999993</c:v>
                </c:pt>
                <c:pt idx="134">
                  <c:v>16.35319999999999</c:v>
                </c:pt>
                <c:pt idx="135">
                  <c:v>16.35199999999999</c:v>
                </c:pt>
                <c:pt idx="136">
                  <c:v>16.341599999999993</c:v>
                </c:pt>
                <c:pt idx="137">
                  <c:v>16.33799999999999</c:v>
                </c:pt>
                <c:pt idx="138">
                  <c:v>16.307199999999995</c:v>
                </c:pt>
                <c:pt idx="139">
                  <c:v>16.300399999999993</c:v>
                </c:pt>
                <c:pt idx="140">
                  <c:v>16.298399999999994</c:v>
                </c:pt>
                <c:pt idx="141">
                  <c:v>16.314399999999996</c:v>
                </c:pt>
                <c:pt idx="142">
                  <c:v>16.329999999999995</c:v>
                </c:pt>
                <c:pt idx="143">
                  <c:v>16.306199999999997</c:v>
                </c:pt>
                <c:pt idx="144">
                  <c:v>16.285799999999995</c:v>
                </c:pt>
                <c:pt idx="145">
                  <c:v>16.333199999999998</c:v>
                </c:pt>
                <c:pt idx="146">
                  <c:v>16.340999999999998</c:v>
                </c:pt>
                <c:pt idx="147">
                  <c:v>16.339200000000002</c:v>
                </c:pt>
                <c:pt idx="148">
                  <c:v>16.330400000000004</c:v>
                </c:pt>
                <c:pt idx="149">
                  <c:v>16.330200000000005</c:v>
                </c:pt>
                <c:pt idx="150">
                  <c:v>16.335200000000004</c:v>
                </c:pt>
                <c:pt idx="151">
                  <c:v>16.321000000000005</c:v>
                </c:pt>
                <c:pt idx="152">
                  <c:v>16.325000000000006</c:v>
                </c:pt>
                <c:pt idx="153">
                  <c:v>16.364600000000006</c:v>
                </c:pt>
                <c:pt idx="154">
                  <c:v>16.379800000000003</c:v>
                </c:pt>
                <c:pt idx="155">
                  <c:v>16.397400000000001</c:v>
                </c:pt>
                <c:pt idx="156">
                  <c:v>16.406000000000002</c:v>
                </c:pt>
                <c:pt idx="157">
                  <c:v>16.41</c:v>
                </c:pt>
                <c:pt idx="158">
                  <c:v>16.396799999999999</c:v>
                </c:pt>
                <c:pt idx="159">
                  <c:v>16.386000000000003</c:v>
                </c:pt>
                <c:pt idx="160">
                  <c:v>16.3962</c:v>
                </c:pt>
                <c:pt idx="161">
                  <c:v>16.4038</c:v>
                </c:pt>
                <c:pt idx="162">
                  <c:v>16.424800000000001</c:v>
                </c:pt>
                <c:pt idx="163">
                  <c:v>16.445799999999998</c:v>
                </c:pt>
                <c:pt idx="164">
                  <c:v>16.446399999999997</c:v>
                </c:pt>
                <c:pt idx="165">
                  <c:v>16.471800000000002</c:v>
                </c:pt>
                <c:pt idx="166">
                  <c:v>16.497799999999998</c:v>
                </c:pt>
                <c:pt idx="167">
                  <c:v>16.529199999999999</c:v>
                </c:pt>
                <c:pt idx="168">
                  <c:v>16.568999999999996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Sheet5!$H$2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Sheet5!$H$3:$H$171</c:f>
              <c:numCache>
                <c:formatCode>0.00</c:formatCode>
                <c:ptCount val="169"/>
                <c:pt idx="0">
                  <c:v>24.368800000000007</c:v>
                </c:pt>
                <c:pt idx="1">
                  <c:v>24.377000000000006</c:v>
                </c:pt>
                <c:pt idx="2">
                  <c:v>24.360399999999998</c:v>
                </c:pt>
                <c:pt idx="3">
                  <c:v>24.354400000000005</c:v>
                </c:pt>
                <c:pt idx="4">
                  <c:v>24.3446</c:v>
                </c:pt>
                <c:pt idx="5">
                  <c:v>24.3352</c:v>
                </c:pt>
                <c:pt idx="6">
                  <c:v>24.334400000000002</c:v>
                </c:pt>
                <c:pt idx="7">
                  <c:v>24.314200000000007</c:v>
                </c:pt>
                <c:pt idx="8">
                  <c:v>24.303200000000007</c:v>
                </c:pt>
                <c:pt idx="9">
                  <c:v>24.284400000000005</c:v>
                </c:pt>
                <c:pt idx="10">
                  <c:v>24.279200000000007</c:v>
                </c:pt>
                <c:pt idx="11">
                  <c:v>24.266000000000009</c:v>
                </c:pt>
                <c:pt idx="12">
                  <c:v>24.258400000000005</c:v>
                </c:pt>
                <c:pt idx="13">
                  <c:v>24.281000000000002</c:v>
                </c:pt>
                <c:pt idx="14">
                  <c:v>24.303800000000003</c:v>
                </c:pt>
                <c:pt idx="15">
                  <c:v>24.3188</c:v>
                </c:pt>
                <c:pt idx="16">
                  <c:v>24.322599999999998</c:v>
                </c:pt>
                <c:pt idx="17">
                  <c:v>24.308999999999997</c:v>
                </c:pt>
                <c:pt idx="18">
                  <c:v>24.301399999999994</c:v>
                </c:pt>
                <c:pt idx="19">
                  <c:v>24.313399999999998</c:v>
                </c:pt>
                <c:pt idx="20">
                  <c:v>24.338799999999996</c:v>
                </c:pt>
                <c:pt idx="21">
                  <c:v>24.372800000000002</c:v>
                </c:pt>
                <c:pt idx="22">
                  <c:v>24.4</c:v>
                </c:pt>
                <c:pt idx="23">
                  <c:v>24.422599999999999</c:v>
                </c:pt>
                <c:pt idx="24">
                  <c:v>24.443799999999996</c:v>
                </c:pt>
                <c:pt idx="25">
                  <c:v>24.454000000000001</c:v>
                </c:pt>
                <c:pt idx="26">
                  <c:v>24.455400000000004</c:v>
                </c:pt>
                <c:pt idx="27">
                  <c:v>24.458400000000005</c:v>
                </c:pt>
                <c:pt idx="28">
                  <c:v>24.45620000000001</c:v>
                </c:pt>
                <c:pt idx="29">
                  <c:v>24.445400000000003</c:v>
                </c:pt>
                <c:pt idx="30">
                  <c:v>24.444400000000005</c:v>
                </c:pt>
                <c:pt idx="31">
                  <c:v>24.443600000000007</c:v>
                </c:pt>
                <c:pt idx="32">
                  <c:v>24.454800000000006</c:v>
                </c:pt>
                <c:pt idx="33">
                  <c:v>24.465600000000006</c:v>
                </c:pt>
                <c:pt idx="34">
                  <c:v>24.464200000000005</c:v>
                </c:pt>
                <c:pt idx="35">
                  <c:v>24.468000000000004</c:v>
                </c:pt>
                <c:pt idx="36">
                  <c:v>24.474600000000006</c:v>
                </c:pt>
                <c:pt idx="37">
                  <c:v>24.468000000000004</c:v>
                </c:pt>
                <c:pt idx="38">
                  <c:v>24.463800000000003</c:v>
                </c:pt>
                <c:pt idx="39">
                  <c:v>24.459</c:v>
                </c:pt>
                <c:pt idx="40">
                  <c:v>24.473599999999998</c:v>
                </c:pt>
                <c:pt idx="41">
                  <c:v>24.481799999999993</c:v>
                </c:pt>
                <c:pt idx="42">
                  <c:v>24.485399999999991</c:v>
                </c:pt>
                <c:pt idx="43">
                  <c:v>24.492199999999993</c:v>
                </c:pt>
                <c:pt idx="44">
                  <c:v>24.501999999999999</c:v>
                </c:pt>
                <c:pt idx="45">
                  <c:v>24.506399999999999</c:v>
                </c:pt>
                <c:pt idx="46">
                  <c:v>24.524399999999996</c:v>
                </c:pt>
                <c:pt idx="47">
                  <c:v>24.531799999999997</c:v>
                </c:pt>
                <c:pt idx="48">
                  <c:v>24.5396</c:v>
                </c:pt>
                <c:pt idx="49">
                  <c:v>24.550000000000004</c:v>
                </c:pt>
                <c:pt idx="50">
                  <c:v>24.556400000000004</c:v>
                </c:pt>
                <c:pt idx="51">
                  <c:v>24.5608</c:v>
                </c:pt>
                <c:pt idx="52">
                  <c:v>24.579799999999995</c:v>
                </c:pt>
                <c:pt idx="53">
                  <c:v>24.590199999999996</c:v>
                </c:pt>
                <c:pt idx="54">
                  <c:v>24.598599999999998</c:v>
                </c:pt>
                <c:pt idx="55">
                  <c:v>24.619800000000001</c:v>
                </c:pt>
                <c:pt idx="56">
                  <c:v>24.632599999999996</c:v>
                </c:pt>
                <c:pt idx="57">
                  <c:v>24.645199999999996</c:v>
                </c:pt>
                <c:pt idx="58">
                  <c:v>24.648199999999996</c:v>
                </c:pt>
                <c:pt idx="59">
                  <c:v>24.644199999999998</c:v>
                </c:pt>
                <c:pt idx="60">
                  <c:v>24.647599999999997</c:v>
                </c:pt>
                <c:pt idx="61">
                  <c:v>24.665199999999995</c:v>
                </c:pt>
                <c:pt idx="62">
                  <c:v>24.682599999999997</c:v>
                </c:pt>
                <c:pt idx="63">
                  <c:v>24.683999999999997</c:v>
                </c:pt>
                <c:pt idx="64">
                  <c:v>24.685199999999998</c:v>
                </c:pt>
                <c:pt idx="65">
                  <c:v>24.685400000000005</c:v>
                </c:pt>
                <c:pt idx="66">
                  <c:v>24.696399999999997</c:v>
                </c:pt>
                <c:pt idx="67">
                  <c:v>24.724599999999999</c:v>
                </c:pt>
                <c:pt idx="68">
                  <c:v>24.747599999999998</c:v>
                </c:pt>
                <c:pt idx="69">
                  <c:v>24.757799999999996</c:v>
                </c:pt>
                <c:pt idx="70">
                  <c:v>24.760999999999999</c:v>
                </c:pt>
                <c:pt idx="71">
                  <c:v>24.756</c:v>
                </c:pt>
                <c:pt idx="72">
                  <c:v>24.746000000000002</c:v>
                </c:pt>
                <c:pt idx="73">
                  <c:v>24.7394</c:v>
                </c:pt>
                <c:pt idx="74">
                  <c:v>24.742200000000004</c:v>
                </c:pt>
                <c:pt idx="75">
                  <c:v>24.753600000000002</c:v>
                </c:pt>
                <c:pt idx="76">
                  <c:v>24.761799999999997</c:v>
                </c:pt>
                <c:pt idx="77">
                  <c:v>24.767000000000003</c:v>
                </c:pt>
                <c:pt idx="78">
                  <c:v>24.773599999999998</c:v>
                </c:pt>
                <c:pt idx="79">
                  <c:v>24.780200000000001</c:v>
                </c:pt>
                <c:pt idx="80">
                  <c:v>24.781199999999998</c:v>
                </c:pt>
                <c:pt idx="81">
                  <c:v>24.787200000000002</c:v>
                </c:pt>
                <c:pt idx="82">
                  <c:v>24.783800000000006</c:v>
                </c:pt>
                <c:pt idx="83">
                  <c:v>24.782000000000004</c:v>
                </c:pt>
                <c:pt idx="84">
                  <c:v>24.791599999999999</c:v>
                </c:pt>
                <c:pt idx="85">
                  <c:v>24.797199999999993</c:v>
                </c:pt>
                <c:pt idx="86">
                  <c:v>24.806799999999999</c:v>
                </c:pt>
                <c:pt idx="87">
                  <c:v>24.813800000000001</c:v>
                </c:pt>
                <c:pt idx="88">
                  <c:v>24.820999999999994</c:v>
                </c:pt>
                <c:pt idx="89">
                  <c:v>24.830199999999994</c:v>
                </c:pt>
                <c:pt idx="90">
                  <c:v>24.836399999999994</c:v>
                </c:pt>
                <c:pt idx="91">
                  <c:v>24.845599999999994</c:v>
                </c:pt>
                <c:pt idx="92">
                  <c:v>24.858599999999996</c:v>
                </c:pt>
                <c:pt idx="93">
                  <c:v>24.8642</c:v>
                </c:pt>
                <c:pt idx="94">
                  <c:v>24.866399999999999</c:v>
                </c:pt>
                <c:pt idx="95">
                  <c:v>24.875599999999999</c:v>
                </c:pt>
                <c:pt idx="96">
                  <c:v>24.887600000000003</c:v>
                </c:pt>
                <c:pt idx="97">
                  <c:v>24.900400000000005</c:v>
                </c:pt>
                <c:pt idx="98">
                  <c:v>24.906600000000005</c:v>
                </c:pt>
                <c:pt idx="99">
                  <c:v>24.91</c:v>
                </c:pt>
                <c:pt idx="100">
                  <c:v>24.915399999999998</c:v>
                </c:pt>
                <c:pt idx="101">
                  <c:v>24.912399999999998</c:v>
                </c:pt>
                <c:pt idx="102">
                  <c:v>24.906799999999997</c:v>
                </c:pt>
                <c:pt idx="103">
                  <c:v>24.913600000000002</c:v>
                </c:pt>
                <c:pt idx="104">
                  <c:v>24.917200000000001</c:v>
                </c:pt>
                <c:pt idx="105">
                  <c:v>24.905399999999997</c:v>
                </c:pt>
                <c:pt idx="106">
                  <c:v>24.904199999999996</c:v>
                </c:pt>
                <c:pt idx="107">
                  <c:v>24.905399999999997</c:v>
                </c:pt>
                <c:pt idx="108">
                  <c:v>24.912599999999998</c:v>
                </c:pt>
                <c:pt idx="109">
                  <c:v>24.920399999999994</c:v>
                </c:pt>
                <c:pt idx="110">
                  <c:v>24.917599999999993</c:v>
                </c:pt>
                <c:pt idx="111">
                  <c:v>24.910399999999996</c:v>
                </c:pt>
                <c:pt idx="112">
                  <c:v>24.917799999999993</c:v>
                </c:pt>
                <c:pt idx="113">
                  <c:v>24.930399999999992</c:v>
                </c:pt>
                <c:pt idx="114">
                  <c:v>24.942999999999994</c:v>
                </c:pt>
                <c:pt idx="115">
                  <c:v>24.955999999999996</c:v>
                </c:pt>
                <c:pt idx="116">
                  <c:v>24.960199999999997</c:v>
                </c:pt>
                <c:pt idx="117">
                  <c:v>24.958199999999991</c:v>
                </c:pt>
                <c:pt idx="118">
                  <c:v>24.958999999999996</c:v>
                </c:pt>
                <c:pt idx="119">
                  <c:v>24.960399999999989</c:v>
                </c:pt>
                <c:pt idx="120">
                  <c:v>24.956799999999994</c:v>
                </c:pt>
                <c:pt idx="121">
                  <c:v>24.968199999999996</c:v>
                </c:pt>
                <c:pt idx="122">
                  <c:v>24.976399999999991</c:v>
                </c:pt>
                <c:pt idx="123">
                  <c:v>24.981599999999993</c:v>
                </c:pt>
                <c:pt idx="124">
                  <c:v>24.987599999999993</c:v>
                </c:pt>
                <c:pt idx="125">
                  <c:v>24.986799999999995</c:v>
                </c:pt>
                <c:pt idx="126">
                  <c:v>24.983999999999991</c:v>
                </c:pt>
                <c:pt idx="127">
                  <c:v>24.993599999999994</c:v>
                </c:pt>
                <c:pt idx="128">
                  <c:v>25.004799999999996</c:v>
                </c:pt>
                <c:pt idx="129">
                  <c:v>25.005800000000001</c:v>
                </c:pt>
                <c:pt idx="130">
                  <c:v>25.009199999999996</c:v>
                </c:pt>
                <c:pt idx="131">
                  <c:v>25.009</c:v>
                </c:pt>
                <c:pt idx="132">
                  <c:v>25.011800000000004</c:v>
                </c:pt>
                <c:pt idx="133">
                  <c:v>25.012000000000004</c:v>
                </c:pt>
                <c:pt idx="134">
                  <c:v>25.023400000000006</c:v>
                </c:pt>
                <c:pt idx="135">
                  <c:v>25.035200000000003</c:v>
                </c:pt>
                <c:pt idx="136">
                  <c:v>25.033800000000006</c:v>
                </c:pt>
                <c:pt idx="137">
                  <c:v>25.048600000000008</c:v>
                </c:pt>
                <c:pt idx="138">
                  <c:v>25.068200000000004</c:v>
                </c:pt>
                <c:pt idx="139">
                  <c:v>25.073600000000006</c:v>
                </c:pt>
                <c:pt idx="140">
                  <c:v>25.081200000000003</c:v>
                </c:pt>
                <c:pt idx="141">
                  <c:v>25.091600000000003</c:v>
                </c:pt>
                <c:pt idx="142">
                  <c:v>25.108600000000006</c:v>
                </c:pt>
                <c:pt idx="143">
                  <c:v>25.120400000000004</c:v>
                </c:pt>
                <c:pt idx="144">
                  <c:v>25.127600000000008</c:v>
                </c:pt>
                <c:pt idx="145">
                  <c:v>25.134200000000007</c:v>
                </c:pt>
                <c:pt idx="146">
                  <c:v>25.133000000000003</c:v>
                </c:pt>
                <c:pt idx="147">
                  <c:v>25.131600000000002</c:v>
                </c:pt>
                <c:pt idx="148">
                  <c:v>25.142200000000006</c:v>
                </c:pt>
                <c:pt idx="149">
                  <c:v>25.14820000000001</c:v>
                </c:pt>
                <c:pt idx="150">
                  <c:v>25.156000000000013</c:v>
                </c:pt>
                <c:pt idx="151">
                  <c:v>25.164800000000014</c:v>
                </c:pt>
                <c:pt idx="152">
                  <c:v>25.178000000000015</c:v>
                </c:pt>
                <c:pt idx="153">
                  <c:v>25.19400000000001</c:v>
                </c:pt>
                <c:pt idx="154">
                  <c:v>25.201400000000007</c:v>
                </c:pt>
                <c:pt idx="155">
                  <c:v>25.211200000000009</c:v>
                </c:pt>
                <c:pt idx="156">
                  <c:v>25.221200000000007</c:v>
                </c:pt>
                <c:pt idx="157">
                  <c:v>25.234000000000005</c:v>
                </c:pt>
                <c:pt idx="158">
                  <c:v>25.248800000000006</c:v>
                </c:pt>
                <c:pt idx="159">
                  <c:v>25.255400000000005</c:v>
                </c:pt>
                <c:pt idx="160">
                  <c:v>25.269400000000005</c:v>
                </c:pt>
                <c:pt idx="161">
                  <c:v>25.283200000000001</c:v>
                </c:pt>
                <c:pt idx="162">
                  <c:v>25.290200000000006</c:v>
                </c:pt>
                <c:pt idx="163">
                  <c:v>25.291399999999999</c:v>
                </c:pt>
                <c:pt idx="164">
                  <c:v>25.301199999999998</c:v>
                </c:pt>
                <c:pt idx="165">
                  <c:v>25.314</c:v>
                </c:pt>
                <c:pt idx="166">
                  <c:v>25.3218</c:v>
                </c:pt>
                <c:pt idx="167">
                  <c:v>25.344599999999996</c:v>
                </c:pt>
                <c:pt idx="168">
                  <c:v>25.375999999999994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27408"/>
        <c:axId val="318227968"/>
      </c:lineChart>
      <c:catAx>
        <c:axId val="3182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7968"/>
        <c:crosses val="autoZero"/>
        <c:auto val="1"/>
        <c:lblAlgn val="ctr"/>
        <c:lblOffset val="100"/>
        <c:noMultiLvlLbl val="0"/>
      </c:catAx>
      <c:valAx>
        <c:axId val="3182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 Years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Sheet5!$J$3:$J$146</c:f>
              <c:numCache>
                <c:formatCode>0.00</c:formatCode>
                <c:ptCount val="144"/>
                <c:pt idx="0">
                  <c:v>7.9780000000000006</c:v>
                </c:pt>
                <c:pt idx="1">
                  <c:v>7.9759999999999991</c:v>
                </c:pt>
                <c:pt idx="2">
                  <c:v>7.9717333333333329</c:v>
                </c:pt>
                <c:pt idx="3">
                  <c:v>7.9674666666666676</c:v>
                </c:pt>
                <c:pt idx="4">
                  <c:v>7.9664000000000001</c:v>
                </c:pt>
                <c:pt idx="5">
                  <c:v>7.9581333333333353</c:v>
                </c:pt>
                <c:pt idx="6">
                  <c:v>7.9513333333333351</c:v>
                </c:pt>
                <c:pt idx="7">
                  <c:v>7.9508000000000019</c:v>
                </c:pt>
                <c:pt idx="8">
                  <c:v>7.9552000000000032</c:v>
                </c:pt>
                <c:pt idx="9">
                  <c:v>7.9462666666666681</c:v>
                </c:pt>
                <c:pt idx="10">
                  <c:v>7.940400000000003</c:v>
                </c:pt>
                <c:pt idx="11">
                  <c:v>7.9382666666666664</c:v>
                </c:pt>
                <c:pt idx="12">
                  <c:v>7.9362666666666684</c:v>
                </c:pt>
                <c:pt idx="13">
                  <c:v>7.9409333333333336</c:v>
                </c:pt>
                <c:pt idx="14">
                  <c:v>7.9501333333333344</c:v>
                </c:pt>
                <c:pt idx="15">
                  <c:v>7.9634666666666662</c:v>
                </c:pt>
                <c:pt idx="16">
                  <c:v>7.9780000000000006</c:v>
                </c:pt>
                <c:pt idx="17">
                  <c:v>7.9894666666666669</c:v>
                </c:pt>
                <c:pt idx="18">
                  <c:v>7.994133333333334</c:v>
                </c:pt>
                <c:pt idx="19">
                  <c:v>8.0038666666666671</c:v>
                </c:pt>
                <c:pt idx="20">
                  <c:v>8.0136000000000021</c:v>
                </c:pt>
                <c:pt idx="21">
                  <c:v>8.0280000000000022</c:v>
                </c:pt>
                <c:pt idx="22">
                  <c:v>8.0425333333333366</c:v>
                </c:pt>
                <c:pt idx="23">
                  <c:v>8.0456000000000021</c:v>
                </c:pt>
                <c:pt idx="24">
                  <c:v>8.0561333333333351</c:v>
                </c:pt>
                <c:pt idx="25">
                  <c:v>8.0632000000000019</c:v>
                </c:pt>
                <c:pt idx="26">
                  <c:v>8.0648000000000035</c:v>
                </c:pt>
                <c:pt idx="27">
                  <c:v>8.0661333333333349</c:v>
                </c:pt>
                <c:pt idx="28">
                  <c:v>8.0722666666666676</c:v>
                </c:pt>
                <c:pt idx="29">
                  <c:v>8.0702666666666687</c:v>
                </c:pt>
                <c:pt idx="30">
                  <c:v>8.0717333333333325</c:v>
                </c:pt>
                <c:pt idx="31">
                  <c:v>8.0741333333333323</c:v>
                </c:pt>
                <c:pt idx="32">
                  <c:v>8.0673333333333321</c:v>
                </c:pt>
                <c:pt idx="33">
                  <c:v>8.0679999999999996</c:v>
                </c:pt>
                <c:pt idx="34">
                  <c:v>8.0699999999999985</c:v>
                </c:pt>
                <c:pt idx="35">
                  <c:v>8.0661333333333332</c:v>
                </c:pt>
                <c:pt idx="36">
                  <c:v>8.0760000000000005</c:v>
                </c:pt>
                <c:pt idx="37">
                  <c:v>8.0826666666666664</c:v>
                </c:pt>
                <c:pt idx="38">
                  <c:v>8.0850666666666662</c:v>
                </c:pt>
                <c:pt idx="39">
                  <c:v>8.085466666666667</c:v>
                </c:pt>
                <c:pt idx="40">
                  <c:v>8.0965333333333351</c:v>
                </c:pt>
                <c:pt idx="41">
                  <c:v>8.1029333333333344</c:v>
                </c:pt>
                <c:pt idx="42">
                  <c:v>8.1134666666666657</c:v>
                </c:pt>
                <c:pt idx="43">
                  <c:v>8.1239999999999988</c:v>
                </c:pt>
                <c:pt idx="44">
                  <c:v>8.1367999999999991</c:v>
                </c:pt>
                <c:pt idx="45">
                  <c:v>8.147333333333334</c:v>
                </c:pt>
                <c:pt idx="46">
                  <c:v>8.154533333333335</c:v>
                </c:pt>
                <c:pt idx="47">
                  <c:v>8.1545333333333332</c:v>
                </c:pt>
                <c:pt idx="48">
                  <c:v>8.1540000000000017</c:v>
                </c:pt>
                <c:pt idx="49">
                  <c:v>8.1637333333333331</c:v>
                </c:pt>
                <c:pt idx="50">
                  <c:v>8.1705333333333332</c:v>
                </c:pt>
                <c:pt idx="51">
                  <c:v>8.1708000000000016</c:v>
                </c:pt>
                <c:pt idx="52">
                  <c:v>8.175066666666666</c:v>
                </c:pt>
                <c:pt idx="53">
                  <c:v>8.1809333333333321</c:v>
                </c:pt>
                <c:pt idx="54">
                  <c:v>8.1880000000000006</c:v>
                </c:pt>
                <c:pt idx="55">
                  <c:v>8.1964000000000024</c:v>
                </c:pt>
                <c:pt idx="56">
                  <c:v>8.203733333333334</c:v>
                </c:pt>
                <c:pt idx="57">
                  <c:v>8.2093333333333334</c:v>
                </c:pt>
                <c:pt idx="58">
                  <c:v>8.2172000000000001</c:v>
                </c:pt>
                <c:pt idx="59">
                  <c:v>8.2176000000000009</c:v>
                </c:pt>
                <c:pt idx="60">
                  <c:v>8.2245333333333335</c:v>
                </c:pt>
                <c:pt idx="61">
                  <c:v>8.2341333333333342</c:v>
                </c:pt>
                <c:pt idx="62">
                  <c:v>8.2468000000000021</c:v>
                </c:pt>
                <c:pt idx="63">
                  <c:v>8.25</c:v>
                </c:pt>
                <c:pt idx="64">
                  <c:v>8.2550666666666661</c:v>
                </c:pt>
                <c:pt idx="65">
                  <c:v>8.2625333333333337</c:v>
                </c:pt>
                <c:pt idx="66">
                  <c:v>8.2718666666666678</c:v>
                </c:pt>
                <c:pt idx="67">
                  <c:v>8.2870666666666679</c:v>
                </c:pt>
                <c:pt idx="68">
                  <c:v>8.2970666666666677</c:v>
                </c:pt>
                <c:pt idx="69">
                  <c:v>8.3074666666666683</c:v>
                </c:pt>
                <c:pt idx="70">
                  <c:v>8.3152000000000008</c:v>
                </c:pt>
                <c:pt idx="71">
                  <c:v>8.3216000000000001</c:v>
                </c:pt>
                <c:pt idx="72">
                  <c:v>8.3254666666666672</c:v>
                </c:pt>
                <c:pt idx="73">
                  <c:v>8.3322666666666674</c:v>
                </c:pt>
                <c:pt idx="74">
                  <c:v>8.3378666666666668</c:v>
                </c:pt>
                <c:pt idx="75">
                  <c:v>8.3429333333333346</c:v>
                </c:pt>
                <c:pt idx="76">
                  <c:v>8.3504000000000005</c:v>
                </c:pt>
                <c:pt idx="77">
                  <c:v>8.3585333333333338</c:v>
                </c:pt>
                <c:pt idx="78">
                  <c:v>8.3638666666666666</c:v>
                </c:pt>
                <c:pt idx="79">
                  <c:v>8.3660000000000014</c:v>
                </c:pt>
                <c:pt idx="80">
                  <c:v>8.3727999999999998</c:v>
                </c:pt>
                <c:pt idx="81">
                  <c:v>8.3801333333333332</c:v>
                </c:pt>
                <c:pt idx="82">
                  <c:v>8.3814666666666664</c:v>
                </c:pt>
                <c:pt idx="83">
                  <c:v>8.3819999999999997</c:v>
                </c:pt>
                <c:pt idx="84">
                  <c:v>8.3871999999999982</c:v>
                </c:pt>
                <c:pt idx="85">
                  <c:v>8.3939999999999984</c:v>
                </c:pt>
                <c:pt idx="86">
                  <c:v>8.3941333333333308</c:v>
                </c:pt>
                <c:pt idx="87">
                  <c:v>8.4021333333333317</c:v>
                </c:pt>
                <c:pt idx="88">
                  <c:v>8.4126666666666647</c:v>
                </c:pt>
                <c:pt idx="89">
                  <c:v>8.4254666666666651</c:v>
                </c:pt>
                <c:pt idx="90">
                  <c:v>8.4342666666666659</c:v>
                </c:pt>
                <c:pt idx="91">
                  <c:v>8.4455999999999989</c:v>
                </c:pt>
                <c:pt idx="92">
                  <c:v>8.4567999999999977</c:v>
                </c:pt>
                <c:pt idx="93">
                  <c:v>8.4670666666666641</c:v>
                </c:pt>
                <c:pt idx="94">
                  <c:v>8.4682666666666631</c:v>
                </c:pt>
                <c:pt idx="95">
                  <c:v>8.4757333333333307</c:v>
                </c:pt>
                <c:pt idx="96">
                  <c:v>8.4834666666666649</c:v>
                </c:pt>
                <c:pt idx="97">
                  <c:v>8.4918666666666631</c:v>
                </c:pt>
                <c:pt idx="98">
                  <c:v>8.4979999999999976</c:v>
                </c:pt>
                <c:pt idx="99">
                  <c:v>8.5038666666666654</c:v>
                </c:pt>
                <c:pt idx="100">
                  <c:v>8.5111999999999988</c:v>
                </c:pt>
                <c:pt idx="101">
                  <c:v>8.5163999999999991</c:v>
                </c:pt>
                <c:pt idx="102">
                  <c:v>8.5192000000000014</c:v>
                </c:pt>
                <c:pt idx="103">
                  <c:v>8.5294666666666661</c:v>
                </c:pt>
                <c:pt idx="104">
                  <c:v>8.530400000000002</c:v>
                </c:pt>
                <c:pt idx="105">
                  <c:v>8.5335999999999999</c:v>
                </c:pt>
                <c:pt idx="106">
                  <c:v>8.5310666666666677</c:v>
                </c:pt>
                <c:pt idx="107">
                  <c:v>8.5384000000000011</c:v>
                </c:pt>
                <c:pt idx="108">
                  <c:v>8.5446666666666697</c:v>
                </c:pt>
                <c:pt idx="109">
                  <c:v>8.5532000000000039</c:v>
                </c:pt>
                <c:pt idx="110">
                  <c:v>8.5632000000000055</c:v>
                </c:pt>
                <c:pt idx="111">
                  <c:v>8.5737333333333368</c:v>
                </c:pt>
                <c:pt idx="112">
                  <c:v>8.5829333333333366</c:v>
                </c:pt>
                <c:pt idx="113">
                  <c:v>8.5941333333333354</c:v>
                </c:pt>
                <c:pt idx="114">
                  <c:v>8.6009333333333373</c:v>
                </c:pt>
                <c:pt idx="115">
                  <c:v>8.6068000000000033</c:v>
                </c:pt>
                <c:pt idx="116">
                  <c:v>8.6154666666666699</c:v>
                </c:pt>
                <c:pt idx="117">
                  <c:v>8.6264000000000038</c:v>
                </c:pt>
                <c:pt idx="118">
                  <c:v>8.6384000000000025</c:v>
                </c:pt>
                <c:pt idx="119">
                  <c:v>8.6428000000000011</c:v>
                </c:pt>
                <c:pt idx="120">
                  <c:v>8.6513333333333353</c:v>
                </c:pt>
                <c:pt idx="121">
                  <c:v>8.6640000000000015</c:v>
                </c:pt>
                <c:pt idx="122">
                  <c:v>8.6749333333333354</c:v>
                </c:pt>
                <c:pt idx="123">
                  <c:v>8.684800000000001</c:v>
                </c:pt>
                <c:pt idx="124">
                  <c:v>8.6936</c:v>
                </c:pt>
                <c:pt idx="125">
                  <c:v>8.7067999999999994</c:v>
                </c:pt>
                <c:pt idx="126">
                  <c:v>8.7130666666666681</c:v>
                </c:pt>
                <c:pt idx="127">
                  <c:v>8.7236000000000029</c:v>
                </c:pt>
                <c:pt idx="128">
                  <c:v>8.7382666666666697</c:v>
                </c:pt>
                <c:pt idx="129">
                  <c:v>8.7486666666666686</c:v>
                </c:pt>
                <c:pt idx="130">
                  <c:v>8.7576000000000018</c:v>
                </c:pt>
                <c:pt idx="131">
                  <c:v>8.7666666666666675</c:v>
                </c:pt>
                <c:pt idx="132">
                  <c:v>8.7806666666666686</c:v>
                </c:pt>
                <c:pt idx="133">
                  <c:v>8.7926666666666691</c:v>
                </c:pt>
                <c:pt idx="134">
                  <c:v>8.8070666666666693</c:v>
                </c:pt>
                <c:pt idx="135">
                  <c:v>8.821333333333337</c:v>
                </c:pt>
                <c:pt idx="136">
                  <c:v>8.8321333333333367</c:v>
                </c:pt>
                <c:pt idx="137">
                  <c:v>8.845733333333337</c:v>
                </c:pt>
                <c:pt idx="138">
                  <c:v>8.8602666666666696</c:v>
                </c:pt>
                <c:pt idx="139">
                  <c:v>8.8720000000000017</c:v>
                </c:pt>
                <c:pt idx="140">
                  <c:v>8.887733333333335</c:v>
                </c:pt>
                <c:pt idx="141">
                  <c:v>8.9006666666666696</c:v>
                </c:pt>
                <c:pt idx="142">
                  <c:v>8.9114666666666693</c:v>
                </c:pt>
                <c:pt idx="143">
                  <c:v>8.9214666666666691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Sheet5!$K$2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Sheet5!$K$3:$K$146</c:f>
              <c:numCache>
                <c:formatCode>0.00</c:formatCode>
                <c:ptCount val="144"/>
                <c:pt idx="0">
                  <c:v>15.849866666666667</c:v>
                </c:pt>
                <c:pt idx="1">
                  <c:v>15.856133333333334</c:v>
                </c:pt>
                <c:pt idx="2">
                  <c:v>15.845600000000001</c:v>
                </c:pt>
                <c:pt idx="3">
                  <c:v>15.829599999999997</c:v>
                </c:pt>
                <c:pt idx="4">
                  <c:v>15.832533333333334</c:v>
                </c:pt>
                <c:pt idx="5">
                  <c:v>15.820533333333335</c:v>
                </c:pt>
                <c:pt idx="6">
                  <c:v>15.809200000000001</c:v>
                </c:pt>
                <c:pt idx="7">
                  <c:v>15.799066666666665</c:v>
                </c:pt>
                <c:pt idx="8">
                  <c:v>15.798133333333334</c:v>
                </c:pt>
                <c:pt idx="9">
                  <c:v>15.796533333333333</c:v>
                </c:pt>
                <c:pt idx="10">
                  <c:v>15.792400000000001</c:v>
                </c:pt>
                <c:pt idx="11">
                  <c:v>15.799866666666667</c:v>
                </c:pt>
                <c:pt idx="12">
                  <c:v>15.811333333333335</c:v>
                </c:pt>
                <c:pt idx="13">
                  <c:v>15.817866666666673</c:v>
                </c:pt>
                <c:pt idx="14">
                  <c:v>15.829200000000004</c:v>
                </c:pt>
                <c:pt idx="15">
                  <c:v>15.830533333333335</c:v>
                </c:pt>
                <c:pt idx="16">
                  <c:v>15.827200000000003</c:v>
                </c:pt>
                <c:pt idx="17">
                  <c:v>15.84946666666667</c:v>
                </c:pt>
                <c:pt idx="18">
                  <c:v>15.847466666666673</c:v>
                </c:pt>
                <c:pt idx="19">
                  <c:v>15.853733333333336</c:v>
                </c:pt>
                <c:pt idx="20">
                  <c:v>15.8772</c:v>
                </c:pt>
                <c:pt idx="21">
                  <c:v>15.894533333333332</c:v>
                </c:pt>
                <c:pt idx="22">
                  <c:v>15.902666666666667</c:v>
                </c:pt>
                <c:pt idx="23">
                  <c:v>15.904666666666666</c:v>
                </c:pt>
                <c:pt idx="24">
                  <c:v>15.914266666666668</c:v>
                </c:pt>
                <c:pt idx="25">
                  <c:v>15.915333333333335</c:v>
                </c:pt>
                <c:pt idx="26">
                  <c:v>15.93373333333334</c:v>
                </c:pt>
                <c:pt idx="27">
                  <c:v>15.938666666666672</c:v>
                </c:pt>
                <c:pt idx="28">
                  <c:v>15.944000000000003</c:v>
                </c:pt>
                <c:pt idx="29">
                  <c:v>15.939066666666671</c:v>
                </c:pt>
                <c:pt idx="30">
                  <c:v>15.933066666666672</c:v>
                </c:pt>
                <c:pt idx="31">
                  <c:v>15.920800000000005</c:v>
                </c:pt>
                <c:pt idx="32">
                  <c:v>15.907466666666672</c:v>
                </c:pt>
                <c:pt idx="33">
                  <c:v>15.882266666666673</c:v>
                </c:pt>
                <c:pt idx="34">
                  <c:v>15.87653333333334</c:v>
                </c:pt>
                <c:pt idx="35">
                  <c:v>15.85266666666667</c:v>
                </c:pt>
                <c:pt idx="36">
                  <c:v>15.860533333333336</c:v>
                </c:pt>
                <c:pt idx="37">
                  <c:v>15.862133333333338</c:v>
                </c:pt>
                <c:pt idx="38">
                  <c:v>15.863600000000005</c:v>
                </c:pt>
                <c:pt idx="39">
                  <c:v>15.857066666666672</c:v>
                </c:pt>
                <c:pt idx="40">
                  <c:v>15.863866666666668</c:v>
                </c:pt>
                <c:pt idx="41">
                  <c:v>15.89266666666667</c:v>
                </c:pt>
                <c:pt idx="42">
                  <c:v>15.88386666666667</c:v>
                </c:pt>
                <c:pt idx="43">
                  <c:v>15.903066666666673</c:v>
                </c:pt>
                <c:pt idx="44">
                  <c:v>15.904400000000003</c:v>
                </c:pt>
                <c:pt idx="45">
                  <c:v>15.9024</c:v>
                </c:pt>
                <c:pt idx="46">
                  <c:v>15.903733333333333</c:v>
                </c:pt>
                <c:pt idx="47">
                  <c:v>15.883999999999999</c:v>
                </c:pt>
                <c:pt idx="48">
                  <c:v>15.895199999999996</c:v>
                </c:pt>
                <c:pt idx="49">
                  <c:v>15.895733333333331</c:v>
                </c:pt>
                <c:pt idx="50">
                  <c:v>15.889466666666664</c:v>
                </c:pt>
                <c:pt idx="51">
                  <c:v>15.907866666666662</c:v>
                </c:pt>
                <c:pt idx="52">
                  <c:v>15.930399999999997</c:v>
                </c:pt>
                <c:pt idx="53">
                  <c:v>15.936133333333327</c:v>
                </c:pt>
                <c:pt idx="54">
                  <c:v>15.929466666666661</c:v>
                </c:pt>
                <c:pt idx="55">
                  <c:v>15.943466666666664</c:v>
                </c:pt>
                <c:pt idx="56">
                  <c:v>15.945199999999998</c:v>
                </c:pt>
                <c:pt idx="57">
                  <c:v>15.964933333333333</c:v>
                </c:pt>
                <c:pt idx="58">
                  <c:v>15.969066666666668</c:v>
                </c:pt>
                <c:pt idx="59">
                  <c:v>15.956933333333334</c:v>
                </c:pt>
                <c:pt idx="60">
                  <c:v>15.960933333333333</c:v>
                </c:pt>
                <c:pt idx="61">
                  <c:v>15.988799999999998</c:v>
                </c:pt>
                <c:pt idx="62">
                  <c:v>16.013066666666667</c:v>
                </c:pt>
                <c:pt idx="63">
                  <c:v>16.029866666666663</c:v>
                </c:pt>
                <c:pt idx="64">
                  <c:v>16.043066666666661</c:v>
                </c:pt>
                <c:pt idx="65">
                  <c:v>16.041733333333326</c:v>
                </c:pt>
                <c:pt idx="66">
                  <c:v>16.042533333333328</c:v>
                </c:pt>
                <c:pt idx="67">
                  <c:v>16.037999999999993</c:v>
                </c:pt>
                <c:pt idx="68">
                  <c:v>16.062399999999993</c:v>
                </c:pt>
                <c:pt idx="69">
                  <c:v>16.085733333333327</c:v>
                </c:pt>
                <c:pt idx="70">
                  <c:v>16.070666666666657</c:v>
                </c:pt>
                <c:pt idx="71">
                  <c:v>16.085199999999993</c:v>
                </c:pt>
                <c:pt idx="72">
                  <c:v>16.088533333333327</c:v>
                </c:pt>
                <c:pt idx="73">
                  <c:v>16.105333333333327</c:v>
                </c:pt>
                <c:pt idx="74">
                  <c:v>16.125466666666657</c:v>
                </c:pt>
                <c:pt idx="75">
                  <c:v>16.133066666666661</c:v>
                </c:pt>
                <c:pt idx="76">
                  <c:v>16.13933333333333</c:v>
                </c:pt>
                <c:pt idx="77">
                  <c:v>16.14973333333333</c:v>
                </c:pt>
                <c:pt idx="78">
                  <c:v>16.159733333333332</c:v>
                </c:pt>
                <c:pt idx="79">
                  <c:v>16.163599999999995</c:v>
                </c:pt>
                <c:pt idx="80">
                  <c:v>16.175333333333331</c:v>
                </c:pt>
                <c:pt idx="81">
                  <c:v>16.187066666666666</c:v>
                </c:pt>
                <c:pt idx="82">
                  <c:v>16.198533333333334</c:v>
                </c:pt>
                <c:pt idx="83">
                  <c:v>16.207733333333337</c:v>
                </c:pt>
                <c:pt idx="84">
                  <c:v>16.221866666666667</c:v>
                </c:pt>
                <c:pt idx="85">
                  <c:v>16.227333333333334</c:v>
                </c:pt>
                <c:pt idx="86">
                  <c:v>16.230133333333335</c:v>
                </c:pt>
                <c:pt idx="87">
                  <c:v>16.227733333333337</c:v>
                </c:pt>
                <c:pt idx="88">
                  <c:v>16.215333333333334</c:v>
                </c:pt>
                <c:pt idx="89">
                  <c:v>16.224000000000004</c:v>
                </c:pt>
                <c:pt idx="90">
                  <c:v>16.230400000000003</c:v>
                </c:pt>
                <c:pt idx="91">
                  <c:v>16.243066666666667</c:v>
                </c:pt>
                <c:pt idx="92">
                  <c:v>16.245466666666669</c:v>
                </c:pt>
                <c:pt idx="93">
                  <c:v>16.252000000000002</c:v>
                </c:pt>
                <c:pt idx="94">
                  <c:v>16.260133333333336</c:v>
                </c:pt>
                <c:pt idx="95">
                  <c:v>16.260000000000005</c:v>
                </c:pt>
                <c:pt idx="96">
                  <c:v>16.259866666666674</c:v>
                </c:pt>
                <c:pt idx="97">
                  <c:v>16.270000000000007</c:v>
                </c:pt>
                <c:pt idx="98">
                  <c:v>16.269333333333339</c:v>
                </c:pt>
                <c:pt idx="99">
                  <c:v>16.268533333333338</c:v>
                </c:pt>
                <c:pt idx="100">
                  <c:v>16.280666666666672</c:v>
                </c:pt>
                <c:pt idx="101">
                  <c:v>16.278800000000004</c:v>
                </c:pt>
                <c:pt idx="102">
                  <c:v>16.275733333333338</c:v>
                </c:pt>
                <c:pt idx="103">
                  <c:v>16.286133333333339</c:v>
                </c:pt>
                <c:pt idx="104">
                  <c:v>16.295466666666673</c:v>
                </c:pt>
                <c:pt idx="105">
                  <c:v>16.297866666666671</c:v>
                </c:pt>
                <c:pt idx="106">
                  <c:v>16.299466666666675</c:v>
                </c:pt>
                <c:pt idx="107">
                  <c:v>16.308666666666674</c:v>
                </c:pt>
                <c:pt idx="108">
                  <c:v>16.314266666666676</c:v>
                </c:pt>
                <c:pt idx="109">
                  <c:v>16.309600000000007</c:v>
                </c:pt>
                <c:pt idx="110">
                  <c:v>16.321466666666673</c:v>
                </c:pt>
                <c:pt idx="111">
                  <c:v>16.328000000000007</c:v>
                </c:pt>
                <c:pt idx="112">
                  <c:v>16.327866666666672</c:v>
                </c:pt>
                <c:pt idx="113">
                  <c:v>16.316000000000003</c:v>
                </c:pt>
                <c:pt idx="114">
                  <c:v>16.316133333333337</c:v>
                </c:pt>
                <c:pt idx="115">
                  <c:v>16.322133333333337</c:v>
                </c:pt>
                <c:pt idx="116">
                  <c:v>16.323200000000003</c:v>
                </c:pt>
                <c:pt idx="117">
                  <c:v>16.346000000000004</c:v>
                </c:pt>
                <c:pt idx="118">
                  <c:v>16.342266666666671</c:v>
                </c:pt>
                <c:pt idx="119">
                  <c:v>16.338533333333334</c:v>
                </c:pt>
                <c:pt idx="120">
                  <c:v>16.357733333333336</c:v>
                </c:pt>
                <c:pt idx="121">
                  <c:v>16.371066666666668</c:v>
                </c:pt>
                <c:pt idx="122">
                  <c:v>16.387600000000006</c:v>
                </c:pt>
                <c:pt idx="123">
                  <c:v>16.384800000000006</c:v>
                </c:pt>
                <c:pt idx="124">
                  <c:v>16.386533333333333</c:v>
                </c:pt>
                <c:pt idx="125">
                  <c:v>16.398933333333336</c:v>
                </c:pt>
                <c:pt idx="126">
                  <c:v>16.377599999999997</c:v>
                </c:pt>
                <c:pt idx="127">
                  <c:v>16.364933333333333</c:v>
                </c:pt>
                <c:pt idx="128">
                  <c:v>16.389999999999993</c:v>
                </c:pt>
                <c:pt idx="129">
                  <c:v>16.417999999999992</c:v>
                </c:pt>
                <c:pt idx="130">
                  <c:v>16.415866666666659</c:v>
                </c:pt>
                <c:pt idx="131">
                  <c:v>16.427199999999992</c:v>
                </c:pt>
                <c:pt idx="132">
                  <c:v>16.423333333333328</c:v>
                </c:pt>
                <c:pt idx="133">
                  <c:v>16.429333333333329</c:v>
                </c:pt>
                <c:pt idx="134">
                  <c:v>16.442133333333327</c:v>
                </c:pt>
                <c:pt idx="135">
                  <c:v>16.452266666666663</c:v>
                </c:pt>
                <c:pt idx="136">
                  <c:v>16.458933333333334</c:v>
                </c:pt>
                <c:pt idx="137">
                  <c:v>16.474</c:v>
                </c:pt>
                <c:pt idx="138">
                  <c:v>16.461600000000001</c:v>
                </c:pt>
                <c:pt idx="139">
                  <c:v>16.456933333333335</c:v>
                </c:pt>
                <c:pt idx="140">
                  <c:v>16.463866666666672</c:v>
                </c:pt>
                <c:pt idx="141">
                  <c:v>16.474400000000006</c:v>
                </c:pt>
                <c:pt idx="142">
                  <c:v>16.499466666666674</c:v>
                </c:pt>
                <c:pt idx="143">
                  <c:v>16.507600000000007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Sheet5!$L$2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Sheet5!$L$3:$L$146</c:f>
              <c:numCache>
                <c:formatCode>0.00</c:formatCode>
                <c:ptCount val="144"/>
                <c:pt idx="0">
                  <c:v>24.413200000000003</c:v>
                </c:pt>
                <c:pt idx="1">
                  <c:v>24.412933333333338</c:v>
                </c:pt>
                <c:pt idx="2">
                  <c:v>24.403600000000001</c:v>
                </c:pt>
                <c:pt idx="3">
                  <c:v>24.401733333333336</c:v>
                </c:pt>
                <c:pt idx="4">
                  <c:v>24.398400000000002</c:v>
                </c:pt>
                <c:pt idx="5">
                  <c:v>24.395600000000002</c:v>
                </c:pt>
                <c:pt idx="6">
                  <c:v>24.400266666666667</c:v>
                </c:pt>
                <c:pt idx="7">
                  <c:v>24.39746666666667</c:v>
                </c:pt>
                <c:pt idx="8">
                  <c:v>24.396533333333338</c:v>
                </c:pt>
                <c:pt idx="9">
                  <c:v>24.379466666666669</c:v>
                </c:pt>
                <c:pt idx="10">
                  <c:v>24.373733333333337</c:v>
                </c:pt>
                <c:pt idx="11">
                  <c:v>24.372266666666672</c:v>
                </c:pt>
                <c:pt idx="12">
                  <c:v>24.373333333333335</c:v>
                </c:pt>
                <c:pt idx="13">
                  <c:v>24.38386666666667</c:v>
                </c:pt>
                <c:pt idx="14">
                  <c:v>24.3964</c:v>
                </c:pt>
                <c:pt idx="15">
                  <c:v>24.409199999999998</c:v>
                </c:pt>
                <c:pt idx="16">
                  <c:v>24.415999999999993</c:v>
                </c:pt>
                <c:pt idx="17">
                  <c:v>24.416533333333327</c:v>
                </c:pt>
                <c:pt idx="18">
                  <c:v>24.421866666666663</c:v>
                </c:pt>
                <c:pt idx="19">
                  <c:v>24.432799999999997</c:v>
                </c:pt>
                <c:pt idx="20">
                  <c:v>24.441733333333332</c:v>
                </c:pt>
                <c:pt idx="21">
                  <c:v>24.463733333333337</c:v>
                </c:pt>
                <c:pt idx="22">
                  <c:v>24.476933333333331</c:v>
                </c:pt>
                <c:pt idx="23">
                  <c:v>24.482800000000001</c:v>
                </c:pt>
                <c:pt idx="24">
                  <c:v>24.494666666666664</c:v>
                </c:pt>
                <c:pt idx="25">
                  <c:v>24.506266666666669</c:v>
                </c:pt>
                <c:pt idx="26">
                  <c:v>24.515866666666668</c:v>
                </c:pt>
                <c:pt idx="27">
                  <c:v>24.5288</c:v>
                </c:pt>
                <c:pt idx="28">
                  <c:v>24.532133333333334</c:v>
                </c:pt>
                <c:pt idx="29">
                  <c:v>24.527333333333331</c:v>
                </c:pt>
                <c:pt idx="30">
                  <c:v>24.537333333333333</c:v>
                </c:pt>
                <c:pt idx="31">
                  <c:v>24.540133333333333</c:v>
                </c:pt>
                <c:pt idx="32">
                  <c:v>24.545333333333332</c:v>
                </c:pt>
                <c:pt idx="33">
                  <c:v>24.548133333333329</c:v>
                </c:pt>
                <c:pt idx="34">
                  <c:v>24.549066666666661</c:v>
                </c:pt>
                <c:pt idx="35">
                  <c:v>24.556133333333328</c:v>
                </c:pt>
                <c:pt idx="36">
                  <c:v>24.564933333333329</c:v>
                </c:pt>
                <c:pt idx="37">
                  <c:v>24.565999999999995</c:v>
                </c:pt>
                <c:pt idx="38">
                  <c:v>24.568666666666662</c:v>
                </c:pt>
                <c:pt idx="39">
                  <c:v>24.568933333333327</c:v>
                </c:pt>
                <c:pt idx="40">
                  <c:v>24.575999999999993</c:v>
                </c:pt>
                <c:pt idx="41">
                  <c:v>24.584533333333326</c:v>
                </c:pt>
                <c:pt idx="42">
                  <c:v>24.596133333333324</c:v>
                </c:pt>
                <c:pt idx="43">
                  <c:v>24.605599999999992</c:v>
                </c:pt>
                <c:pt idx="44">
                  <c:v>24.615999999999996</c:v>
                </c:pt>
                <c:pt idx="45">
                  <c:v>24.629066666666663</c:v>
                </c:pt>
                <c:pt idx="46">
                  <c:v>24.638399999999994</c:v>
                </c:pt>
                <c:pt idx="47">
                  <c:v>24.641599999999997</c:v>
                </c:pt>
                <c:pt idx="48">
                  <c:v>24.651599999999995</c:v>
                </c:pt>
                <c:pt idx="49">
                  <c:v>24.662666666666663</c:v>
                </c:pt>
                <c:pt idx="50">
                  <c:v>24.66973333333333</c:v>
                </c:pt>
                <c:pt idx="51">
                  <c:v>24.669466666666665</c:v>
                </c:pt>
                <c:pt idx="52">
                  <c:v>24.674666666666663</c:v>
                </c:pt>
                <c:pt idx="53">
                  <c:v>24.681199999999997</c:v>
                </c:pt>
                <c:pt idx="54">
                  <c:v>24.688799999999997</c:v>
                </c:pt>
                <c:pt idx="55">
                  <c:v>24.692933333333333</c:v>
                </c:pt>
                <c:pt idx="56">
                  <c:v>24.702133333333336</c:v>
                </c:pt>
                <c:pt idx="57">
                  <c:v>24.710533333333334</c:v>
                </c:pt>
                <c:pt idx="58">
                  <c:v>24.715733333333333</c:v>
                </c:pt>
                <c:pt idx="59">
                  <c:v>24.717600000000001</c:v>
                </c:pt>
                <c:pt idx="60">
                  <c:v>24.719066666666663</c:v>
                </c:pt>
                <c:pt idx="61">
                  <c:v>24.732799999999997</c:v>
                </c:pt>
                <c:pt idx="62">
                  <c:v>24.743600000000001</c:v>
                </c:pt>
                <c:pt idx="63">
                  <c:v>24.743866666666662</c:v>
                </c:pt>
                <c:pt idx="64">
                  <c:v>24.747333333333334</c:v>
                </c:pt>
                <c:pt idx="65">
                  <c:v>24.75426666666667</c:v>
                </c:pt>
                <c:pt idx="66">
                  <c:v>24.764666666666667</c:v>
                </c:pt>
                <c:pt idx="67">
                  <c:v>24.782933333333332</c:v>
                </c:pt>
                <c:pt idx="68">
                  <c:v>24.797066666666666</c:v>
                </c:pt>
                <c:pt idx="69">
                  <c:v>24.801466666666666</c:v>
                </c:pt>
                <c:pt idx="70">
                  <c:v>24.799600000000002</c:v>
                </c:pt>
                <c:pt idx="71">
                  <c:v>24.806933333333333</c:v>
                </c:pt>
                <c:pt idx="72">
                  <c:v>24.810533333333336</c:v>
                </c:pt>
                <c:pt idx="73">
                  <c:v>24.805466666666668</c:v>
                </c:pt>
                <c:pt idx="74">
                  <c:v>24.805466666666671</c:v>
                </c:pt>
                <c:pt idx="75">
                  <c:v>24.813866666666669</c:v>
                </c:pt>
                <c:pt idx="76">
                  <c:v>24.820533333333334</c:v>
                </c:pt>
                <c:pt idx="77">
                  <c:v>24.827733333333335</c:v>
                </c:pt>
                <c:pt idx="78">
                  <c:v>24.837066666666665</c:v>
                </c:pt>
                <c:pt idx="79">
                  <c:v>24.841866666666668</c:v>
                </c:pt>
                <c:pt idx="80">
                  <c:v>24.844666666666665</c:v>
                </c:pt>
                <c:pt idx="81">
                  <c:v>24.847200000000001</c:v>
                </c:pt>
                <c:pt idx="82">
                  <c:v>24.845733333333335</c:v>
                </c:pt>
                <c:pt idx="83">
                  <c:v>24.846133333333334</c:v>
                </c:pt>
                <c:pt idx="84">
                  <c:v>24.853200000000001</c:v>
                </c:pt>
                <c:pt idx="85">
                  <c:v>24.855866666666664</c:v>
                </c:pt>
                <c:pt idx="86">
                  <c:v>24.855466666666668</c:v>
                </c:pt>
                <c:pt idx="87">
                  <c:v>24.865866666666669</c:v>
                </c:pt>
                <c:pt idx="88">
                  <c:v>24.879733333333331</c:v>
                </c:pt>
                <c:pt idx="89">
                  <c:v>24.891599999999997</c:v>
                </c:pt>
                <c:pt idx="90">
                  <c:v>24.897599999999997</c:v>
                </c:pt>
                <c:pt idx="91">
                  <c:v>24.903466666666663</c:v>
                </c:pt>
                <c:pt idx="92">
                  <c:v>24.911333333333332</c:v>
                </c:pt>
                <c:pt idx="93">
                  <c:v>24.916799999999999</c:v>
                </c:pt>
                <c:pt idx="94">
                  <c:v>24.921599999999998</c:v>
                </c:pt>
                <c:pt idx="95">
                  <c:v>24.929333333333332</c:v>
                </c:pt>
                <c:pt idx="96">
                  <c:v>24.934266666666666</c:v>
                </c:pt>
                <c:pt idx="97">
                  <c:v>24.937999999999999</c:v>
                </c:pt>
                <c:pt idx="98">
                  <c:v>24.946266666666663</c:v>
                </c:pt>
                <c:pt idx="99">
                  <c:v>24.954399999999993</c:v>
                </c:pt>
                <c:pt idx="100">
                  <c:v>24.95666666666666</c:v>
                </c:pt>
                <c:pt idx="101">
                  <c:v>24.951599999999992</c:v>
                </c:pt>
                <c:pt idx="102">
                  <c:v>24.950533333333325</c:v>
                </c:pt>
                <c:pt idx="103">
                  <c:v>24.957599999999996</c:v>
                </c:pt>
                <c:pt idx="104">
                  <c:v>24.960266666666662</c:v>
                </c:pt>
                <c:pt idx="105">
                  <c:v>24.952533333333324</c:v>
                </c:pt>
                <c:pt idx="106">
                  <c:v>24.953066666666661</c:v>
                </c:pt>
                <c:pt idx="107">
                  <c:v>24.954933333333329</c:v>
                </c:pt>
                <c:pt idx="108">
                  <c:v>24.958266666666663</c:v>
                </c:pt>
                <c:pt idx="109">
                  <c:v>24.970399999999994</c:v>
                </c:pt>
                <c:pt idx="110">
                  <c:v>24.977466666666661</c:v>
                </c:pt>
                <c:pt idx="111">
                  <c:v>24.978533333333328</c:v>
                </c:pt>
                <c:pt idx="112">
                  <c:v>24.987599999999997</c:v>
                </c:pt>
                <c:pt idx="113">
                  <c:v>24.999999999999993</c:v>
                </c:pt>
                <c:pt idx="114">
                  <c:v>25.006266666666662</c:v>
                </c:pt>
                <c:pt idx="115">
                  <c:v>25.018133333333328</c:v>
                </c:pt>
                <c:pt idx="116">
                  <c:v>25.028133333333329</c:v>
                </c:pt>
                <c:pt idx="117">
                  <c:v>25.038933333333325</c:v>
                </c:pt>
                <c:pt idx="118">
                  <c:v>25.045599999999993</c:v>
                </c:pt>
                <c:pt idx="119">
                  <c:v>25.047999999999991</c:v>
                </c:pt>
                <c:pt idx="120">
                  <c:v>25.048399999999994</c:v>
                </c:pt>
                <c:pt idx="121">
                  <c:v>25.058266666666665</c:v>
                </c:pt>
                <c:pt idx="122">
                  <c:v>25.067599999999995</c:v>
                </c:pt>
                <c:pt idx="123">
                  <c:v>25.073999999999998</c:v>
                </c:pt>
                <c:pt idx="124">
                  <c:v>25.076133333333335</c:v>
                </c:pt>
                <c:pt idx="125">
                  <c:v>25.082133333333335</c:v>
                </c:pt>
                <c:pt idx="126">
                  <c:v>25.089200000000002</c:v>
                </c:pt>
                <c:pt idx="127">
                  <c:v>25.101733333333335</c:v>
                </c:pt>
                <c:pt idx="128">
                  <c:v>25.117333333333335</c:v>
                </c:pt>
                <c:pt idx="129">
                  <c:v>25.122666666666671</c:v>
                </c:pt>
                <c:pt idx="130">
                  <c:v>25.131333333333334</c:v>
                </c:pt>
                <c:pt idx="131">
                  <c:v>25.136533333333336</c:v>
                </c:pt>
                <c:pt idx="132">
                  <c:v>25.14586666666667</c:v>
                </c:pt>
                <c:pt idx="133">
                  <c:v>25.157333333333337</c:v>
                </c:pt>
                <c:pt idx="134">
                  <c:v>25.162400000000005</c:v>
                </c:pt>
                <c:pt idx="135">
                  <c:v>25.170666666666673</c:v>
                </c:pt>
                <c:pt idx="136">
                  <c:v>25.173066666666674</c:v>
                </c:pt>
                <c:pt idx="137">
                  <c:v>25.183466666666671</c:v>
                </c:pt>
                <c:pt idx="138">
                  <c:v>25.193333333333339</c:v>
                </c:pt>
                <c:pt idx="139">
                  <c:v>25.205600000000008</c:v>
                </c:pt>
                <c:pt idx="140">
                  <c:v>25.216000000000008</c:v>
                </c:pt>
                <c:pt idx="141">
                  <c:v>25.220933333333338</c:v>
                </c:pt>
                <c:pt idx="142">
                  <c:v>25.23533333333334</c:v>
                </c:pt>
                <c:pt idx="143">
                  <c:v>25.258000000000006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31888"/>
        <c:axId val="318232448"/>
      </c:lineChart>
      <c:catAx>
        <c:axId val="3182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2448"/>
        <c:crosses val="autoZero"/>
        <c:auto val="1"/>
        <c:lblAlgn val="ctr"/>
        <c:lblOffset val="100"/>
        <c:noMultiLvlLbl val="0"/>
      </c:catAx>
      <c:valAx>
        <c:axId val="3182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u="sng">
                <a:latin typeface="+mj-lt"/>
              </a:rPr>
              <a:t>Global vs Memphis Weather trends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0362145743018"/>
          <c:y val="0.15611060846499261"/>
          <c:w val="0.85359712760624007"/>
          <c:h val="0.62994356475723179"/>
        </c:manualLayout>
      </c:layout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Global Weather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Sheet1!$M$4:$M$238</c:f>
              <c:numCache>
                <c:formatCode>General</c:formatCode>
                <c:ptCount val="235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</c:numCache>
            </c:numRef>
          </c:cat>
          <c:val>
            <c:numRef>
              <c:f>Sheet1!$N$4:$N$238</c:f>
              <c:numCache>
                <c:formatCode>0.00</c:formatCode>
                <c:ptCount val="235"/>
                <c:pt idx="0">
                  <c:v>8.1366666666666649</c:v>
                </c:pt>
                <c:pt idx="1">
                  <c:v>8.1603333333333339</c:v>
                </c:pt>
                <c:pt idx="2">
                  <c:v>8.1643333333333334</c:v>
                </c:pt>
                <c:pt idx="3">
                  <c:v>8.2349999999999994</c:v>
                </c:pt>
                <c:pt idx="4">
                  <c:v>8.211333333333334</c:v>
                </c:pt>
                <c:pt idx="5">
                  <c:v>8.1910000000000007</c:v>
                </c:pt>
                <c:pt idx="6">
                  <c:v>8.1576666666666675</c:v>
                </c:pt>
                <c:pt idx="7">
                  <c:v>8.1379999999999999</c:v>
                </c:pt>
                <c:pt idx="8">
                  <c:v>8.1050000000000004</c:v>
                </c:pt>
                <c:pt idx="9">
                  <c:v>8.1620000000000008</c:v>
                </c:pt>
                <c:pt idx="10">
                  <c:v>8.1733333333333338</c:v>
                </c:pt>
                <c:pt idx="11">
                  <c:v>8.1996666666666655</c:v>
                </c:pt>
                <c:pt idx="12">
                  <c:v>8.1816666666666666</c:v>
                </c:pt>
                <c:pt idx="13">
                  <c:v>8.1643333333333334</c:v>
                </c:pt>
                <c:pt idx="14">
                  <c:v>8.1886666666666663</c:v>
                </c:pt>
                <c:pt idx="15">
                  <c:v>8.1929999999999996</c:v>
                </c:pt>
                <c:pt idx="16">
                  <c:v>8.1963333333333335</c:v>
                </c:pt>
                <c:pt idx="17">
                  <c:v>8.1916666666666664</c:v>
                </c:pt>
                <c:pt idx="18">
                  <c:v>8.2013333333333325</c:v>
                </c:pt>
                <c:pt idx="19">
                  <c:v>8.2643333333333331</c:v>
                </c:pt>
                <c:pt idx="20">
                  <c:v>8.2916666666666643</c:v>
                </c:pt>
                <c:pt idx="21">
                  <c:v>8.3179999999999978</c:v>
                </c:pt>
                <c:pt idx="22">
                  <c:v>8.3426666666666645</c:v>
                </c:pt>
                <c:pt idx="23">
                  <c:v>8.3556666666666661</c:v>
                </c:pt>
                <c:pt idx="24">
                  <c:v>8.3650000000000002</c:v>
                </c:pt>
                <c:pt idx="25">
                  <c:v>8.3673333333333328</c:v>
                </c:pt>
                <c:pt idx="26">
                  <c:v>8.3466666666666658</c:v>
                </c:pt>
                <c:pt idx="27">
                  <c:v>8.3510000000000009</c:v>
                </c:pt>
                <c:pt idx="28">
                  <c:v>8.3516666666666666</c:v>
                </c:pt>
                <c:pt idx="29">
                  <c:v>8.3213333333333335</c:v>
                </c:pt>
                <c:pt idx="30">
                  <c:v>8.2580000000000009</c:v>
                </c:pt>
                <c:pt idx="31">
                  <c:v>8.1743333333333332</c:v>
                </c:pt>
                <c:pt idx="32">
                  <c:v>8.1330000000000009</c:v>
                </c:pt>
                <c:pt idx="33">
                  <c:v>8.1046666666666685</c:v>
                </c:pt>
                <c:pt idx="34">
                  <c:v>8.1066666666666674</c:v>
                </c:pt>
                <c:pt idx="35">
                  <c:v>8.0976666666666688</c:v>
                </c:pt>
                <c:pt idx="36">
                  <c:v>8.0936666666666692</c:v>
                </c:pt>
                <c:pt idx="37">
                  <c:v>8.0496666666666687</c:v>
                </c:pt>
                <c:pt idx="38">
                  <c:v>8.0146666666666686</c:v>
                </c:pt>
                <c:pt idx="39">
                  <c:v>7.9940000000000024</c:v>
                </c:pt>
                <c:pt idx="40">
                  <c:v>7.9620000000000024</c:v>
                </c:pt>
                <c:pt idx="41">
                  <c:v>7.950000000000002</c:v>
                </c:pt>
                <c:pt idx="42">
                  <c:v>7.9453333333333358</c:v>
                </c:pt>
                <c:pt idx="43">
                  <c:v>7.9486666666666688</c:v>
                </c:pt>
                <c:pt idx="44">
                  <c:v>7.9316666666666684</c:v>
                </c:pt>
                <c:pt idx="45">
                  <c:v>7.932333333333335</c:v>
                </c:pt>
                <c:pt idx="46">
                  <c:v>7.9336666666666682</c:v>
                </c:pt>
                <c:pt idx="47">
                  <c:v>7.9366666666666692</c:v>
                </c:pt>
                <c:pt idx="48">
                  <c:v>7.9466666666666681</c:v>
                </c:pt>
                <c:pt idx="49">
                  <c:v>7.9300000000000006</c:v>
                </c:pt>
                <c:pt idx="50">
                  <c:v>7.9110000000000005</c:v>
                </c:pt>
                <c:pt idx="51">
                  <c:v>7.9123333333333354</c:v>
                </c:pt>
                <c:pt idx="52">
                  <c:v>7.8806666666666674</c:v>
                </c:pt>
                <c:pt idx="53">
                  <c:v>7.8429999999999991</c:v>
                </c:pt>
                <c:pt idx="54">
                  <c:v>7.8266666666666671</c:v>
                </c:pt>
                <c:pt idx="55">
                  <c:v>7.8036666666666665</c:v>
                </c:pt>
                <c:pt idx="56">
                  <c:v>7.7646666666666659</c:v>
                </c:pt>
                <c:pt idx="57">
                  <c:v>7.7403333333333313</c:v>
                </c:pt>
                <c:pt idx="58">
                  <c:v>7.7103333333333328</c:v>
                </c:pt>
                <c:pt idx="59">
                  <c:v>7.7063333333333306</c:v>
                </c:pt>
                <c:pt idx="60">
                  <c:v>7.7246666666666641</c:v>
                </c:pt>
                <c:pt idx="61">
                  <c:v>7.7539999999999969</c:v>
                </c:pt>
                <c:pt idx="62">
                  <c:v>7.7816666666666645</c:v>
                </c:pt>
                <c:pt idx="63">
                  <c:v>7.8139999999999983</c:v>
                </c:pt>
                <c:pt idx="64">
                  <c:v>7.8283333333333314</c:v>
                </c:pt>
                <c:pt idx="65">
                  <c:v>7.8303333333333311</c:v>
                </c:pt>
                <c:pt idx="66">
                  <c:v>7.8506666666666653</c:v>
                </c:pt>
                <c:pt idx="67">
                  <c:v>7.9043333333333319</c:v>
                </c:pt>
                <c:pt idx="68">
                  <c:v>7.9413333333333327</c:v>
                </c:pt>
                <c:pt idx="69">
                  <c:v>7.9463333333333317</c:v>
                </c:pt>
                <c:pt idx="70">
                  <c:v>7.9666666666666659</c:v>
                </c:pt>
                <c:pt idx="71">
                  <c:v>7.976</c:v>
                </c:pt>
                <c:pt idx="72">
                  <c:v>7.979000000000001</c:v>
                </c:pt>
                <c:pt idx="73">
                  <c:v>7.9760000000000009</c:v>
                </c:pt>
                <c:pt idx="74">
                  <c:v>7.9866666666666664</c:v>
                </c:pt>
                <c:pt idx="75">
                  <c:v>7.9753333333333343</c:v>
                </c:pt>
                <c:pt idx="76">
                  <c:v>7.9660000000000002</c:v>
                </c:pt>
                <c:pt idx="77">
                  <c:v>7.9539999999999997</c:v>
                </c:pt>
                <c:pt idx="78">
                  <c:v>7.9189999999999996</c:v>
                </c:pt>
                <c:pt idx="79">
                  <c:v>7.9166666666666661</c:v>
                </c:pt>
                <c:pt idx="80">
                  <c:v>7.9269999999999987</c:v>
                </c:pt>
                <c:pt idx="81">
                  <c:v>7.9083333333333314</c:v>
                </c:pt>
                <c:pt idx="82">
                  <c:v>7.9153333333333338</c:v>
                </c:pt>
                <c:pt idx="83">
                  <c:v>7.9190000000000005</c:v>
                </c:pt>
                <c:pt idx="84">
                  <c:v>7.9223333333333317</c:v>
                </c:pt>
                <c:pt idx="85">
                  <c:v>7.9166666666666661</c:v>
                </c:pt>
                <c:pt idx="86">
                  <c:v>7.9429999999999996</c:v>
                </c:pt>
                <c:pt idx="87">
                  <c:v>7.9626666666666663</c:v>
                </c:pt>
                <c:pt idx="88">
                  <c:v>7.9980000000000002</c:v>
                </c:pt>
                <c:pt idx="89">
                  <c:v>8.0226666666666642</c:v>
                </c:pt>
                <c:pt idx="90">
                  <c:v>8.0493333333333315</c:v>
                </c:pt>
                <c:pt idx="91">
                  <c:v>8.0626666666666669</c:v>
                </c:pt>
                <c:pt idx="92">
                  <c:v>8.077</c:v>
                </c:pt>
                <c:pt idx="93">
                  <c:v>8.0826666666666664</c:v>
                </c:pt>
                <c:pt idx="94">
                  <c:v>8.0886666666666667</c:v>
                </c:pt>
                <c:pt idx="95">
                  <c:v>8.1146666666666665</c:v>
                </c:pt>
                <c:pt idx="96">
                  <c:v>8.1150000000000002</c:v>
                </c:pt>
                <c:pt idx="97">
                  <c:v>8.0993333333333339</c:v>
                </c:pt>
                <c:pt idx="98">
                  <c:v>8.1143333333333327</c:v>
                </c:pt>
                <c:pt idx="99">
                  <c:v>8.1426666666666669</c:v>
                </c:pt>
                <c:pt idx="100">
                  <c:v>8.1489999999999991</c:v>
                </c:pt>
                <c:pt idx="101">
                  <c:v>8.1563333333333325</c:v>
                </c:pt>
                <c:pt idx="102">
                  <c:v>8.1593333333333327</c:v>
                </c:pt>
                <c:pt idx="103">
                  <c:v>8.1603333333333339</c:v>
                </c:pt>
                <c:pt idx="104">
                  <c:v>8.1583333333333332</c:v>
                </c:pt>
                <c:pt idx="105">
                  <c:v>8.1436666666666682</c:v>
                </c:pt>
                <c:pt idx="106">
                  <c:v>8.1373333333333342</c:v>
                </c:pt>
                <c:pt idx="107">
                  <c:v>8.1356666666666673</c:v>
                </c:pt>
                <c:pt idx="108">
                  <c:v>8.140666666666668</c:v>
                </c:pt>
                <c:pt idx="109">
                  <c:v>8.1403333333333343</c:v>
                </c:pt>
                <c:pt idx="110">
                  <c:v>8.1426666666666652</c:v>
                </c:pt>
                <c:pt idx="111">
                  <c:v>8.1429999999999989</c:v>
                </c:pt>
                <c:pt idx="112">
                  <c:v>8.1486666666666654</c:v>
                </c:pt>
                <c:pt idx="113">
                  <c:v>8.1656666666666649</c:v>
                </c:pt>
                <c:pt idx="114">
                  <c:v>8.1639999999999979</c:v>
                </c:pt>
                <c:pt idx="115">
                  <c:v>8.1699999999999982</c:v>
                </c:pt>
                <c:pt idx="116">
                  <c:v>8.1689999999999987</c:v>
                </c:pt>
                <c:pt idx="117">
                  <c:v>8.1663333333333323</c:v>
                </c:pt>
                <c:pt idx="118">
                  <c:v>8.1613333333333333</c:v>
                </c:pt>
                <c:pt idx="119">
                  <c:v>8.1589999999999989</c:v>
                </c:pt>
                <c:pt idx="120">
                  <c:v>8.1579999999999995</c:v>
                </c:pt>
                <c:pt idx="121">
                  <c:v>8.1679999999999993</c:v>
                </c:pt>
                <c:pt idx="122">
                  <c:v>8.1820000000000004</c:v>
                </c:pt>
                <c:pt idx="123">
                  <c:v>8.1856666666666662</c:v>
                </c:pt>
                <c:pt idx="124">
                  <c:v>8.1813333333333347</c:v>
                </c:pt>
                <c:pt idx="125">
                  <c:v>8.17</c:v>
                </c:pt>
                <c:pt idx="126">
                  <c:v>8.1823333333333341</c:v>
                </c:pt>
                <c:pt idx="127">
                  <c:v>8.1923333333333339</c:v>
                </c:pt>
                <c:pt idx="128">
                  <c:v>8.1726666666666663</c:v>
                </c:pt>
                <c:pt idx="129">
                  <c:v>8.1513333333333335</c:v>
                </c:pt>
                <c:pt idx="130">
                  <c:v>8.1516666666666673</c:v>
                </c:pt>
                <c:pt idx="131">
                  <c:v>8.1549999999999994</c:v>
                </c:pt>
                <c:pt idx="132">
                  <c:v>8.1519999999999992</c:v>
                </c:pt>
                <c:pt idx="133">
                  <c:v>8.1533333333333324</c:v>
                </c:pt>
                <c:pt idx="134">
                  <c:v>8.1639999999999997</c:v>
                </c:pt>
                <c:pt idx="135">
                  <c:v>8.1913333333333345</c:v>
                </c:pt>
                <c:pt idx="136">
                  <c:v>8.2136666666666667</c:v>
                </c:pt>
                <c:pt idx="137">
                  <c:v>8.2230000000000008</c:v>
                </c:pt>
                <c:pt idx="138">
                  <c:v>8.2266666666666666</c:v>
                </c:pt>
                <c:pt idx="139">
                  <c:v>8.2279999999999998</c:v>
                </c:pt>
                <c:pt idx="140">
                  <c:v>8.23</c:v>
                </c:pt>
                <c:pt idx="141">
                  <c:v>8.2430000000000003</c:v>
                </c:pt>
                <c:pt idx="142">
                  <c:v>8.261333333333333</c:v>
                </c:pt>
                <c:pt idx="143">
                  <c:v>8.2726666666666659</c:v>
                </c:pt>
                <c:pt idx="144">
                  <c:v>8.2846666666666646</c:v>
                </c:pt>
                <c:pt idx="145">
                  <c:v>8.2963333333333331</c:v>
                </c:pt>
                <c:pt idx="146">
                  <c:v>8.3089999999999993</c:v>
                </c:pt>
                <c:pt idx="147">
                  <c:v>8.3263333333333325</c:v>
                </c:pt>
                <c:pt idx="148">
                  <c:v>8.3339999999999979</c:v>
                </c:pt>
                <c:pt idx="149">
                  <c:v>8.3489999999999984</c:v>
                </c:pt>
                <c:pt idx="150">
                  <c:v>8.3436666666666657</c:v>
                </c:pt>
                <c:pt idx="151">
                  <c:v>8.347999999999999</c:v>
                </c:pt>
                <c:pt idx="152">
                  <c:v>8.3539999999999974</c:v>
                </c:pt>
                <c:pt idx="153">
                  <c:v>8.3676666666666666</c:v>
                </c:pt>
                <c:pt idx="154">
                  <c:v>8.3716666666666661</c:v>
                </c:pt>
                <c:pt idx="155">
                  <c:v>8.3896666666666651</c:v>
                </c:pt>
                <c:pt idx="156">
                  <c:v>8.3993333333333329</c:v>
                </c:pt>
                <c:pt idx="157">
                  <c:v>8.4049999999999994</c:v>
                </c:pt>
                <c:pt idx="158">
                  <c:v>8.43</c:v>
                </c:pt>
                <c:pt idx="159">
                  <c:v>8.4523333333333337</c:v>
                </c:pt>
                <c:pt idx="160">
                  <c:v>8.4716666666666676</c:v>
                </c:pt>
                <c:pt idx="161">
                  <c:v>8.4896666666666665</c:v>
                </c:pt>
                <c:pt idx="162">
                  <c:v>8.5093333333333341</c:v>
                </c:pt>
                <c:pt idx="163">
                  <c:v>8.5280000000000005</c:v>
                </c:pt>
                <c:pt idx="164">
                  <c:v>8.543333333333333</c:v>
                </c:pt>
                <c:pt idx="165">
                  <c:v>8.5519999999999996</c:v>
                </c:pt>
                <c:pt idx="166">
                  <c:v>8.5516666666666676</c:v>
                </c:pt>
                <c:pt idx="167">
                  <c:v>8.5666666666666664</c:v>
                </c:pt>
                <c:pt idx="168">
                  <c:v>8.5926666666666662</c:v>
                </c:pt>
                <c:pt idx="169">
                  <c:v>8.6133333333333333</c:v>
                </c:pt>
                <c:pt idx="170">
                  <c:v>8.6203333333333312</c:v>
                </c:pt>
                <c:pt idx="171">
                  <c:v>8.6206666666666649</c:v>
                </c:pt>
                <c:pt idx="172">
                  <c:v>8.6226666666666674</c:v>
                </c:pt>
                <c:pt idx="173">
                  <c:v>8.6303333333333327</c:v>
                </c:pt>
                <c:pt idx="174">
                  <c:v>8.6453333333333333</c:v>
                </c:pt>
                <c:pt idx="175">
                  <c:v>8.6470000000000002</c:v>
                </c:pt>
                <c:pt idx="176">
                  <c:v>8.6503333333333341</c:v>
                </c:pt>
                <c:pt idx="177">
                  <c:v>8.6353333333333335</c:v>
                </c:pt>
                <c:pt idx="178">
                  <c:v>8.642333333333335</c:v>
                </c:pt>
                <c:pt idx="179">
                  <c:v>8.6470000000000002</c:v>
                </c:pt>
                <c:pt idx="180">
                  <c:v>8.663333333333334</c:v>
                </c:pt>
                <c:pt idx="181">
                  <c:v>8.6616666666666671</c:v>
                </c:pt>
                <c:pt idx="182">
                  <c:v>8.6643333333333334</c:v>
                </c:pt>
                <c:pt idx="183">
                  <c:v>8.6656666666666684</c:v>
                </c:pt>
                <c:pt idx="184">
                  <c:v>8.6829999999999998</c:v>
                </c:pt>
                <c:pt idx="185">
                  <c:v>8.6756666666666664</c:v>
                </c:pt>
                <c:pt idx="186">
                  <c:v>8.6759999999999984</c:v>
                </c:pt>
                <c:pt idx="187">
                  <c:v>8.6776666666666689</c:v>
                </c:pt>
                <c:pt idx="188">
                  <c:v>8.6776666666666689</c:v>
                </c:pt>
                <c:pt idx="189">
                  <c:v>8.6663333333333341</c:v>
                </c:pt>
                <c:pt idx="190">
                  <c:v>8.6610000000000014</c:v>
                </c:pt>
                <c:pt idx="191">
                  <c:v>8.6590000000000007</c:v>
                </c:pt>
                <c:pt idx="192">
                  <c:v>8.6533333333333324</c:v>
                </c:pt>
                <c:pt idx="193">
                  <c:v>8.6456666666666671</c:v>
                </c:pt>
                <c:pt idx="194">
                  <c:v>8.6519999999999992</c:v>
                </c:pt>
                <c:pt idx="195">
                  <c:v>8.6393333333333331</c:v>
                </c:pt>
                <c:pt idx="196">
                  <c:v>8.6446666666666658</c:v>
                </c:pt>
                <c:pt idx="197">
                  <c:v>8.6336666666666648</c:v>
                </c:pt>
                <c:pt idx="198">
                  <c:v>8.6353333333333335</c:v>
                </c:pt>
                <c:pt idx="199">
                  <c:v>8.6333333333333329</c:v>
                </c:pt>
                <c:pt idx="200">
                  <c:v>8.6379999999999999</c:v>
                </c:pt>
                <c:pt idx="201">
                  <c:v>8.6583333333333314</c:v>
                </c:pt>
                <c:pt idx="202">
                  <c:v>8.6763333333333321</c:v>
                </c:pt>
                <c:pt idx="203">
                  <c:v>8.6763333333333303</c:v>
                </c:pt>
                <c:pt idx="204">
                  <c:v>8.6816666666666631</c:v>
                </c:pt>
                <c:pt idx="205">
                  <c:v>8.6859999999999982</c:v>
                </c:pt>
                <c:pt idx="206">
                  <c:v>8.6869999999999958</c:v>
                </c:pt>
                <c:pt idx="207">
                  <c:v>8.7053333333333303</c:v>
                </c:pt>
                <c:pt idx="208">
                  <c:v>8.7139999999999969</c:v>
                </c:pt>
                <c:pt idx="209">
                  <c:v>8.7283333333333317</c:v>
                </c:pt>
                <c:pt idx="210">
                  <c:v>8.7346666666666657</c:v>
                </c:pt>
                <c:pt idx="211">
                  <c:v>8.7563333333333322</c:v>
                </c:pt>
                <c:pt idx="212">
                  <c:v>8.7689999999999966</c:v>
                </c:pt>
                <c:pt idx="213">
                  <c:v>8.7719999999999967</c:v>
                </c:pt>
                <c:pt idx="214">
                  <c:v>8.7723333333333322</c:v>
                </c:pt>
                <c:pt idx="215">
                  <c:v>8.7933333333333312</c:v>
                </c:pt>
                <c:pt idx="216">
                  <c:v>8.8206666666666642</c:v>
                </c:pt>
                <c:pt idx="217">
                  <c:v>8.8353333333333328</c:v>
                </c:pt>
                <c:pt idx="218">
                  <c:v>8.8519999999999985</c:v>
                </c:pt>
                <c:pt idx="219">
                  <c:v>8.8853333333333318</c:v>
                </c:pt>
                <c:pt idx="220">
                  <c:v>8.9083333333333332</c:v>
                </c:pt>
                <c:pt idx="221">
                  <c:v>8.9250000000000007</c:v>
                </c:pt>
                <c:pt idx="222">
                  <c:v>8.952</c:v>
                </c:pt>
                <c:pt idx="223">
                  <c:v>8.987666666666664</c:v>
                </c:pt>
                <c:pt idx="224">
                  <c:v>9.0069999999999979</c:v>
                </c:pt>
                <c:pt idx="225">
                  <c:v>9.0353333333333321</c:v>
                </c:pt>
                <c:pt idx="226">
                  <c:v>9.0673333333333321</c:v>
                </c:pt>
                <c:pt idx="227">
                  <c:v>9.1066666666666638</c:v>
                </c:pt>
                <c:pt idx="228">
                  <c:v>9.1359999999999975</c:v>
                </c:pt>
                <c:pt idx="229">
                  <c:v>9.1606666666666641</c:v>
                </c:pt>
                <c:pt idx="230">
                  <c:v>9.1866666666666656</c:v>
                </c:pt>
                <c:pt idx="231">
                  <c:v>9.210666666666663</c:v>
                </c:pt>
                <c:pt idx="232">
                  <c:v>9.2223333333333297</c:v>
                </c:pt>
                <c:pt idx="233">
                  <c:v>9.2513333333333296</c:v>
                </c:pt>
                <c:pt idx="234">
                  <c:v>9.2706666666666653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 Memphis Weather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Sheet1!$M$4:$M$238</c:f>
              <c:numCache>
                <c:formatCode>General</c:formatCode>
                <c:ptCount val="235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</c:numCache>
            </c:numRef>
          </c:cat>
          <c:val>
            <c:numRef>
              <c:f>Sheet1!$O$4:$O$238</c:f>
              <c:numCache>
                <c:formatCode>0.00</c:formatCode>
                <c:ptCount val="235"/>
                <c:pt idx="0">
                  <c:v>15.277666666666665</c:v>
                </c:pt>
                <c:pt idx="1">
                  <c:v>15.089666666666664</c:v>
                </c:pt>
                <c:pt idx="2">
                  <c:v>15.045333333333332</c:v>
                </c:pt>
                <c:pt idx="3">
                  <c:v>15.21533333333333</c:v>
                </c:pt>
                <c:pt idx="4">
                  <c:v>15.196666666666664</c:v>
                </c:pt>
                <c:pt idx="5">
                  <c:v>15.180666666666665</c:v>
                </c:pt>
                <c:pt idx="6">
                  <c:v>15.228666666666665</c:v>
                </c:pt>
                <c:pt idx="7">
                  <c:v>15.215666666666664</c:v>
                </c:pt>
                <c:pt idx="8">
                  <c:v>15.220333333333333</c:v>
                </c:pt>
                <c:pt idx="9">
                  <c:v>15.276999999999999</c:v>
                </c:pt>
                <c:pt idx="10">
                  <c:v>15.292</c:v>
                </c:pt>
                <c:pt idx="11">
                  <c:v>15.354666666666667</c:v>
                </c:pt>
                <c:pt idx="12">
                  <c:v>15.344666666666663</c:v>
                </c:pt>
                <c:pt idx="13">
                  <c:v>15.334666666666665</c:v>
                </c:pt>
                <c:pt idx="14">
                  <c:v>15.404333333333334</c:v>
                </c:pt>
                <c:pt idx="15">
                  <c:v>15.414333333333332</c:v>
                </c:pt>
                <c:pt idx="16">
                  <c:v>15.428999999999997</c:v>
                </c:pt>
                <c:pt idx="17">
                  <c:v>15.412333333333331</c:v>
                </c:pt>
                <c:pt idx="18">
                  <c:v>15.430999999999996</c:v>
                </c:pt>
                <c:pt idx="19">
                  <c:v>15.487</c:v>
                </c:pt>
                <c:pt idx="20">
                  <c:v>15.502000000000001</c:v>
                </c:pt>
                <c:pt idx="21">
                  <c:v>15.515999999999998</c:v>
                </c:pt>
                <c:pt idx="22">
                  <c:v>15.517333333333333</c:v>
                </c:pt>
                <c:pt idx="23">
                  <c:v>15.527000000000003</c:v>
                </c:pt>
                <c:pt idx="24">
                  <c:v>15.530000000000001</c:v>
                </c:pt>
                <c:pt idx="25">
                  <c:v>15.548333333333334</c:v>
                </c:pt>
                <c:pt idx="26">
                  <c:v>15.533666666666665</c:v>
                </c:pt>
                <c:pt idx="27">
                  <c:v>15.550333333333333</c:v>
                </c:pt>
                <c:pt idx="28">
                  <c:v>15.558666666666662</c:v>
                </c:pt>
                <c:pt idx="29">
                  <c:v>15.646999999999995</c:v>
                </c:pt>
                <c:pt idx="30">
                  <c:v>15.867666666666663</c:v>
                </c:pt>
                <c:pt idx="31">
                  <c:v>15.998999999999999</c:v>
                </c:pt>
                <c:pt idx="32">
                  <c:v>15.967000000000001</c:v>
                </c:pt>
                <c:pt idx="33">
                  <c:v>15.929</c:v>
                </c:pt>
                <c:pt idx="34">
                  <c:v>15.932333333333334</c:v>
                </c:pt>
                <c:pt idx="35">
                  <c:v>15.926333333333334</c:v>
                </c:pt>
                <c:pt idx="36">
                  <c:v>15.917</c:v>
                </c:pt>
                <c:pt idx="37">
                  <c:v>15.872666666666666</c:v>
                </c:pt>
                <c:pt idx="38">
                  <c:v>15.832333333333333</c:v>
                </c:pt>
                <c:pt idx="39">
                  <c:v>15.804333333333334</c:v>
                </c:pt>
                <c:pt idx="40">
                  <c:v>15.774666666666667</c:v>
                </c:pt>
                <c:pt idx="41">
                  <c:v>15.747666666666667</c:v>
                </c:pt>
                <c:pt idx="42">
                  <c:v>15.715666666666666</c:v>
                </c:pt>
                <c:pt idx="43">
                  <c:v>15.728333333333332</c:v>
                </c:pt>
                <c:pt idx="44">
                  <c:v>15.711</c:v>
                </c:pt>
                <c:pt idx="45">
                  <c:v>15.703666666666665</c:v>
                </c:pt>
                <c:pt idx="46">
                  <c:v>15.722</c:v>
                </c:pt>
                <c:pt idx="47">
                  <c:v>15.730999999999998</c:v>
                </c:pt>
                <c:pt idx="48">
                  <c:v>15.763</c:v>
                </c:pt>
                <c:pt idx="49">
                  <c:v>15.784333333333333</c:v>
                </c:pt>
                <c:pt idx="50">
                  <c:v>15.778333333333334</c:v>
                </c:pt>
                <c:pt idx="51">
                  <c:v>15.815000000000001</c:v>
                </c:pt>
                <c:pt idx="52">
                  <c:v>15.775000000000002</c:v>
                </c:pt>
                <c:pt idx="53">
                  <c:v>15.763999999999999</c:v>
                </c:pt>
                <c:pt idx="54">
                  <c:v>15.767000000000001</c:v>
                </c:pt>
                <c:pt idx="55">
                  <c:v>15.782000000000002</c:v>
                </c:pt>
                <c:pt idx="56">
                  <c:v>15.740333333333334</c:v>
                </c:pt>
                <c:pt idx="57">
                  <c:v>15.698666666666666</c:v>
                </c:pt>
                <c:pt idx="58">
                  <c:v>15.694333333333335</c:v>
                </c:pt>
                <c:pt idx="59">
                  <c:v>15.667666666666669</c:v>
                </c:pt>
                <c:pt idx="60">
                  <c:v>15.703666666666667</c:v>
                </c:pt>
                <c:pt idx="61">
                  <c:v>15.742333333333335</c:v>
                </c:pt>
                <c:pt idx="62">
                  <c:v>15.770666666666665</c:v>
                </c:pt>
                <c:pt idx="63">
                  <c:v>15.832666666666666</c:v>
                </c:pt>
                <c:pt idx="64">
                  <c:v>15.827999999999999</c:v>
                </c:pt>
                <c:pt idx="65">
                  <c:v>15.861333333333333</c:v>
                </c:pt>
                <c:pt idx="66">
                  <c:v>15.896999999999997</c:v>
                </c:pt>
                <c:pt idx="67">
                  <c:v>15.959999999999999</c:v>
                </c:pt>
                <c:pt idx="68">
                  <c:v>15.981999999999999</c:v>
                </c:pt>
                <c:pt idx="69">
                  <c:v>15.991999999999999</c:v>
                </c:pt>
                <c:pt idx="70">
                  <c:v>16.018000000000001</c:v>
                </c:pt>
                <c:pt idx="71">
                  <c:v>16.049333333333333</c:v>
                </c:pt>
                <c:pt idx="72">
                  <c:v>16.071333333333335</c:v>
                </c:pt>
                <c:pt idx="73">
                  <c:v>16.057333333333336</c:v>
                </c:pt>
                <c:pt idx="74">
                  <c:v>16.059000000000005</c:v>
                </c:pt>
                <c:pt idx="75">
                  <c:v>16.085666666666668</c:v>
                </c:pt>
                <c:pt idx="76">
                  <c:v>16.065666666666669</c:v>
                </c:pt>
                <c:pt idx="77">
                  <c:v>16.016333333333336</c:v>
                </c:pt>
                <c:pt idx="78">
                  <c:v>15.946000000000003</c:v>
                </c:pt>
                <c:pt idx="79">
                  <c:v>15.908666666666672</c:v>
                </c:pt>
                <c:pt idx="80">
                  <c:v>15.899333333333336</c:v>
                </c:pt>
                <c:pt idx="81">
                  <c:v>15.873333333333335</c:v>
                </c:pt>
                <c:pt idx="82">
                  <c:v>15.909333333333334</c:v>
                </c:pt>
                <c:pt idx="83">
                  <c:v>15.915000000000001</c:v>
                </c:pt>
                <c:pt idx="84">
                  <c:v>15.879666666666669</c:v>
                </c:pt>
                <c:pt idx="85">
                  <c:v>15.818000000000003</c:v>
                </c:pt>
                <c:pt idx="86">
                  <c:v>15.849333333333334</c:v>
                </c:pt>
                <c:pt idx="87">
                  <c:v>15.872666666666667</c:v>
                </c:pt>
                <c:pt idx="88">
                  <c:v>15.878999999999996</c:v>
                </c:pt>
                <c:pt idx="89">
                  <c:v>15.888999999999999</c:v>
                </c:pt>
                <c:pt idx="90">
                  <c:v>15.857333333333328</c:v>
                </c:pt>
                <c:pt idx="91">
                  <c:v>15.842333333333329</c:v>
                </c:pt>
                <c:pt idx="92">
                  <c:v>15.855999999999996</c:v>
                </c:pt>
                <c:pt idx="93">
                  <c:v>15.811999999999999</c:v>
                </c:pt>
                <c:pt idx="94">
                  <c:v>15.807666666666664</c:v>
                </c:pt>
                <c:pt idx="95">
                  <c:v>15.811333333333334</c:v>
                </c:pt>
                <c:pt idx="96">
                  <c:v>15.782666666666666</c:v>
                </c:pt>
                <c:pt idx="97">
                  <c:v>15.755333333333329</c:v>
                </c:pt>
                <c:pt idx="98">
                  <c:v>15.771999999999998</c:v>
                </c:pt>
                <c:pt idx="99">
                  <c:v>15.793333333333331</c:v>
                </c:pt>
                <c:pt idx="100">
                  <c:v>15.807666666666664</c:v>
                </c:pt>
                <c:pt idx="101">
                  <c:v>15.811999999999994</c:v>
                </c:pt>
                <c:pt idx="102">
                  <c:v>15.839666666666664</c:v>
                </c:pt>
                <c:pt idx="103">
                  <c:v>15.876666666666663</c:v>
                </c:pt>
                <c:pt idx="104">
                  <c:v>15.896666666666665</c:v>
                </c:pt>
                <c:pt idx="105">
                  <c:v>15.860999999999997</c:v>
                </c:pt>
                <c:pt idx="106">
                  <c:v>15.828666666666665</c:v>
                </c:pt>
                <c:pt idx="107">
                  <c:v>15.83433333333333</c:v>
                </c:pt>
                <c:pt idx="108">
                  <c:v>15.883999999999999</c:v>
                </c:pt>
                <c:pt idx="109">
                  <c:v>15.864000000000001</c:v>
                </c:pt>
                <c:pt idx="110">
                  <c:v>15.865333333333332</c:v>
                </c:pt>
                <c:pt idx="111">
                  <c:v>15.876333333333333</c:v>
                </c:pt>
                <c:pt idx="112">
                  <c:v>15.859666666666667</c:v>
                </c:pt>
                <c:pt idx="113">
                  <c:v>15.821333333333333</c:v>
                </c:pt>
                <c:pt idx="114">
                  <c:v>15.825000000000001</c:v>
                </c:pt>
                <c:pt idx="115">
                  <c:v>15.851333333333336</c:v>
                </c:pt>
                <c:pt idx="116">
                  <c:v>15.818333333333335</c:v>
                </c:pt>
                <c:pt idx="117">
                  <c:v>15.851666666666668</c:v>
                </c:pt>
                <c:pt idx="118">
                  <c:v>15.86766666666667</c:v>
                </c:pt>
                <c:pt idx="119">
                  <c:v>15.892333333333333</c:v>
                </c:pt>
                <c:pt idx="120">
                  <c:v>15.913</c:v>
                </c:pt>
                <c:pt idx="121">
                  <c:v>15.93</c:v>
                </c:pt>
                <c:pt idx="122">
                  <c:v>15.892666666666667</c:v>
                </c:pt>
                <c:pt idx="123">
                  <c:v>15.917666666666664</c:v>
                </c:pt>
                <c:pt idx="124">
                  <c:v>15.915999999999999</c:v>
                </c:pt>
                <c:pt idx="125">
                  <c:v>15.888333333333332</c:v>
                </c:pt>
                <c:pt idx="126">
                  <c:v>15.895333333333332</c:v>
                </c:pt>
                <c:pt idx="127">
                  <c:v>15.903333333333331</c:v>
                </c:pt>
                <c:pt idx="128">
                  <c:v>15.921666666666665</c:v>
                </c:pt>
                <c:pt idx="129">
                  <c:v>15.930666666666667</c:v>
                </c:pt>
                <c:pt idx="130">
                  <c:v>15.93333333333333</c:v>
                </c:pt>
                <c:pt idx="131">
                  <c:v>15.918999999999999</c:v>
                </c:pt>
                <c:pt idx="132">
                  <c:v>15.930666666666665</c:v>
                </c:pt>
                <c:pt idx="133">
                  <c:v>15.875666666666664</c:v>
                </c:pt>
                <c:pt idx="134">
                  <c:v>15.880666666666665</c:v>
                </c:pt>
                <c:pt idx="135">
                  <c:v>15.891666666666667</c:v>
                </c:pt>
                <c:pt idx="136">
                  <c:v>15.921999999999999</c:v>
                </c:pt>
                <c:pt idx="137">
                  <c:v>15.962</c:v>
                </c:pt>
                <c:pt idx="138">
                  <c:v>15.919</c:v>
                </c:pt>
                <c:pt idx="139">
                  <c:v>15.947333333333331</c:v>
                </c:pt>
                <c:pt idx="140">
                  <c:v>15.966333333333331</c:v>
                </c:pt>
                <c:pt idx="141">
                  <c:v>15.927666666666671</c:v>
                </c:pt>
                <c:pt idx="142">
                  <c:v>15.993333333333336</c:v>
                </c:pt>
                <c:pt idx="143">
                  <c:v>16.051333333333336</c:v>
                </c:pt>
                <c:pt idx="144">
                  <c:v>16.070666666666671</c:v>
                </c:pt>
                <c:pt idx="145">
                  <c:v>16.056000000000004</c:v>
                </c:pt>
                <c:pt idx="146">
                  <c:v>16.119666666666671</c:v>
                </c:pt>
                <c:pt idx="147">
                  <c:v>16.100000000000001</c:v>
                </c:pt>
                <c:pt idx="148">
                  <c:v>16.123000000000001</c:v>
                </c:pt>
                <c:pt idx="149">
                  <c:v>16.12166666666667</c:v>
                </c:pt>
                <c:pt idx="150">
                  <c:v>16.130333333333333</c:v>
                </c:pt>
                <c:pt idx="151">
                  <c:v>16.135333333333335</c:v>
                </c:pt>
                <c:pt idx="152">
                  <c:v>16.186333333333334</c:v>
                </c:pt>
                <c:pt idx="153">
                  <c:v>16.21</c:v>
                </c:pt>
                <c:pt idx="154">
                  <c:v>16.277666666666669</c:v>
                </c:pt>
                <c:pt idx="155">
                  <c:v>16.315666666666669</c:v>
                </c:pt>
                <c:pt idx="156">
                  <c:v>16.346</c:v>
                </c:pt>
                <c:pt idx="157">
                  <c:v>16.364333333333331</c:v>
                </c:pt>
                <c:pt idx="158">
                  <c:v>16.354666666666663</c:v>
                </c:pt>
                <c:pt idx="159">
                  <c:v>16.376666666666665</c:v>
                </c:pt>
                <c:pt idx="160">
                  <c:v>16.389666666666667</c:v>
                </c:pt>
                <c:pt idx="161">
                  <c:v>16.366333333333333</c:v>
                </c:pt>
                <c:pt idx="162">
                  <c:v>16.353999999999999</c:v>
                </c:pt>
                <c:pt idx="163">
                  <c:v>16.390666666666668</c:v>
                </c:pt>
                <c:pt idx="164">
                  <c:v>16.394666666666662</c:v>
                </c:pt>
                <c:pt idx="165">
                  <c:v>16.409999999999997</c:v>
                </c:pt>
                <c:pt idx="166">
                  <c:v>16.418999999999997</c:v>
                </c:pt>
                <c:pt idx="167">
                  <c:v>16.445</c:v>
                </c:pt>
                <c:pt idx="168">
                  <c:v>16.476333333333333</c:v>
                </c:pt>
                <c:pt idx="169">
                  <c:v>16.469000000000001</c:v>
                </c:pt>
                <c:pt idx="170">
                  <c:v>16.480999999999998</c:v>
                </c:pt>
                <c:pt idx="171">
                  <c:v>16.49733333333333</c:v>
                </c:pt>
                <c:pt idx="172">
                  <c:v>16.45333333333333</c:v>
                </c:pt>
                <c:pt idx="173">
                  <c:v>16.44233333333333</c:v>
                </c:pt>
                <c:pt idx="174">
                  <c:v>16.472333333333328</c:v>
                </c:pt>
                <c:pt idx="175">
                  <c:v>16.538666666666664</c:v>
                </c:pt>
                <c:pt idx="176">
                  <c:v>16.521666666666665</c:v>
                </c:pt>
                <c:pt idx="177">
                  <c:v>16.551999999999996</c:v>
                </c:pt>
                <c:pt idx="178">
                  <c:v>16.533666666666662</c:v>
                </c:pt>
                <c:pt idx="179">
                  <c:v>16.512333333333327</c:v>
                </c:pt>
                <c:pt idx="180">
                  <c:v>16.528666666666659</c:v>
                </c:pt>
                <c:pt idx="181">
                  <c:v>16.502333333333326</c:v>
                </c:pt>
                <c:pt idx="182">
                  <c:v>16.469999999999995</c:v>
                </c:pt>
                <c:pt idx="183">
                  <c:v>16.464999999999993</c:v>
                </c:pt>
                <c:pt idx="184">
                  <c:v>16.419333333333331</c:v>
                </c:pt>
                <c:pt idx="185">
                  <c:v>16.407999999999994</c:v>
                </c:pt>
                <c:pt idx="186">
                  <c:v>16.421999999999997</c:v>
                </c:pt>
                <c:pt idx="187">
                  <c:v>16.402999999999999</c:v>
                </c:pt>
                <c:pt idx="188">
                  <c:v>16.401333333333334</c:v>
                </c:pt>
                <c:pt idx="189">
                  <c:v>16.342333333333332</c:v>
                </c:pt>
                <c:pt idx="190">
                  <c:v>16.30833333333333</c:v>
                </c:pt>
                <c:pt idx="191">
                  <c:v>16.34333333333333</c:v>
                </c:pt>
                <c:pt idx="192">
                  <c:v>16.335666666666665</c:v>
                </c:pt>
                <c:pt idx="193">
                  <c:v>16.335666666666665</c:v>
                </c:pt>
                <c:pt idx="194">
                  <c:v>16.344333333333335</c:v>
                </c:pt>
                <c:pt idx="195">
                  <c:v>16.338000000000001</c:v>
                </c:pt>
                <c:pt idx="196">
                  <c:v>16.342000000000002</c:v>
                </c:pt>
                <c:pt idx="197">
                  <c:v>16.293000000000003</c:v>
                </c:pt>
                <c:pt idx="198">
                  <c:v>16.315000000000005</c:v>
                </c:pt>
                <c:pt idx="199">
                  <c:v>16.302333333333333</c:v>
                </c:pt>
                <c:pt idx="200">
                  <c:v>16.253333333333334</c:v>
                </c:pt>
                <c:pt idx="201">
                  <c:v>16.260666666666665</c:v>
                </c:pt>
                <c:pt idx="202">
                  <c:v>16.255666666666663</c:v>
                </c:pt>
                <c:pt idx="203">
                  <c:v>16.244999999999997</c:v>
                </c:pt>
                <c:pt idx="204">
                  <c:v>16.201333333333331</c:v>
                </c:pt>
                <c:pt idx="205">
                  <c:v>16.169</c:v>
                </c:pt>
                <c:pt idx="206">
                  <c:v>16.155999999999999</c:v>
                </c:pt>
                <c:pt idx="207">
                  <c:v>16.163333333333334</c:v>
                </c:pt>
                <c:pt idx="208">
                  <c:v>16.171333333333333</c:v>
                </c:pt>
                <c:pt idx="209">
                  <c:v>16.197999999999997</c:v>
                </c:pt>
                <c:pt idx="210">
                  <c:v>16.177999999999997</c:v>
                </c:pt>
                <c:pt idx="211">
                  <c:v>16.240333333333332</c:v>
                </c:pt>
                <c:pt idx="212">
                  <c:v>16.281999999999996</c:v>
                </c:pt>
                <c:pt idx="213">
                  <c:v>16.274333333333331</c:v>
                </c:pt>
                <c:pt idx="214">
                  <c:v>16.27933333333333</c:v>
                </c:pt>
                <c:pt idx="215">
                  <c:v>16.282333333333334</c:v>
                </c:pt>
                <c:pt idx="216">
                  <c:v>16.274999999999999</c:v>
                </c:pt>
                <c:pt idx="217">
                  <c:v>16.287666666666663</c:v>
                </c:pt>
                <c:pt idx="218">
                  <c:v>16.288666666666664</c:v>
                </c:pt>
                <c:pt idx="219">
                  <c:v>16.37233333333333</c:v>
                </c:pt>
                <c:pt idx="220">
                  <c:v>16.429666666666662</c:v>
                </c:pt>
                <c:pt idx="221">
                  <c:v>16.457666666666665</c:v>
                </c:pt>
                <c:pt idx="222">
                  <c:v>16.470999999999997</c:v>
                </c:pt>
                <c:pt idx="223">
                  <c:v>16.491999999999997</c:v>
                </c:pt>
                <c:pt idx="224">
                  <c:v>16.479666666666667</c:v>
                </c:pt>
                <c:pt idx="225">
                  <c:v>16.497</c:v>
                </c:pt>
                <c:pt idx="226">
                  <c:v>16.521333333333331</c:v>
                </c:pt>
                <c:pt idx="227">
                  <c:v>16.584999999999997</c:v>
                </c:pt>
                <c:pt idx="228">
                  <c:v>16.623333333333331</c:v>
                </c:pt>
                <c:pt idx="229">
                  <c:v>16.645999999999997</c:v>
                </c:pt>
                <c:pt idx="230">
                  <c:v>16.684000000000001</c:v>
                </c:pt>
                <c:pt idx="231">
                  <c:v>16.701999999999998</c:v>
                </c:pt>
                <c:pt idx="232">
                  <c:v>16.730333333333334</c:v>
                </c:pt>
                <c:pt idx="233">
                  <c:v>16.783666666666669</c:v>
                </c:pt>
                <c:pt idx="234">
                  <c:v>16.855666666666664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92352"/>
        <c:axId val="317992912"/>
      </c:lineChart>
      <c:catAx>
        <c:axId val="3179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 Year Moving Average</a:t>
                </a:r>
              </a:p>
            </c:rich>
          </c:tx>
          <c:layout>
            <c:manualLayout>
              <c:xMode val="edge"/>
              <c:yMode val="edge"/>
              <c:x val="0.44859860214102448"/>
              <c:y val="0.8555145678598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2912"/>
        <c:crosses val="autoZero"/>
        <c:auto val="1"/>
        <c:lblAlgn val="ctr"/>
        <c:lblOffset val="100"/>
        <c:tickLblSkip val="30"/>
        <c:noMultiLvlLbl val="0"/>
      </c:catAx>
      <c:valAx>
        <c:axId val="317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599250936329586E-2"/>
              <c:y val="0.35049384510267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9525</xdr:rowOff>
    </xdr:from>
    <xdr:to>
      <xdr:col>23</xdr:col>
      <xdr:colOff>523875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0</xdr:rowOff>
    </xdr:from>
    <xdr:to>
      <xdr:col>22</xdr:col>
      <xdr:colOff>95250</xdr:colOff>
      <xdr:row>22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21</xdr:row>
      <xdr:rowOff>95250</xdr:rowOff>
    </xdr:from>
    <xdr:to>
      <xdr:col>10</xdr:col>
      <xdr:colOff>285751</xdr:colOff>
      <xdr:row>46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20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23</xdr:row>
      <xdr:rowOff>38100</xdr:rowOff>
    </xdr:from>
    <xdr:to>
      <xdr:col>21</xdr:col>
      <xdr:colOff>600075</xdr:colOff>
      <xdr:row>37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476249</xdr:colOff>
      <xdr:row>38</xdr:row>
      <xdr:rowOff>28575</xdr:rowOff>
    </xdr:from>
    <xdr:to>
      <xdr:col>22</xdr:col>
      <xdr:colOff>28574</xdr:colOff>
      <xdr:row>52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33336</xdr:rowOff>
    </xdr:from>
    <xdr:to>
      <xdr:col>11</xdr:col>
      <xdr:colOff>219075</xdr:colOff>
      <xdr:row>23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"/>
  <sheetViews>
    <sheetView topLeftCell="D8" zoomScale="98" zoomScaleNormal="98" workbookViewId="0">
      <selection activeCell="E34" sqref="E34"/>
    </sheetView>
  </sheetViews>
  <sheetFormatPr defaultColWidth="15.85546875" defaultRowHeight="15" x14ac:dyDescent="0.25"/>
  <cols>
    <col min="1" max="3" width="15.85546875" style="2"/>
    <col min="4" max="6" width="15.85546875" style="3"/>
    <col min="7" max="7" width="9.140625"/>
    <col min="8" max="8" width="16.28515625" bestFit="1" customWidth="1"/>
    <col min="9" max="9" width="19.28515625" style="3" bestFit="1" customWidth="1"/>
    <col min="10" max="13" width="19.28515625" style="12" customWidth="1"/>
    <col min="14" max="14" width="15.85546875" style="10"/>
    <col min="15" max="15" width="15.85546875" style="9"/>
  </cols>
  <sheetData>
    <row r="1" spans="1:19" x14ac:dyDescent="0.25">
      <c r="A1" s="1" t="s">
        <v>0</v>
      </c>
      <c r="B1" s="1" t="s">
        <v>1</v>
      </c>
      <c r="C1" s="1" t="s">
        <v>2</v>
      </c>
      <c r="D1" s="4" t="s">
        <v>3</v>
      </c>
      <c r="E1" s="6"/>
      <c r="F1" s="6"/>
      <c r="I1" s="6"/>
      <c r="J1" s="13"/>
      <c r="K1" s="13"/>
      <c r="L1" s="13"/>
      <c r="M1" s="13"/>
      <c r="N1" s="7"/>
    </row>
    <row r="2" spans="1:19" x14ac:dyDescent="0.25">
      <c r="A2" s="1">
        <v>1743</v>
      </c>
      <c r="B2" s="1" t="s">
        <v>4</v>
      </c>
      <c r="C2" s="1" t="s">
        <v>5</v>
      </c>
      <c r="D2" s="4">
        <v>9.4499999999999993</v>
      </c>
      <c r="E2" s="6"/>
      <c r="F2" s="6"/>
      <c r="I2" s="6"/>
      <c r="J2" s="13"/>
      <c r="K2" s="13"/>
      <c r="L2" s="13"/>
      <c r="M2" s="13"/>
      <c r="N2" s="7"/>
    </row>
    <row r="3" spans="1:19" x14ac:dyDescent="0.25">
      <c r="A3" s="1">
        <v>1744</v>
      </c>
      <c r="B3" s="1" t="s">
        <v>4</v>
      </c>
      <c r="C3" s="1" t="s">
        <v>5</v>
      </c>
      <c r="D3" s="4">
        <v>17.7</v>
      </c>
      <c r="E3" s="6"/>
      <c r="F3" s="6"/>
      <c r="I3" s="6"/>
      <c r="J3" s="13"/>
      <c r="K3" s="13"/>
      <c r="L3" s="13"/>
      <c r="M3" s="13"/>
      <c r="N3" s="7"/>
    </row>
    <row r="4" spans="1:19" x14ac:dyDescent="0.25">
      <c r="A4" s="1">
        <v>1745</v>
      </c>
      <c r="B4" s="1" t="s">
        <v>4</v>
      </c>
      <c r="C4" s="1" t="s">
        <v>5</v>
      </c>
      <c r="D4" s="4">
        <v>9.2200000000000006</v>
      </c>
      <c r="E4" s="6"/>
      <c r="F4" s="6"/>
      <c r="I4" s="6"/>
      <c r="J4" s="13"/>
      <c r="K4" s="13"/>
      <c r="L4" s="13"/>
      <c r="M4" s="13"/>
      <c r="N4" s="7"/>
    </row>
    <row r="5" spans="1:19" x14ac:dyDescent="0.25">
      <c r="A5" s="1">
        <v>1746</v>
      </c>
      <c r="B5" s="1" t="s">
        <v>4</v>
      </c>
      <c r="C5" s="1" t="s">
        <v>5</v>
      </c>
      <c r="D5" s="5">
        <v>3.92</v>
      </c>
      <c r="E5" s="6"/>
      <c r="F5" s="6"/>
      <c r="I5" s="6"/>
      <c r="J5" s="13"/>
      <c r="K5" s="13"/>
      <c r="L5" s="13"/>
      <c r="M5" s="13"/>
      <c r="N5" s="7"/>
    </row>
    <row r="6" spans="1:19" x14ac:dyDescent="0.25">
      <c r="A6" s="1">
        <v>1747</v>
      </c>
      <c r="B6" s="1" t="s">
        <v>4</v>
      </c>
      <c r="C6" s="1" t="s">
        <v>5</v>
      </c>
      <c r="D6" s="5">
        <v>4.12</v>
      </c>
      <c r="E6" s="6"/>
      <c r="F6" s="6"/>
      <c r="I6" s="6"/>
      <c r="J6" s="13"/>
      <c r="K6" s="13"/>
      <c r="L6" s="13"/>
      <c r="M6" s="13"/>
      <c r="N6" s="7"/>
    </row>
    <row r="7" spans="1:19" x14ac:dyDescent="0.25">
      <c r="A7" s="1">
        <v>1748</v>
      </c>
      <c r="B7" s="1" t="s">
        <v>4</v>
      </c>
      <c r="C7" s="1" t="s">
        <v>5</v>
      </c>
      <c r="D7" s="5">
        <v>7.71</v>
      </c>
      <c r="E7" s="6"/>
      <c r="F7" s="6"/>
      <c r="G7" s="24" t="s">
        <v>6</v>
      </c>
      <c r="H7" s="24"/>
      <c r="I7" s="6"/>
      <c r="J7" s="13"/>
      <c r="K7" s="27" t="s">
        <v>18</v>
      </c>
      <c r="L7" s="27"/>
      <c r="M7" s="27"/>
      <c r="N7" s="7"/>
    </row>
    <row r="8" spans="1:19" x14ac:dyDescent="0.25">
      <c r="A8" s="1">
        <v>1749</v>
      </c>
      <c r="B8" s="1" t="s">
        <v>4</v>
      </c>
      <c r="C8" s="1" t="s">
        <v>5</v>
      </c>
      <c r="D8" s="5">
        <v>12.6</v>
      </c>
      <c r="E8" s="6"/>
      <c r="F8" s="6"/>
      <c r="G8" t="s">
        <v>0</v>
      </c>
      <c r="H8" t="s">
        <v>8</v>
      </c>
      <c r="I8" s="6" t="s">
        <v>7</v>
      </c>
      <c r="J8" s="13" t="s">
        <v>17</v>
      </c>
      <c r="K8" s="13"/>
      <c r="L8" s="13"/>
      <c r="M8" s="13"/>
      <c r="N8" s="7"/>
    </row>
    <row r="9" spans="1:19" x14ac:dyDescent="0.25">
      <c r="A9" s="1">
        <v>1750</v>
      </c>
      <c r="B9" s="1" t="s">
        <v>4</v>
      </c>
      <c r="C9" s="1" t="s">
        <v>5</v>
      </c>
      <c r="D9" s="4">
        <v>16.7</v>
      </c>
      <c r="E9" s="6"/>
      <c r="F9" s="6">
        <v>1</v>
      </c>
      <c r="G9">
        <v>1750</v>
      </c>
      <c r="H9">
        <v>8.7200000000000006</v>
      </c>
      <c r="I9" s="4">
        <v>16.7</v>
      </c>
      <c r="J9" s="13"/>
      <c r="K9" s="13"/>
      <c r="L9" s="13"/>
      <c r="M9" s="13"/>
      <c r="N9" s="7"/>
    </row>
    <row r="10" spans="1:19" x14ac:dyDescent="0.25">
      <c r="A10" s="1">
        <v>1751</v>
      </c>
      <c r="B10" s="1" t="s">
        <v>4</v>
      </c>
      <c r="C10" s="1" t="s">
        <v>5</v>
      </c>
      <c r="D10" s="4">
        <v>17.46</v>
      </c>
      <c r="E10" s="6"/>
      <c r="F10" s="6">
        <v>2</v>
      </c>
      <c r="G10">
        <v>1751</v>
      </c>
      <c r="H10">
        <v>7.98</v>
      </c>
      <c r="I10" s="4">
        <v>17.46</v>
      </c>
      <c r="J10" s="13"/>
      <c r="K10" s="13"/>
      <c r="L10" s="13"/>
      <c r="M10" s="13"/>
      <c r="N10" s="7"/>
    </row>
    <row r="11" spans="1:19" x14ac:dyDescent="0.25">
      <c r="A11" s="1">
        <v>1752</v>
      </c>
      <c r="B11" s="1" t="s">
        <v>4</v>
      </c>
      <c r="C11" s="1" t="s">
        <v>5</v>
      </c>
      <c r="D11" s="4">
        <v>10.61</v>
      </c>
      <c r="E11" s="6"/>
      <c r="F11" s="6">
        <v>3</v>
      </c>
      <c r="G11">
        <v>1752</v>
      </c>
      <c r="H11">
        <v>5.78</v>
      </c>
      <c r="I11" s="4">
        <v>10.61</v>
      </c>
      <c r="J11" s="13"/>
      <c r="K11" s="13"/>
      <c r="L11" s="13"/>
      <c r="M11" s="13"/>
      <c r="N11" s="7"/>
    </row>
    <row r="12" spans="1:19" x14ac:dyDescent="0.25">
      <c r="A12" s="1">
        <v>1753</v>
      </c>
      <c r="B12" s="1" t="s">
        <v>4</v>
      </c>
      <c r="C12" s="1" t="s">
        <v>5</v>
      </c>
      <c r="D12" s="4">
        <v>16.059999999999999</v>
      </c>
      <c r="E12" s="6"/>
      <c r="F12" s="6">
        <v>4</v>
      </c>
      <c r="G12">
        <v>1753</v>
      </c>
      <c r="H12">
        <v>8.39</v>
      </c>
      <c r="I12" s="4">
        <v>16.059999999999999</v>
      </c>
      <c r="J12" s="13"/>
      <c r="K12" s="13"/>
      <c r="L12" s="13"/>
      <c r="M12" s="13"/>
      <c r="N12" s="7"/>
    </row>
    <row r="13" spans="1:19" x14ac:dyDescent="0.25">
      <c r="A13" s="1">
        <v>1754</v>
      </c>
      <c r="B13" s="1" t="s">
        <v>4</v>
      </c>
      <c r="C13" s="1" t="s">
        <v>5</v>
      </c>
      <c r="D13" s="4">
        <v>16.059999999999999</v>
      </c>
      <c r="E13" s="6"/>
      <c r="F13" s="6">
        <v>5</v>
      </c>
      <c r="G13">
        <v>1754</v>
      </c>
      <c r="H13">
        <v>8.4700000000000006</v>
      </c>
      <c r="I13" s="4">
        <v>16.059999999999999</v>
      </c>
      <c r="J13" s="13"/>
      <c r="K13" s="13"/>
      <c r="L13" s="13"/>
      <c r="M13" s="13"/>
      <c r="N13" s="7"/>
    </row>
    <row r="14" spans="1:19" x14ac:dyDescent="0.25">
      <c r="A14" s="1">
        <v>1755</v>
      </c>
      <c r="B14" s="1" t="s">
        <v>4</v>
      </c>
      <c r="C14" s="1" t="s">
        <v>5</v>
      </c>
      <c r="D14" s="4">
        <v>13.84</v>
      </c>
      <c r="E14" s="6"/>
      <c r="F14" s="6">
        <v>6</v>
      </c>
      <c r="G14">
        <v>1755</v>
      </c>
      <c r="H14">
        <v>8.36</v>
      </c>
      <c r="I14" s="4">
        <v>13.84</v>
      </c>
      <c r="J14" s="13"/>
      <c r="K14" s="13"/>
      <c r="L14" s="13"/>
      <c r="M14" s="13"/>
      <c r="N14" s="7"/>
    </row>
    <row r="15" spans="1:19" x14ac:dyDescent="0.25">
      <c r="A15" s="1">
        <v>1756</v>
      </c>
      <c r="B15" s="1" t="s">
        <v>4</v>
      </c>
      <c r="C15" s="1" t="s">
        <v>5</v>
      </c>
      <c r="D15" s="4">
        <v>16.239999999999998</v>
      </c>
      <c r="E15" s="6"/>
      <c r="F15" s="6">
        <v>7</v>
      </c>
      <c r="G15">
        <v>1756</v>
      </c>
      <c r="H15">
        <v>8.85</v>
      </c>
      <c r="I15" s="4">
        <v>16.239999999999998</v>
      </c>
      <c r="J15" s="13"/>
      <c r="K15" s="13"/>
      <c r="L15" s="13"/>
      <c r="M15" s="13"/>
      <c r="N15" s="7"/>
    </row>
    <row r="16" spans="1:19" x14ac:dyDescent="0.25">
      <c r="A16" s="1">
        <v>1757</v>
      </c>
      <c r="B16" s="1" t="s">
        <v>4</v>
      </c>
      <c r="C16" s="1" t="s">
        <v>5</v>
      </c>
      <c r="D16" s="4">
        <v>15.76</v>
      </c>
      <c r="E16" s="6"/>
      <c r="F16" s="6">
        <v>8</v>
      </c>
      <c r="G16">
        <v>1757</v>
      </c>
      <c r="H16">
        <v>9.02</v>
      </c>
      <c r="I16" s="4">
        <v>15.76</v>
      </c>
      <c r="J16" s="13"/>
      <c r="K16" s="13"/>
      <c r="L16" s="13"/>
      <c r="M16" s="13"/>
      <c r="N16" s="7"/>
      <c r="R16" s="25" t="s">
        <v>13</v>
      </c>
      <c r="S16" s="26"/>
    </row>
    <row r="17" spans="1:19" x14ac:dyDescent="0.25">
      <c r="A17" s="1">
        <v>1758</v>
      </c>
      <c r="B17" s="1" t="s">
        <v>4</v>
      </c>
      <c r="C17" s="1" t="s">
        <v>5</v>
      </c>
      <c r="D17" s="4">
        <v>14.59</v>
      </c>
      <c r="E17" s="6"/>
      <c r="F17" s="6">
        <v>9</v>
      </c>
      <c r="G17">
        <v>1758</v>
      </c>
      <c r="H17">
        <v>6.74</v>
      </c>
      <c r="I17" s="4">
        <v>14.59</v>
      </c>
      <c r="J17" s="13"/>
      <c r="K17" s="13"/>
      <c r="L17" s="13"/>
      <c r="M17" s="13"/>
      <c r="N17" s="7"/>
      <c r="R17" s="7" t="s">
        <v>9</v>
      </c>
      <c r="S17" s="9" t="s">
        <v>10</v>
      </c>
    </row>
    <row r="18" spans="1:19" x14ac:dyDescent="0.25">
      <c r="A18" s="1">
        <v>1759</v>
      </c>
      <c r="B18" s="1" t="s">
        <v>4</v>
      </c>
      <c r="C18" s="1" t="s">
        <v>5</v>
      </c>
      <c r="D18" s="4">
        <v>15.62</v>
      </c>
      <c r="E18" s="6"/>
      <c r="F18" s="6">
        <v>10</v>
      </c>
      <c r="G18">
        <v>1759</v>
      </c>
      <c r="H18">
        <v>7.99</v>
      </c>
      <c r="I18" s="4">
        <v>15.62</v>
      </c>
      <c r="J18" s="13"/>
      <c r="K18" s="13"/>
      <c r="L18" s="13"/>
      <c r="M18" s="13"/>
      <c r="N18" s="7"/>
      <c r="R18" s="8">
        <f>AVERAGE(H9:H18)</f>
        <v>8.0299999999999994</v>
      </c>
      <c r="S18" s="9">
        <f>AVERAGE(I9:I18)</f>
        <v>15.294</v>
      </c>
    </row>
    <row r="19" spans="1:19" x14ac:dyDescent="0.25">
      <c r="A19" s="1">
        <v>1760</v>
      </c>
      <c r="B19" s="1" t="s">
        <v>4</v>
      </c>
      <c r="C19" s="1" t="s">
        <v>5</v>
      </c>
      <c r="D19" s="4">
        <v>14.07</v>
      </c>
      <c r="E19" s="6"/>
      <c r="F19" s="6">
        <v>11</v>
      </c>
      <c r="G19">
        <v>1760</v>
      </c>
      <c r="H19">
        <v>7.19</v>
      </c>
      <c r="I19" s="4">
        <v>14.07</v>
      </c>
      <c r="J19" s="13"/>
      <c r="K19" s="13"/>
      <c r="L19" s="13"/>
      <c r="M19" s="13"/>
      <c r="N19" s="7"/>
      <c r="R19" s="8">
        <f t="shared" ref="R19:R82" si="0">AVERAGE(H10:H19)</f>
        <v>7.8770000000000007</v>
      </c>
      <c r="S19" s="9">
        <f t="shared" ref="S19:S82" si="1">AVERAGE(I10:I19)</f>
        <v>15.031000000000001</v>
      </c>
    </row>
    <row r="20" spans="1:19" x14ac:dyDescent="0.25">
      <c r="A20" s="1">
        <v>1761</v>
      </c>
      <c r="B20" s="1" t="s">
        <v>4</v>
      </c>
      <c r="C20" s="1" t="s">
        <v>5</v>
      </c>
      <c r="D20" s="4">
        <v>16.52</v>
      </c>
      <c r="E20" s="6"/>
      <c r="F20" s="6">
        <v>12</v>
      </c>
      <c r="G20">
        <v>1761</v>
      </c>
      <c r="H20">
        <v>8.77</v>
      </c>
      <c r="I20" s="4">
        <v>16.52</v>
      </c>
      <c r="J20" s="13"/>
      <c r="K20" s="13"/>
      <c r="L20" s="13"/>
      <c r="M20" s="13"/>
      <c r="N20" s="7"/>
      <c r="R20" s="8">
        <f t="shared" si="0"/>
        <v>7.9560000000000004</v>
      </c>
      <c r="S20" s="9">
        <f t="shared" si="1"/>
        <v>14.937000000000001</v>
      </c>
    </row>
    <row r="21" spans="1:19" x14ac:dyDescent="0.25">
      <c r="A21" s="1">
        <v>1762</v>
      </c>
      <c r="B21" s="1" t="s">
        <v>4</v>
      </c>
      <c r="C21" s="1" t="s">
        <v>5</v>
      </c>
      <c r="D21" s="4">
        <v>16.059999999999999</v>
      </c>
      <c r="E21" s="6"/>
      <c r="F21" s="6">
        <v>13</v>
      </c>
      <c r="G21">
        <v>1762</v>
      </c>
      <c r="H21">
        <v>8.61</v>
      </c>
      <c r="I21" s="4">
        <v>16.059999999999999</v>
      </c>
      <c r="J21" s="13"/>
      <c r="K21" s="13"/>
      <c r="L21" s="13"/>
      <c r="M21" s="13"/>
      <c r="N21" s="7"/>
      <c r="R21" s="8">
        <f t="shared" si="0"/>
        <v>8.2390000000000008</v>
      </c>
      <c r="S21" s="9">
        <f t="shared" si="1"/>
        <v>15.482000000000003</v>
      </c>
    </row>
    <row r="22" spans="1:19" x14ac:dyDescent="0.25">
      <c r="A22" s="1">
        <v>1763</v>
      </c>
      <c r="B22" s="1" t="s">
        <v>4</v>
      </c>
      <c r="C22" s="1" t="s">
        <v>5</v>
      </c>
      <c r="D22" s="4">
        <v>14.04</v>
      </c>
      <c r="E22" s="6"/>
      <c r="F22" s="6">
        <v>14</v>
      </c>
      <c r="G22">
        <v>1763</v>
      </c>
      <c r="H22">
        <v>7.5</v>
      </c>
      <c r="I22" s="4">
        <v>14.04</v>
      </c>
      <c r="J22" s="13"/>
      <c r="K22" s="13"/>
      <c r="L22" s="13"/>
      <c r="M22" s="13"/>
      <c r="N22" s="7"/>
      <c r="R22" s="8">
        <f t="shared" si="0"/>
        <v>8.15</v>
      </c>
      <c r="S22" s="9">
        <f t="shared" si="1"/>
        <v>15.279999999999998</v>
      </c>
    </row>
    <row r="23" spans="1:19" x14ac:dyDescent="0.25">
      <c r="A23" s="1">
        <v>1764</v>
      </c>
      <c r="B23" s="1" t="s">
        <v>4</v>
      </c>
      <c r="C23" s="1" t="s">
        <v>5</v>
      </c>
      <c r="D23" s="4">
        <v>15.98</v>
      </c>
      <c r="E23" s="6"/>
      <c r="F23" s="6">
        <v>15</v>
      </c>
      <c r="G23">
        <v>1764</v>
      </c>
      <c r="H23">
        <v>8.4</v>
      </c>
      <c r="I23" s="4">
        <v>15.98</v>
      </c>
      <c r="J23" s="13"/>
      <c r="K23" s="13"/>
      <c r="L23" s="13"/>
      <c r="M23" s="13"/>
      <c r="N23" s="7"/>
      <c r="R23" s="8">
        <f t="shared" si="0"/>
        <v>8.1430000000000007</v>
      </c>
      <c r="S23" s="9">
        <f t="shared" si="1"/>
        <v>15.272</v>
      </c>
    </row>
    <row r="24" spans="1:19" x14ac:dyDescent="0.25">
      <c r="A24" s="1">
        <v>1765</v>
      </c>
      <c r="B24" s="1" t="s">
        <v>4</v>
      </c>
      <c r="C24" s="1" t="s">
        <v>5</v>
      </c>
      <c r="D24" s="4">
        <v>15.68</v>
      </c>
      <c r="E24" s="6"/>
      <c r="F24" s="6">
        <v>16</v>
      </c>
      <c r="G24">
        <v>1765</v>
      </c>
      <c r="H24">
        <v>8.25</v>
      </c>
      <c r="I24" s="4">
        <v>15.68</v>
      </c>
      <c r="J24" s="13"/>
      <c r="K24" s="13"/>
      <c r="L24" s="13"/>
      <c r="M24" s="13"/>
      <c r="N24" s="7"/>
      <c r="R24" s="8">
        <f t="shared" si="0"/>
        <v>8.1320000000000014</v>
      </c>
      <c r="S24" s="9">
        <f t="shared" si="1"/>
        <v>15.456</v>
      </c>
    </row>
    <row r="25" spans="1:19" x14ac:dyDescent="0.25">
      <c r="A25" s="1">
        <v>1766</v>
      </c>
      <c r="B25" s="1" t="s">
        <v>4</v>
      </c>
      <c r="C25" s="1" t="s">
        <v>5</v>
      </c>
      <c r="D25" s="4">
        <v>16.46</v>
      </c>
      <c r="E25" s="6"/>
      <c r="F25" s="6">
        <v>17</v>
      </c>
      <c r="G25">
        <v>1766</v>
      </c>
      <c r="H25">
        <v>8.41</v>
      </c>
      <c r="I25" s="4">
        <v>16.46</v>
      </c>
      <c r="J25" s="13"/>
      <c r="K25" s="13"/>
      <c r="L25" s="13"/>
      <c r="M25" s="13"/>
      <c r="N25" s="7"/>
      <c r="R25" s="8">
        <f t="shared" si="0"/>
        <v>8.0879999999999992</v>
      </c>
      <c r="S25" s="9">
        <f t="shared" si="1"/>
        <v>15.478</v>
      </c>
    </row>
    <row r="26" spans="1:19" x14ac:dyDescent="0.25">
      <c r="A26" s="1">
        <v>1767</v>
      </c>
      <c r="B26" s="1" t="s">
        <v>4</v>
      </c>
      <c r="C26" s="1" t="s">
        <v>5</v>
      </c>
      <c r="D26" s="4">
        <v>15.34</v>
      </c>
      <c r="E26" s="6"/>
      <c r="F26" s="6">
        <v>18</v>
      </c>
      <c r="G26">
        <v>1767</v>
      </c>
      <c r="H26">
        <v>8.2200000000000006</v>
      </c>
      <c r="I26" s="4">
        <v>15.34</v>
      </c>
      <c r="J26" s="14"/>
      <c r="K26" s="14"/>
      <c r="L26" s="14"/>
      <c r="M26" s="14"/>
      <c r="N26" s="25" t="s">
        <v>11</v>
      </c>
      <c r="O26" s="26"/>
      <c r="R26" s="8">
        <f t="shared" si="0"/>
        <v>8.0079999999999991</v>
      </c>
      <c r="S26" s="9">
        <f t="shared" si="1"/>
        <v>15.436000000000002</v>
      </c>
    </row>
    <row r="27" spans="1:19" x14ac:dyDescent="0.25">
      <c r="A27" s="1">
        <v>1768</v>
      </c>
      <c r="B27" s="1" t="s">
        <v>4</v>
      </c>
      <c r="C27" s="1" t="s">
        <v>5</v>
      </c>
      <c r="D27" s="4">
        <v>14.85</v>
      </c>
      <c r="E27" s="6"/>
      <c r="F27" s="6">
        <v>19</v>
      </c>
      <c r="G27">
        <v>1768</v>
      </c>
      <c r="H27">
        <v>6.78</v>
      </c>
      <c r="I27" s="4">
        <v>14.85</v>
      </c>
      <c r="J27" s="13"/>
      <c r="K27" s="13"/>
      <c r="L27" s="13"/>
      <c r="M27" s="13"/>
      <c r="N27" s="7" t="s">
        <v>9</v>
      </c>
      <c r="O27" s="9" t="s">
        <v>10</v>
      </c>
      <c r="R27" s="8">
        <f t="shared" si="0"/>
        <v>8.0120000000000005</v>
      </c>
      <c r="S27" s="9">
        <f t="shared" si="1"/>
        <v>15.462</v>
      </c>
    </row>
    <row r="28" spans="1:19" x14ac:dyDescent="0.25">
      <c r="A28" s="1">
        <v>1769</v>
      </c>
      <c r="B28" s="1" t="s">
        <v>4</v>
      </c>
      <c r="C28" s="1" t="s">
        <v>5</v>
      </c>
      <c r="D28" s="4">
        <v>15.84</v>
      </c>
      <c r="E28" s="6"/>
      <c r="F28" s="6">
        <v>20</v>
      </c>
      <c r="G28">
        <v>1769</v>
      </c>
      <c r="H28">
        <v>7.69</v>
      </c>
      <c r="I28" s="4">
        <v>15.84</v>
      </c>
      <c r="J28" s="13"/>
      <c r="K28" s="13"/>
      <c r="L28" s="13"/>
      <c r="M28" s="13"/>
      <c r="N28" s="7">
        <f>AVERAGE(H9:H28)</f>
        <v>8.0059999999999985</v>
      </c>
      <c r="O28" s="9">
        <f>AVERAGE(I9:I28)</f>
        <v>15.388999999999999</v>
      </c>
      <c r="R28" s="8">
        <f t="shared" si="0"/>
        <v>7.9819999999999993</v>
      </c>
      <c r="S28" s="9">
        <f t="shared" si="1"/>
        <v>15.484</v>
      </c>
    </row>
    <row r="29" spans="1:19" x14ac:dyDescent="0.25">
      <c r="A29" s="1">
        <v>1770</v>
      </c>
      <c r="B29" s="1" t="s">
        <v>4</v>
      </c>
      <c r="C29" s="1" t="s">
        <v>5</v>
      </c>
      <c r="D29" s="4">
        <v>15.69</v>
      </c>
      <c r="E29" s="6"/>
      <c r="F29" s="6">
        <v>21</v>
      </c>
      <c r="G29">
        <v>1770</v>
      </c>
      <c r="H29">
        <v>7.69</v>
      </c>
      <c r="I29" s="4">
        <v>15.69</v>
      </c>
      <c r="J29" s="13"/>
      <c r="K29" s="13"/>
      <c r="L29" s="13"/>
      <c r="M29" s="13"/>
      <c r="N29" s="7">
        <f>AVERAGE(H10:H29)</f>
        <v>7.9545000000000003</v>
      </c>
      <c r="O29" s="9">
        <f t="shared" ref="O29:O92" si="2">AVERAGE(I10:I29)</f>
        <v>15.3385</v>
      </c>
      <c r="R29" s="8">
        <f t="shared" si="0"/>
        <v>8.032</v>
      </c>
      <c r="S29" s="9">
        <f t="shared" si="1"/>
        <v>15.646000000000001</v>
      </c>
    </row>
    <row r="30" spans="1:19" x14ac:dyDescent="0.25">
      <c r="A30" s="1">
        <v>1771</v>
      </c>
      <c r="B30" s="1" t="s">
        <v>4</v>
      </c>
      <c r="C30" s="1" t="s">
        <v>5</v>
      </c>
      <c r="D30" s="4">
        <v>16.399999999999999</v>
      </c>
      <c r="E30" s="6"/>
      <c r="F30" s="6">
        <v>22</v>
      </c>
      <c r="G30">
        <v>1771</v>
      </c>
      <c r="H30">
        <v>7.85</v>
      </c>
      <c r="I30" s="4">
        <v>16.399999999999999</v>
      </c>
      <c r="J30" s="13"/>
      <c r="K30" s="13"/>
      <c r="L30" s="13"/>
      <c r="M30" s="13"/>
      <c r="N30" s="7">
        <f t="shared" ref="N30:N93" si="3">AVERAGE(H11:H30)</f>
        <v>7.9480000000000004</v>
      </c>
      <c r="O30" s="9">
        <f t="shared" si="2"/>
        <v>15.285499999999999</v>
      </c>
      <c r="R30" s="8">
        <f t="shared" si="0"/>
        <v>7.9399999999999995</v>
      </c>
      <c r="S30" s="9">
        <f t="shared" si="1"/>
        <v>15.634</v>
      </c>
    </row>
    <row r="31" spans="1:19" x14ac:dyDescent="0.25">
      <c r="A31" s="1">
        <v>1772</v>
      </c>
      <c r="B31" s="1" t="s">
        <v>4</v>
      </c>
      <c r="C31" s="1" t="s">
        <v>5</v>
      </c>
      <c r="D31" s="4">
        <v>16.32</v>
      </c>
      <c r="E31" s="6"/>
      <c r="F31" s="6">
        <v>23</v>
      </c>
      <c r="G31">
        <v>1772</v>
      </c>
      <c r="H31">
        <v>8.19</v>
      </c>
      <c r="I31" s="4">
        <v>16.32</v>
      </c>
      <c r="J31" s="13"/>
      <c r="K31" s="13"/>
      <c r="L31" s="13"/>
      <c r="M31" s="13"/>
      <c r="N31" s="7">
        <f t="shared" si="3"/>
        <v>8.0684999999999985</v>
      </c>
      <c r="O31" s="9">
        <f t="shared" si="2"/>
        <v>15.570999999999998</v>
      </c>
      <c r="R31" s="8">
        <f t="shared" si="0"/>
        <v>7.8979999999999988</v>
      </c>
      <c r="S31" s="9">
        <f t="shared" si="1"/>
        <v>15.66</v>
      </c>
    </row>
    <row r="32" spans="1:19" x14ac:dyDescent="0.25">
      <c r="A32" s="1">
        <v>1773</v>
      </c>
      <c r="B32" s="1" t="s">
        <v>4</v>
      </c>
      <c r="C32" s="1" t="s">
        <v>5</v>
      </c>
      <c r="D32" s="4">
        <v>16.37</v>
      </c>
      <c r="E32" s="6"/>
      <c r="F32" s="6">
        <v>24</v>
      </c>
      <c r="G32">
        <v>1773</v>
      </c>
      <c r="H32">
        <v>8.2200000000000006</v>
      </c>
      <c r="I32" s="4">
        <v>16.37</v>
      </c>
      <c r="J32" s="13"/>
      <c r="K32" s="13"/>
      <c r="L32" s="13"/>
      <c r="M32" s="13"/>
      <c r="N32" s="7">
        <f t="shared" si="3"/>
        <v>8.0599999999999987</v>
      </c>
      <c r="O32" s="9">
        <f t="shared" si="2"/>
        <v>15.586499999999997</v>
      </c>
      <c r="R32" s="8">
        <f t="shared" si="0"/>
        <v>7.9700000000000006</v>
      </c>
      <c r="S32" s="9">
        <f t="shared" si="1"/>
        <v>15.893000000000001</v>
      </c>
    </row>
    <row r="33" spans="1:19" x14ac:dyDescent="0.25">
      <c r="A33" s="1">
        <v>1774</v>
      </c>
      <c r="B33" s="1" t="s">
        <v>4</v>
      </c>
      <c r="C33" s="1" t="s">
        <v>5</v>
      </c>
      <c r="D33" s="4">
        <v>15.96</v>
      </c>
      <c r="E33" s="6"/>
      <c r="F33" s="6">
        <v>25</v>
      </c>
      <c r="G33">
        <v>1774</v>
      </c>
      <c r="H33">
        <v>8.77</v>
      </c>
      <c r="I33" s="4">
        <v>15.96</v>
      </c>
      <c r="J33" s="13"/>
      <c r="K33" s="13"/>
      <c r="L33" s="13"/>
      <c r="M33" s="13"/>
      <c r="N33" s="7">
        <f t="shared" si="3"/>
        <v>8.0749999999999993</v>
      </c>
      <c r="O33" s="9">
        <f t="shared" si="2"/>
        <v>15.5815</v>
      </c>
      <c r="R33" s="8">
        <f t="shared" si="0"/>
        <v>8.0069999999999997</v>
      </c>
      <c r="S33" s="9">
        <f t="shared" si="1"/>
        <v>15.891</v>
      </c>
    </row>
    <row r="34" spans="1:19" x14ac:dyDescent="0.25">
      <c r="A34" s="1">
        <v>1775</v>
      </c>
      <c r="B34" s="1" t="s">
        <v>4</v>
      </c>
      <c r="C34" s="1" t="s">
        <v>5</v>
      </c>
      <c r="D34" s="4">
        <v>16.96</v>
      </c>
      <c r="E34" s="6"/>
      <c r="F34" s="6">
        <v>26</v>
      </c>
      <c r="G34">
        <v>1775</v>
      </c>
      <c r="H34">
        <v>9.18</v>
      </c>
      <c r="I34" s="4">
        <v>16.96</v>
      </c>
      <c r="J34" s="13"/>
      <c r="K34" s="13"/>
      <c r="L34" s="13"/>
      <c r="M34" s="13"/>
      <c r="N34" s="7">
        <f t="shared" si="3"/>
        <v>8.1160000000000014</v>
      </c>
      <c r="O34" s="9">
        <f t="shared" si="2"/>
        <v>15.737500000000001</v>
      </c>
      <c r="R34" s="8">
        <f t="shared" si="0"/>
        <v>8.1</v>
      </c>
      <c r="S34" s="9">
        <f t="shared" si="1"/>
        <v>16.018999999999998</v>
      </c>
    </row>
    <row r="35" spans="1:19" x14ac:dyDescent="0.25">
      <c r="A35" s="1">
        <v>1776</v>
      </c>
      <c r="B35" s="1" t="s">
        <v>4</v>
      </c>
      <c r="C35" s="1" t="s">
        <v>5</v>
      </c>
      <c r="D35" s="4">
        <v>15.69</v>
      </c>
      <c r="E35" s="6"/>
      <c r="F35" s="6">
        <v>27</v>
      </c>
      <c r="G35">
        <v>1776</v>
      </c>
      <c r="H35">
        <v>8.3000000000000007</v>
      </c>
      <c r="I35" s="4">
        <v>15.69</v>
      </c>
      <c r="J35" s="13"/>
      <c r="K35" s="13"/>
      <c r="L35" s="13"/>
      <c r="M35" s="13"/>
      <c r="N35" s="7">
        <f t="shared" si="3"/>
        <v>8.0884999999999998</v>
      </c>
      <c r="O35" s="9">
        <f t="shared" si="2"/>
        <v>15.709999999999997</v>
      </c>
      <c r="R35" s="8">
        <f t="shared" si="0"/>
        <v>8.0890000000000004</v>
      </c>
      <c r="S35" s="9">
        <f t="shared" si="1"/>
        <v>15.942000000000002</v>
      </c>
    </row>
    <row r="36" spans="1:19" x14ac:dyDescent="0.25">
      <c r="A36" s="1">
        <v>1777</v>
      </c>
      <c r="B36" s="1" t="s">
        <v>4</v>
      </c>
      <c r="C36" s="1" t="s">
        <v>5</v>
      </c>
      <c r="D36" s="4">
        <v>15.72</v>
      </c>
      <c r="E36" s="6"/>
      <c r="F36" s="6">
        <v>28</v>
      </c>
      <c r="G36">
        <v>1777</v>
      </c>
      <c r="H36">
        <v>8.26</v>
      </c>
      <c r="I36" s="4">
        <v>15.72</v>
      </c>
      <c r="J36" s="13"/>
      <c r="K36" s="13"/>
      <c r="L36" s="13"/>
      <c r="M36" s="13"/>
      <c r="N36" s="7">
        <f t="shared" si="3"/>
        <v>8.0504999999999995</v>
      </c>
      <c r="O36" s="9">
        <f t="shared" si="2"/>
        <v>15.708000000000002</v>
      </c>
      <c r="P36" s="24" t="s">
        <v>12</v>
      </c>
      <c r="Q36" s="24"/>
      <c r="R36" s="8">
        <f t="shared" si="0"/>
        <v>8.093</v>
      </c>
      <c r="S36" s="9">
        <f t="shared" si="1"/>
        <v>15.98</v>
      </c>
    </row>
    <row r="37" spans="1:19" x14ac:dyDescent="0.25">
      <c r="A37" s="1">
        <v>1778</v>
      </c>
      <c r="B37" s="1" t="s">
        <v>4</v>
      </c>
      <c r="C37" s="1" t="s">
        <v>5</v>
      </c>
      <c r="D37" s="4">
        <v>13.12</v>
      </c>
      <c r="E37" s="6"/>
      <c r="F37" s="6">
        <v>29</v>
      </c>
      <c r="G37">
        <v>1778</v>
      </c>
      <c r="H37">
        <v>8.5399999999999991</v>
      </c>
      <c r="I37" s="4">
        <v>13.12</v>
      </c>
      <c r="J37" s="13"/>
      <c r="K37" s="13"/>
      <c r="L37" s="13"/>
      <c r="M37" s="13"/>
      <c r="N37" s="7">
        <f t="shared" si="3"/>
        <v>8.1404999999999994</v>
      </c>
      <c r="O37" s="9">
        <f t="shared" si="2"/>
        <v>15.634500000000003</v>
      </c>
      <c r="P37" s="7" t="s">
        <v>9</v>
      </c>
      <c r="Q37" s="9" t="s">
        <v>10</v>
      </c>
      <c r="R37" s="8">
        <f t="shared" si="0"/>
        <v>8.2690000000000001</v>
      </c>
      <c r="S37" s="9">
        <f t="shared" si="1"/>
        <v>15.807000000000002</v>
      </c>
    </row>
    <row r="38" spans="1:19" x14ac:dyDescent="0.25">
      <c r="A38" s="1">
        <v>1779</v>
      </c>
      <c r="B38" s="1" t="s">
        <v>4</v>
      </c>
      <c r="C38" s="1" t="s">
        <v>5</v>
      </c>
      <c r="D38" s="4">
        <v>8.32</v>
      </c>
      <c r="E38" s="6"/>
      <c r="F38" s="6">
        <v>30</v>
      </c>
      <c r="G38">
        <v>1779</v>
      </c>
      <c r="H38">
        <v>8.98</v>
      </c>
      <c r="I38" s="4">
        <v>8.32</v>
      </c>
      <c r="J38" s="13"/>
      <c r="K38" s="13"/>
      <c r="L38" s="13"/>
      <c r="M38" s="13"/>
      <c r="N38" s="7">
        <f t="shared" si="3"/>
        <v>8.1899999999999977</v>
      </c>
      <c r="O38" s="9">
        <f t="shared" si="2"/>
        <v>15.269500000000003</v>
      </c>
      <c r="P38" s="9">
        <f>AVERAGE(H9:H38)</f>
        <v>8.1366666666666649</v>
      </c>
      <c r="Q38" s="9">
        <f>AVERAGE(I9:I38)</f>
        <v>15.277666666666665</v>
      </c>
      <c r="R38" s="8">
        <f t="shared" si="0"/>
        <v>8.3979999999999997</v>
      </c>
      <c r="S38" s="9">
        <f t="shared" si="1"/>
        <v>15.055000000000001</v>
      </c>
    </row>
    <row r="39" spans="1:19" x14ac:dyDescent="0.25">
      <c r="A39" s="1">
        <v>1780</v>
      </c>
      <c r="B39" s="1" t="s">
        <v>4</v>
      </c>
      <c r="C39" s="1" t="s">
        <v>5</v>
      </c>
      <c r="D39" s="5">
        <v>11.06</v>
      </c>
      <c r="E39" s="6"/>
      <c r="F39" s="6">
        <v>31</v>
      </c>
      <c r="G39">
        <v>1780</v>
      </c>
      <c r="H39">
        <v>9.43</v>
      </c>
      <c r="I39" s="5">
        <v>11.06</v>
      </c>
      <c r="J39" s="15"/>
      <c r="K39" s="15"/>
      <c r="L39" s="15"/>
      <c r="M39" s="15"/>
      <c r="N39" s="7">
        <f t="shared" si="3"/>
        <v>8.3019999999999978</v>
      </c>
      <c r="O39" s="9">
        <f t="shared" si="2"/>
        <v>15.119000000000003</v>
      </c>
      <c r="P39" s="9">
        <f t="shared" ref="P39:P102" si="4">AVERAGE(H10:H39)</f>
        <v>8.1603333333333339</v>
      </c>
      <c r="Q39" s="9">
        <f t="shared" ref="Q39:Q102" si="5">AVERAGE(I10:I39)</f>
        <v>15.089666666666664</v>
      </c>
      <c r="R39" s="8">
        <f t="shared" si="0"/>
        <v>8.5719999999999992</v>
      </c>
      <c r="S39" s="9">
        <f t="shared" si="1"/>
        <v>14.592000000000002</v>
      </c>
    </row>
    <row r="40" spans="1:19" x14ac:dyDescent="0.25">
      <c r="A40" s="1">
        <v>1781</v>
      </c>
      <c r="B40" s="1" t="s">
        <v>4</v>
      </c>
      <c r="C40" s="1" t="s">
        <v>5</v>
      </c>
      <c r="D40" s="4">
        <v>16.13</v>
      </c>
      <c r="E40" s="6"/>
      <c r="F40" s="6">
        <v>32</v>
      </c>
      <c r="G40">
        <v>1781</v>
      </c>
      <c r="H40">
        <v>8.1</v>
      </c>
      <c r="I40" s="4">
        <v>16.13</v>
      </c>
      <c r="J40" s="13"/>
      <c r="K40" s="13"/>
      <c r="L40" s="13"/>
      <c r="M40" s="13"/>
      <c r="N40" s="7">
        <f t="shared" si="3"/>
        <v>8.2684999999999995</v>
      </c>
      <c r="O40" s="9">
        <f t="shared" si="2"/>
        <v>15.099500000000001</v>
      </c>
      <c r="P40" s="9">
        <f t="shared" si="4"/>
        <v>8.1643333333333334</v>
      </c>
      <c r="Q40" s="9">
        <f t="shared" si="5"/>
        <v>15.045333333333332</v>
      </c>
      <c r="R40" s="8">
        <f t="shared" si="0"/>
        <v>8.5969999999999995</v>
      </c>
      <c r="S40" s="9">
        <f t="shared" si="1"/>
        <v>14.565000000000001</v>
      </c>
    </row>
    <row r="41" spans="1:19" x14ac:dyDescent="0.25">
      <c r="A41" s="1">
        <v>1782</v>
      </c>
      <c r="B41" s="1" t="s">
        <v>4</v>
      </c>
      <c r="C41" s="1" t="s">
        <v>5</v>
      </c>
      <c r="D41" s="4">
        <v>15.71</v>
      </c>
      <c r="E41" s="6"/>
      <c r="F41" s="6">
        <v>33</v>
      </c>
      <c r="G41">
        <v>1782</v>
      </c>
      <c r="H41">
        <v>7.9</v>
      </c>
      <c r="I41" s="4">
        <v>15.71</v>
      </c>
      <c r="J41" s="13"/>
      <c r="K41" s="13"/>
      <c r="L41" s="13"/>
      <c r="M41" s="13"/>
      <c r="N41" s="7">
        <f t="shared" si="3"/>
        <v>8.2329999999999988</v>
      </c>
      <c r="O41" s="9">
        <f t="shared" si="2"/>
        <v>15.081999999999999</v>
      </c>
      <c r="P41" s="9">
        <f t="shared" si="4"/>
        <v>8.2349999999999994</v>
      </c>
      <c r="Q41" s="9">
        <f t="shared" si="5"/>
        <v>15.21533333333333</v>
      </c>
      <c r="R41" s="8">
        <f t="shared" si="0"/>
        <v>8.5680000000000014</v>
      </c>
      <c r="S41" s="9">
        <f t="shared" si="1"/>
        <v>14.504000000000001</v>
      </c>
    </row>
    <row r="42" spans="1:19" x14ac:dyDescent="0.25">
      <c r="A42" s="1">
        <v>1783</v>
      </c>
      <c r="B42" s="1" t="s">
        <v>4</v>
      </c>
      <c r="C42" s="1" t="s">
        <v>5</v>
      </c>
      <c r="D42" s="4">
        <v>15.5</v>
      </c>
      <c r="E42" s="6"/>
      <c r="F42" s="6">
        <v>34</v>
      </c>
      <c r="G42">
        <v>1783</v>
      </c>
      <c r="H42">
        <v>7.68</v>
      </c>
      <c r="I42" s="4">
        <v>15.5</v>
      </c>
      <c r="J42" s="13"/>
      <c r="K42" s="13"/>
      <c r="L42" s="13"/>
      <c r="M42" s="13"/>
      <c r="N42" s="7">
        <f t="shared" si="3"/>
        <v>8.2420000000000009</v>
      </c>
      <c r="O42" s="9">
        <f t="shared" si="2"/>
        <v>15.155000000000001</v>
      </c>
      <c r="P42" s="9">
        <f t="shared" si="4"/>
        <v>8.211333333333334</v>
      </c>
      <c r="Q42" s="9">
        <f t="shared" si="5"/>
        <v>15.196666666666664</v>
      </c>
      <c r="R42" s="8">
        <f t="shared" si="0"/>
        <v>8.5140000000000011</v>
      </c>
      <c r="S42" s="9">
        <f t="shared" si="1"/>
        <v>14.417000000000002</v>
      </c>
    </row>
    <row r="43" spans="1:19" x14ac:dyDescent="0.25">
      <c r="A43" s="1">
        <v>1784</v>
      </c>
      <c r="B43" s="1" t="s">
        <v>4</v>
      </c>
      <c r="C43" s="1" t="s">
        <v>5</v>
      </c>
      <c r="D43" s="4">
        <v>15.58</v>
      </c>
      <c r="E43" s="6"/>
      <c r="F43" s="6">
        <v>35</v>
      </c>
      <c r="G43">
        <v>1784</v>
      </c>
      <c r="H43">
        <v>7.86</v>
      </c>
      <c r="I43" s="4">
        <v>15.58</v>
      </c>
      <c r="J43" s="13"/>
      <c r="K43" s="13"/>
      <c r="L43" s="13"/>
      <c r="M43" s="13"/>
      <c r="N43" s="7">
        <f t="shared" si="3"/>
        <v>8.2149999999999999</v>
      </c>
      <c r="O43" s="9">
        <f t="shared" si="2"/>
        <v>15.135</v>
      </c>
      <c r="P43" s="9">
        <f t="shared" si="4"/>
        <v>8.1910000000000007</v>
      </c>
      <c r="Q43" s="9">
        <f t="shared" si="5"/>
        <v>15.180666666666665</v>
      </c>
      <c r="R43" s="8">
        <f t="shared" si="0"/>
        <v>8.423</v>
      </c>
      <c r="S43" s="9">
        <f t="shared" si="1"/>
        <v>14.379000000000001</v>
      </c>
    </row>
    <row r="44" spans="1:19" x14ac:dyDescent="0.25">
      <c r="A44" s="1">
        <v>1785</v>
      </c>
      <c r="B44" s="1" t="s">
        <v>4</v>
      </c>
      <c r="C44" s="1" t="s">
        <v>5</v>
      </c>
      <c r="D44" s="4">
        <v>15.28</v>
      </c>
      <c r="E44" s="6"/>
      <c r="F44" s="6">
        <v>36</v>
      </c>
      <c r="G44">
        <v>1785</v>
      </c>
      <c r="H44">
        <v>7.36</v>
      </c>
      <c r="I44" s="4">
        <v>15.28</v>
      </c>
      <c r="J44" s="13"/>
      <c r="K44" s="13"/>
      <c r="L44" s="13"/>
      <c r="M44" s="13"/>
      <c r="N44" s="7">
        <f t="shared" si="3"/>
        <v>8.1705000000000005</v>
      </c>
      <c r="O44" s="9">
        <f t="shared" si="2"/>
        <v>15.114999999999998</v>
      </c>
      <c r="P44" s="9">
        <f t="shared" si="4"/>
        <v>8.1576666666666675</v>
      </c>
      <c r="Q44" s="9">
        <f t="shared" si="5"/>
        <v>15.228666666666665</v>
      </c>
      <c r="R44" s="8">
        <f t="shared" si="0"/>
        <v>8.2409999999999997</v>
      </c>
      <c r="S44" s="9">
        <f t="shared" si="1"/>
        <v>14.210999999999999</v>
      </c>
    </row>
    <row r="45" spans="1:19" x14ac:dyDescent="0.25">
      <c r="A45" s="1">
        <v>1786</v>
      </c>
      <c r="B45" s="1" t="s">
        <v>4</v>
      </c>
      <c r="C45" s="1" t="s">
        <v>5</v>
      </c>
      <c r="D45" s="4">
        <v>15.85</v>
      </c>
      <c r="E45" s="6"/>
      <c r="F45" s="6">
        <v>37</v>
      </c>
      <c r="G45">
        <v>1786</v>
      </c>
      <c r="H45">
        <v>8.26</v>
      </c>
      <c r="I45" s="4">
        <v>15.85</v>
      </c>
      <c r="J45" s="13"/>
      <c r="K45" s="13"/>
      <c r="L45" s="13"/>
      <c r="M45" s="13"/>
      <c r="N45" s="7">
        <f t="shared" si="3"/>
        <v>8.1630000000000003</v>
      </c>
      <c r="O45" s="9">
        <f t="shared" si="2"/>
        <v>15.0845</v>
      </c>
      <c r="P45" s="9">
        <f t="shared" si="4"/>
        <v>8.1379999999999999</v>
      </c>
      <c r="Q45" s="9">
        <f t="shared" si="5"/>
        <v>15.215666666666664</v>
      </c>
      <c r="R45" s="8">
        <f t="shared" si="0"/>
        <v>8.2370000000000001</v>
      </c>
      <c r="S45" s="9">
        <f t="shared" si="1"/>
        <v>14.227</v>
      </c>
    </row>
    <row r="46" spans="1:19" x14ac:dyDescent="0.25">
      <c r="A46" s="1">
        <v>1787</v>
      </c>
      <c r="B46" s="1" t="s">
        <v>4</v>
      </c>
      <c r="C46" s="1" t="s">
        <v>5</v>
      </c>
      <c r="D46" s="4">
        <v>15.9</v>
      </c>
      <c r="E46" s="6"/>
      <c r="F46" s="6">
        <v>38</v>
      </c>
      <c r="G46">
        <v>1787</v>
      </c>
      <c r="H46">
        <v>8.0299999999999994</v>
      </c>
      <c r="I46" s="4">
        <v>15.9</v>
      </c>
      <c r="J46" s="13"/>
      <c r="K46" s="13"/>
      <c r="L46" s="13"/>
      <c r="M46" s="13"/>
      <c r="N46" s="7">
        <f t="shared" si="3"/>
        <v>8.1535000000000011</v>
      </c>
      <c r="O46" s="9">
        <f t="shared" si="2"/>
        <v>15.112500000000001</v>
      </c>
      <c r="P46" s="9">
        <f t="shared" si="4"/>
        <v>8.1050000000000004</v>
      </c>
      <c r="Q46" s="9">
        <f t="shared" si="5"/>
        <v>15.220333333333333</v>
      </c>
      <c r="R46" s="8">
        <f t="shared" si="0"/>
        <v>8.2140000000000004</v>
      </c>
      <c r="S46" s="9">
        <f t="shared" si="1"/>
        <v>14.244999999999999</v>
      </c>
    </row>
    <row r="47" spans="1:19" x14ac:dyDescent="0.25">
      <c r="A47" s="1">
        <v>1788</v>
      </c>
      <c r="B47" s="1" t="s">
        <v>4</v>
      </c>
      <c r="C47" s="1" t="s">
        <v>5</v>
      </c>
      <c r="D47" s="4">
        <v>16.29</v>
      </c>
      <c r="E47" s="6"/>
      <c r="F47" s="6">
        <v>39</v>
      </c>
      <c r="G47">
        <v>1788</v>
      </c>
      <c r="H47">
        <v>8.4499999999999993</v>
      </c>
      <c r="I47" s="4">
        <v>16.29</v>
      </c>
      <c r="J47" s="13"/>
      <c r="K47" s="13"/>
      <c r="L47" s="13"/>
      <c r="M47" s="13"/>
      <c r="N47" s="7">
        <f t="shared" si="3"/>
        <v>8.2370000000000001</v>
      </c>
      <c r="O47" s="9">
        <f t="shared" si="2"/>
        <v>15.184500000000003</v>
      </c>
      <c r="P47" s="9">
        <f t="shared" si="4"/>
        <v>8.1620000000000008</v>
      </c>
      <c r="Q47" s="9">
        <f t="shared" si="5"/>
        <v>15.276999999999999</v>
      </c>
      <c r="R47" s="8">
        <f t="shared" si="0"/>
        <v>8.2050000000000001</v>
      </c>
      <c r="S47" s="9">
        <f t="shared" si="1"/>
        <v>14.561999999999998</v>
      </c>
    </row>
    <row r="48" spans="1:19" x14ac:dyDescent="0.25">
      <c r="A48" s="1">
        <v>1789</v>
      </c>
      <c r="B48" s="1" t="s">
        <v>4</v>
      </c>
      <c r="C48" s="1" t="s">
        <v>5</v>
      </c>
      <c r="D48" s="4">
        <v>16.07</v>
      </c>
      <c r="E48" s="6"/>
      <c r="F48" s="6">
        <v>40</v>
      </c>
      <c r="G48">
        <v>1789</v>
      </c>
      <c r="H48">
        <v>8.33</v>
      </c>
      <c r="I48" s="4">
        <v>16.07</v>
      </c>
      <c r="J48" s="13"/>
      <c r="K48" s="13"/>
      <c r="L48" s="13"/>
      <c r="M48" s="13"/>
      <c r="N48" s="7">
        <f t="shared" si="3"/>
        <v>8.2690000000000001</v>
      </c>
      <c r="O48" s="9">
        <f t="shared" si="2"/>
        <v>15.196000000000002</v>
      </c>
      <c r="P48" s="9">
        <f t="shared" si="4"/>
        <v>8.1733333333333338</v>
      </c>
      <c r="Q48" s="9">
        <f t="shared" si="5"/>
        <v>15.292</v>
      </c>
      <c r="R48" s="8">
        <f t="shared" si="0"/>
        <v>8.1399999999999988</v>
      </c>
      <c r="S48" s="9">
        <f t="shared" si="1"/>
        <v>15.337</v>
      </c>
    </row>
    <row r="49" spans="1:19" x14ac:dyDescent="0.25">
      <c r="A49" s="1">
        <v>1790</v>
      </c>
      <c r="B49" s="1" t="s">
        <v>4</v>
      </c>
      <c r="C49" s="1" t="s">
        <v>5</v>
      </c>
      <c r="D49" s="4">
        <v>15.95</v>
      </c>
      <c r="E49" s="6"/>
      <c r="F49" s="6">
        <v>41</v>
      </c>
      <c r="G49">
        <v>1790</v>
      </c>
      <c r="H49">
        <v>7.98</v>
      </c>
      <c r="I49" s="4">
        <v>15.95</v>
      </c>
      <c r="J49" s="13"/>
      <c r="K49" s="13"/>
      <c r="L49" s="13"/>
      <c r="M49" s="13"/>
      <c r="N49" s="7">
        <f t="shared" si="3"/>
        <v>8.2835000000000001</v>
      </c>
      <c r="O49" s="9">
        <f t="shared" si="2"/>
        <v>15.209</v>
      </c>
      <c r="P49" s="9">
        <f t="shared" si="4"/>
        <v>8.1996666666666655</v>
      </c>
      <c r="Q49" s="9">
        <f t="shared" si="5"/>
        <v>15.354666666666667</v>
      </c>
      <c r="R49" s="8">
        <f t="shared" si="0"/>
        <v>7.9950000000000001</v>
      </c>
      <c r="S49" s="9">
        <f t="shared" si="1"/>
        <v>15.825999999999999</v>
      </c>
    </row>
    <row r="50" spans="1:19" x14ac:dyDescent="0.25">
      <c r="A50" s="1">
        <v>1791</v>
      </c>
      <c r="B50" s="1" t="s">
        <v>4</v>
      </c>
      <c r="C50" s="1" t="s">
        <v>5</v>
      </c>
      <c r="D50" s="4">
        <v>16.22</v>
      </c>
      <c r="E50" s="6"/>
      <c r="F50" s="6">
        <v>42</v>
      </c>
      <c r="G50">
        <v>1791</v>
      </c>
      <c r="H50">
        <v>8.23</v>
      </c>
      <c r="I50" s="4">
        <v>16.22</v>
      </c>
      <c r="J50" s="13"/>
      <c r="K50" s="13"/>
      <c r="L50" s="13"/>
      <c r="M50" s="13"/>
      <c r="N50" s="7">
        <f t="shared" si="3"/>
        <v>8.3024999999999984</v>
      </c>
      <c r="O50" s="9">
        <f t="shared" si="2"/>
        <v>15.2</v>
      </c>
      <c r="P50" s="9">
        <f t="shared" si="4"/>
        <v>8.1816666666666666</v>
      </c>
      <c r="Q50" s="9">
        <f t="shared" si="5"/>
        <v>15.344666666666663</v>
      </c>
      <c r="R50" s="8">
        <f t="shared" si="0"/>
        <v>8.0080000000000009</v>
      </c>
      <c r="S50" s="9">
        <f t="shared" si="1"/>
        <v>15.834999999999999</v>
      </c>
    </row>
    <row r="51" spans="1:19" x14ac:dyDescent="0.25">
      <c r="A51" s="1">
        <v>1792</v>
      </c>
      <c r="B51" s="1" t="s">
        <v>4</v>
      </c>
      <c r="C51" s="1" t="s">
        <v>5</v>
      </c>
      <c r="D51" s="4">
        <v>15.76</v>
      </c>
      <c r="E51" s="6"/>
      <c r="F51" s="6">
        <v>43</v>
      </c>
      <c r="G51">
        <v>1792</v>
      </c>
      <c r="H51">
        <v>8.09</v>
      </c>
      <c r="I51" s="4">
        <v>15.76</v>
      </c>
      <c r="J51" s="13"/>
      <c r="K51" s="13"/>
      <c r="L51" s="13"/>
      <c r="M51" s="13"/>
      <c r="N51" s="7">
        <f t="shared" si="3"/>
        <v>8.2975000000000012</v>
      </c>
      <c r="O51" s="9">
        <f t="shared" si="2"/>
        <v>15.172000000000002</v>
      </c>
      <c r="P51" s="9">
        <f t="shared" si="4"/>
        <v>8.1643333333333334</v>
      </c>
      <c r="Q51" s="9">
        <f t="shared" si="5"/>
        <v>15.334666666666665</v>
      </c>
      <c r="R51" s="8">
        <f t="shared" si="0"/>
        <v>8.027000000000001</v>
      </c>
      <c r="S51" s="9">
        <f t="shared" si="1"/>
        <v>15.839999999999998</v>
      </c>
    </row>
    <row r="52" spans="1:19" x14ac:dyDescent="0.25">
      <c r="A52" s="1">
        <v>1793</v>
      </c>
      <c r="B52" s="1" t="s">
        <v>4</v>
      </c>
      <c r="C52" s="1" t="s">
        <v>5</v>
      </c>
      <c r="D52" s="4">
        <v>16.13</v>
      </c>
      <c r="E52" s="6"/>
      <c r="F52" s="6">
        <v>44</v>
      </c>
      <c r="G52">
        <v>1793</v>
      </c>
      <c r="H52">
        <v>8.23</v>
      </c>
      <c r="I52" s="4">
        <v>16.13</v>
      </c>
      <c r="J52" s="13"/>
      <c r="K52" s="13"/>
      <c r="L52" s="13"/>
      <c r="M52" s="13"/>
      <c r="N52" s="7">
        <f t="shared" si="3"/>
        <v>8.298</v>
      </c>
      <c r="O52" s="9">
        <f t="shared" si="2"/>
        <v>15.16</v>
      </c>
      <c r="P52" s="9">
        <f t="shared" si="4"/>
        <v>8.1886666666666663</v>
      </c>
      <c r="Q52" s="9">
        <f t="shared" si="5"/>
        <v>15.404333333333334</v>
      </c>
      <c r="R52" s="8">
        <f t="shared" si="0"/>
        <v>8.0820000000000007</v>
      </c>
      <c r="S52" s="9">
        <f t="shared" si="1"/>
        <v>15.903</v>
      </c>
    </row>
    <row r="53" spans="1:19" x14ac:dyDescent="0.25">
      <c r="A53" s="1">
        <v>1794</v>
      </c>
      <c r="B53" s="1" t="s">
        <v>4</v>
      </c>
      <c r="C53" s="1" t="s">
        <v>5</v>
      </c>
      <c r="D53" s="4">
        <v>16.28</v>
      </c>
      <c r="E53" s="6"/>
      <c r="F53" s="6">
        <v>45</v>
      </c>
      <c r="G53">
        <v>1794</v>
      </c>
      <c r="H53">
        <v>8.5299999999999994</v>
      </c>
      <c r="I53" s="4">
        <v>16.28</v>
      </c>
      <c r="J53" s="13"/>
      <c r="K53" s="13"/>
      <c r="L53" s="13"/>
      <c r="M53" s="13"/>
      <c r="N53" s="7">
        <f t="shared" si="3"/>
        <v>8.2859999999999996</v>
      </c>
      <c r="O53" s="9">
        <f t="shared" si="2"/>
        <v>15.175999999999998</v>
      </c>
      <c r="P53" s="9">
        <f t="shared" si="4"/>
        <v>8.1929999999999996</v>
      </c>
      <c r="Q53" s="9">
        <f t="shared" si="5"/>
        <v>15.414333333333332</v>
      </c>
      <c r="R53" s="8">
        <f t="shared" si="0"/>
        <v>8.1490000000000009</v>
      </c>
      <c r="S53" s="9">
        <f t="shared" si="1"/>
        <v>15.973000000000003</v>
      </c>
    </row>
    <row r="54" spans="1:19" x14ac:dyDescent="0.25">
      <c r="A54" s="1">
        <v>1795</v>
      </c>
      <c r="B54" s="1" t="s">
        <v>4</v>
      </c>
      <c r="C54" s="1" t="s">
        <v>5</v>
      </c>
      <c r="D54" s="4">
        <v>16.12</v>
      </c>
      <c r="E54" s="6"/>
      <c r="F54" s="6">
        <v>46</v>
      </c>
      <c r="G54">
        <v>1795</v>
      </c>
      <c r="H54">
        <v>8.35</v>
      </c>
      <c r="I54" s="4">
        <v>16.12</v>
      </c>
      <c r="J54" s="13"/>
      <c r="K54" s="13"/>
      <c r="L54" s="13"/>
      <c r="M54" s="13"/>
      <c r="N54" s="7">
        <f t="shared" si="3"/>
        <v>8.2444999999999986</v>
      </c>
      <c r="O54" s="9">
        <f t="shared" si="2"/>
        <v>15.133999999999997</v>
      </c>
      <c r="P54" s="9">
        <f t="shared" si="4"/>
        <v>8.1963333333333335</v>
      </c>
      <c r="Q54" s="9">
        <f t="shared" si="5"/>
        <v>15.428999999999997</v>
      </c>
      <c r="R54" s="8">
        <f t="shared" si="0"/>
        <v>8.2480000000000011</v>
      </c>
      <c r="S54" s="9">
        <f t="shared" si="1"/>
        <v>16.057000000000002</v>
      </c>
    </row>
    <row r="55" spans="1:19" x14ac:dyDescent="0.25">
      <c r="A55" s="1">
        <v>1796</v>
      </c>
      <c r="B55" s="1" t="s">
        <v>4</v>
      </c>
      <c r="C55" s="1" t="s">
        <v>5</v>
      </c>
      <c r="D55" s="4">
        <v>15.96</v>
      </c>
      <c r="E55" s="6"/>
      <c r="F55" s="6">
        <v>47</v>
      </c>
      <c r="G55">
        <v>1796</v>
      </c>
      <c r="H55">
        <v>8.27</v>
      </c>
      <c r="I55" s="4">
        <v>15.96</v>
      </c>
      <c r="J55" s="12">
        <v>24.49</v>
      </c>
      <c r="N55" s="7">
        <f t="shared" si="3"/>
        <v>8.2430000000000003</v>
      </c>
      <c r="O55" s="9">
        <f t="shared" si="2"/>
        <v>15.147499999999999</v>
      </c>
      <c r="P55" s="9">
        <f t="shared" si="4"/>
        <v>8.1916666666666664</v>
      </c>
      <c r="Q55" s="9">
        <f t="shared" si="5"/>
        <v>15.412333333333331</v>
      </c>
      <c r="R55" s="8">
        <f t="shared" si="0"/>
        <v>8.2489999999999988</v>
      </c>
      <c r="S55" s="9">
        <f t="shared" si="1"/>
        <v>16.068000000000001</v>
      </c>
    </row>
    <row r="56" spans="1:19" x14ac:dyDescent="0.25">
      <c r="A56" s="1">
        <v>1797</v>
      </c>
      <c r="B56" s="1" t="s">
        <v>4</v>
      </c>
      <c r="C56" s="1" t="s">
        <v>5</v>
      </c>
      <c r="D56" s="4">
        <v>15.9</v>
      </c>
      <c r="E56" s="6"/>
      <c r="F56" s="6">
        <v>48</v>
      </c>
      <c r="G56">
        <v>1797</v>
      </c>
      <c r="H56">
        <v>8.51</v>
      </c>
      <c r="I56" s="4">
        <v>15.9</v>
      </c>
      <c r="J56" s="12">
        <v>25.18</v>
      </c>
      <c r="N56" s="7">
        <f t="shared" si="3"/>
        <v>8.2555000000000014</v>
      </c>
      <c r="O56" s="9">
        <f t="shared" si="2"/>
        <v>15.156499999999994</v>
      </c>
      <c r="P56" s="9">
        <f t="shared" si="4"/>
        <v>8.2013333333333325</v>
      </c>
      <c r="Q56" s="9">
        <f t="shared" si="5"/>
        <v>15.430999999999996</v>
      </c>
      <c r="R56" s="8">
        <f t="shared" si="0"/>
        <v>8.2970000000000006</v>
      </c>
      <c r="S56" s="9">
        <f t="shared" si="1"/>
        <v>16.068000000000001</v>
      </c>
    </row>
    <row r="57" spans="1:19" x14ac:dyDescent="0.25">
      <c r="A57" s="1">
        <v>1798</v>
      </c>
      <c r="B57" s="1" t="s">
        <v>4</v>
      </c>
      <c r="C57" s="1" t="s">
        <v>5</v>
      </c>
      <c r="D57" s="4">
        <v>16.53</v>
      </c>
      <c r="E57" s="6"/>
      <c r="F57" s="6">
        <v>49</v>
      </c>
      <c r="G57">
        <v>1798</v>
      </c>
      <c r="H57">
        <v>8.67</v>
      </c>
      <c r="I57" s="4">
        <v>16.53</v>
      </c>
      <c r="J57" s="12">
        <v>24.65</v>
      </c>
      <c r="N57" s="7">
        <f t="shared" si="3"/>
        <v>8.2619999999999987</v>
      </c>
      <c r="O57" s="9">
        <f t="shared" si="2"/>
        <v>15.326999999999993</v>
      </c>
      <c r="P57" s="9">
        <f t="shared" si="4"/>
        <v>8.2643333333333331</v>
      </c>
      <c r="Q57" s="9">
        <f t="shared" si="5"/>
        <v>15.487</v>
      </c>
      <c r="R57" s="8">
        <f t="shared" si="0"/>
        <v>8.3190000000000008</v>
      </c>
      <c r="S57" s="9">
        <f t="shared" si="1"/>
        <v>16.092000000000002</v>
      </c>
    </row>
    <row r="58" spans="1:19" x14ac:dyDescent="0.25">
      <c r="A58" s="1">
        <v>1799</v>
      </c>
      <c r="B58" s="1" t="s">
        <v>4</v>
      </c>
      <c r="C58" s="1" t="s">
        <v>5</v>
      </c>
      <c r="D58" s="4">
        <v>16.29</v>
      </c>
      <c r="E58" s="6"/>
      <c r="F58" s="6">
        <v>50</v>
      </c>
      <c r="G58">
        <v>1799</v>
      </c>
      <c r="H58">
        <v>8.51</v>
      </c>
      <c r="I58" s="4">
        <v>16.29</v>
      </c>
      <c r="J58" s="12">
        <v>24.81</v>
      </c>
      <c r="N58" s="7">
        <f t="shared" si="3"/>
        <v>8.2384999999999984</v>
      </c>
      <c r="O58" s="9">
        <f t="shared" si="2"/>
        <v>15.725499999999997</v>
      </c>
      <c r="P58" s="9">
        <f t="shared" si="4"/>
        <v>8.2916666666666643</v>
      </c>
      <c r="Q58" s="9">
        <f t="shared" si="5"/>
        <v>15.502000000000001</v>
      </c>
      <c r="R58" s="8">
        <f t="shared" si="0"/>
        <v>8.3370000000000015</v>
      </c>
      <c r="S58" s="9">
        <f t="shared" si="1"/>
        <v>16.114000000000001</v>
      </c>
    </row>
    <row r="59" spans="1:19" x14ac:dyDescent="0.25">
      <c r="A59" s="1">
        <v>1800</v>
      </c>
      <c r="B59" s="1" t="s">
        <v>4</v>
      </c>
      <c r="C59" s="1" t="s">
        <v>5</v>
      </c>
      <c r="D59" s="4">
        <v>16.11</v>
      </c>
      <c r="E59" s="6"/>
      <c r="F59" s="6">
        <v>51</v>
      </c>
      <c r="G59">
        <v>1800</v>
      </c>
      <c r="H59">
        <v>8.48</v>
      </c>
      <c r="I59" s="4">
        <v>16.11</v>
      </c>
      <c r="J59" s="12">
        <v>24.85</v>
      </c>
      <c r="N59" s="7">
        <f t="shared" si="3"/>
        <v>8.1909999999999989</v>
      </c>
      <c r="O59" s="9">
        <f t="shared" si="2"/>
        <v>15.978</v>
      </c>
      <c r="P59" s="9">
        <f t="shared" si="4"/>
        <v>8.3179999999999978</v>
      </c>
      <c r="Q59" s="9">
        <f t="shared" si="5"/>
        <v>15.515999999999998</v>
      </c>
      <c r="R59" s="8">
        <f t="shared" si="0"/>
        <v>8.3870000000000005</v>
      </c>
      <c r="S59" s="9">
        <f t="shared" si="1"/>
        <v>16.130000000000003</v>
      </c>
    </row>
    <row r="60" spans="1:19" x14ac:dyDescent="0.25">
      <c r="A60" s="1">
        <v>1801</v>
      </c>
      <c r="B60" s="1" t="s">
        <v>4</v>
      </c>
      <c r="C60" s="1" t="s">
        <v>5</v>
      </c>
      <c r="D60" s="4">
        <v>16.440000000000001</v>
      </c>
      <c r="E60" s="6"/>
      <c r="F60" s="6">
        <v>52</v>
      </c>
      <c r="G60">
        <v>1801</v>
      </c>
      <c r="H60">
        <v>8.59</v>
      </c>
      <c r="I60" s="4">
        <v>16.440000000000001</v>
      </c>
      <c r="J60" s="12">
        <v>24.49</v>
      </c>
      <c r="N60" s="7">
        <f t="shared" si="3"/>
        <v>8.2154999999999987</v>
      </c>
      <c r="O60" s="9">
        <f t="shared" si="2"/>
        <v>15.993500000000001</v>
      </c>
      <c r="P60" s="9">
        <f t="shared" si="4"/>
        <v>8.3426666666666645</v>
      </c>
      <c r="Q60" s="9">
        <f t="shared" si="5"/>
        <v>15.517333333333333</v>
      </c>
      <c r="R60" s="8">
        <f t="shared" si="0"/>
        <v>8.423</v>
      </c>
      <c r="S60" s="9">
        <f t="shared" si="1"/>
        <v>16.151999999999997</v>
      </c>
    </row>
    <row r="61" spans="1:19" x14ac:dyDescent="0.25">
      <c r="A61" s="1">
        <v>1802</v>
      </c>
      <c r="B61" s="1" t="s">
        <v>4</v>
      </c>
      <c r="C61" s="1" t="s">
        <v>5</v>
      </c>
      <c r="D61" s="4">
        <v>16.61</v>
      </c>
      <c r="E61" s="6"/>
      <c r="F61" s="6">
        <v>53</v>
      </c>
      <c r="G61">
        <v>1802</v>
      </c>
      <c r="H61">
        <v>8.58</v>
      </c>
      <c r="I61" s="4">
        <v>16.61</v>
      </c>
      <c r="J61" s="12">
        <v>25.44</v>
      </c>
      <c r="N61" s="7">
        <f t="shared" si="3"/>
        <v>8.2495000000000012</v>
      </c>
      <c r="O61" s="9">
        <f t="shared" si="2"/>
        <v>16.038500000000003</v>
      </c>
      <c r="P61" s="9">
        <f t="shared" si="4"/>
        <v>8.3556666666666661</v>
      </c>
      <c r="Q61" s="9">
        <f t="shared" si="5"/>
        <v>15.527000000000003</v>
      </c>
      <c r="R61" s="8">
        <f t="shared" si="0"/>
        <v>8.4719999999999995</v>
      </c>
      <c r="S61" s="9">
        <f t="shared" si="1"/>
        <v>16.237000000000002</v>
      </c>
    </row>
    <row r="62" spans="1:19" x14ac:dyDescent="0.25">
      <c r="A62" s="1">
        <v>1803</v>
      </c>
      <c r="B62" s="1" t="s">
        <v>4</v>
      </c>
      <c r="C62" s="1" t="s">
        <v>5</v>
      </c>
      <c r="D62" s="4">
        <v>16.46</v>
      </c>
      <c r="E62" s="6"/>
      <c r="F62" s="6">
        <v>54</v>
      </c>
      <c r="G62">
        <v>1803</v>
      </c>
      <c r="H62">
        <v>8.5</v>
      </c>
      <c r="I62" s="4">
        <v>16.46</v>
      </c>
      <c r="J62" s="12">
        <v>25.22</v>
      </c>
      <c r="N62" s="7">
        <f t="shared" si="3"/>
        <v>8.2904999999999998</v>
      </c>
      <c r="O62" s="9">
        <f t="shared" si="2"/>
        <v>16.086500000000001</v>
      </c>
      <c r="P62" s="9">
        <f t="shared" si="4"/>
        <v>8.3650000000000002</v>
      </c>
      <c r="Q62" s="9">
        <f t="shared" si="5"/>
        <v>15.530000000000001</v>
      </c>
      <c r="R62" s="8">
        <f t="shared" si="0"/>
        <v>8.4989999999999988</v>
      </c>
      <c r="S62" s="9">
        <f t="shared" si="1"/>
        <v>16.270000000000003</v>
      </c>
    </row>
    <row r="63" spans="1:19" x14ac:dyDescent="0.25">
      <c r="A63" s="1">
        <v>1804</v>
      </c>
      <c r="B63" s="1" t="s">
        <v>4</v>
      </c>
      <c r="C63" s="1" t="s">
        <v>5</v>
      </c>
      <c r="D63" s="4">
        <v>16.510000000000002</v>
      </c>
      <c r="E63" s="6"/>
      <c r="F63" s="6">
        <v>55</v>
      </c>
      <c r="G63">
        <v>1804</v>
      </c>
      <c r="H63">
        <v>8.84</v>
      </c>
      <c r="I63" s="4">
        <v>16.510000000000002</v>
      </c>
      <c r="J63" s="12">
        <v>25.67</v>
      </c>
      <c r="N63" s="7">
        <f t="shared" si="3"/>
        <v>8.339500000000001</v>
      </c>
      <c r="O63" s="9">
        <f t="shared" si="2"/>
        <v>16.133000000000003</v>
      </c>
      <c r="P63" s="9">
        <f t="shared" si="4"/>
        <v>8.3673333333333328</v>
      </c>
      <c r="Q63" s="9">
        <f t="shared" si="5"/>
        <v>15.548333333333334</v>
      </c>
      <c r="R63" s="8">
        <f t="shared" si="0"/>
        <v>8.5299999999999994</v>
      </c>
      <c r="S63" s="9">
        <f t="shared" si="1"/>
        <v>16.292999999999999</v>
      </c>
    </row>
    <row r="64" spans="1:19" x14ac:dyDescent="0.25">
      <c r="A64" s="1">
        <v>1805</v>
      </c>
      <c r="B64" s="1" t="s">
        <v>4</v>
      </c>
      <c r="C64" s="1" t="s">
        <v>5</v>
      </c>
      <c r="D64" s="4">
        <v>16.52</v>
      </c>
      <c r="E64" s="6"/>
      <c r="F64" s="6">
        <v>56</v>
      </c>
      <c r="G64">
        <v>1805</v>
      </c>
      <c r="H64">
        <v>8.56</v>
      </c>
      <c r="I64" s="4">
        <v>16.52</v>
      </c>
      <c r="J64" s="12">
        <v>25.01</v>
      </c>
      <c r="N64" s="7">
        <f t="shared" si="3"/>
        <v>8.3995000000000015</v>
      </c>
      <c r="O64" s="9">
        <f t="shared" si="2"/>
        <v>16.195</v>
      </c>
      <c r="P64" s="9">
        <f t="shared" si="4"/>
        <v>8.3466666666666658</v>
      </c>
      <c r="Q64" s="9">
        <f t="shared" si="5"/>
        <v>15.533666666666665</v>
      </c>
      <c r="R64" s="8">
        <f t="shared" si="0"/>
        <v>8.5510000000000002</v>
      </c>
      <c r="S64" s="9">
        <f t="shared" si="1"/>
        <v>16.333000000000002</v>
      </c>
    </row>
    <row r="65" spans="1:19" x14ac:dyDescent="0.25">
      <c r="A65" s="1">
        <v>1806</v>
      </c>
      <c r="B65" s="1" t="s">
        <v>4</v>
      </c>
      <c r="C65" s="1" t="s">
        <v>5</v>
      </c>
      <c r="D65" s="4">
        <v>16.190000000000001</v>
      </c>
      <c r="E65" s="6"/>
      <c r="F65" s="6">
        <v>57</v>
      </c>
      <c r="G65">
        <v>1806</v>
      </c>
      <c r="H65">
        <v>8.43</v>
      </c>
      <c r="I65" s="4">
        <v>16.190000000000001</v>
      </c>
      <c r="J65" s="12">
        <v>24.87</v>
      </c>
      <c r="N65" s="7">
        <f t="shared" si="3"/>
        <v>8.4080000000000013</v>
      </c>
      <c r="O65" s="9">
        <f t="shared" si="2"/>
        <v>16.211999999999996</v>
      </c>
      <c r="P65" s="9">
        <f t="shared" si="4"/>
        <v>8.3510000000000009</v>
      </c>
      <c r="Q65" s="9">
        <f t="shared" si="5"/>
        <v>15.550333333333333</v>
      </c>
      <c r="R65" s="8">
        <f t="shared" si="0"/>
        <v>8.5670000000000019</v>
      </c>
      <c r="S65" s="9">
        <f t="shared" si="1"/>
        <v>16.356000000000002</v>
      </c>
    </row>
    <row r="66" spans="1:19" x14ac:dyDescent="0.25">
      <c r="A66" s="1">
        <v>1807</v>
      </c>
      <c r="B66" s="1" t="s">
        <v>4</v>
      </c>
      <c r="C66" s="1" t="s">
        <v>5</v>
      </c>
      <c r="D66" s="4">
        <v>15.97</v>
      </c>
      <c r="E66" s="6"/>
      <c r="F66" s="6">
        <v>58</v>
      </c>
      <c r="G66">
        <v>1807</v>
      </c>
      <c r="H66">
        <v>8.2799999999999994</v>
      </c>
      <c r="I66" s="4">
        <v>15.97</v>
      </c>
      <c r="J66" s="12">
        <v>24.25</v>
      </c>
      <c r="N66" s="7">
        <f t="shared" si="3"/>
        <v>8.4205000000000005</v>
      </c>
      <c r="O66" s="9">
        <f t="shared" si="2"/>
        <v>16.215499999999999</v>
      </c>
      <c r="P66" s="9">
        <f t="shared" si="4"/>
        <v>8.3516666666666666</v>
      </c>
      <c r="Q66" s="9">
        <f t="shared" si="5"/>
        <v>15.558666666666662</v>
      </c>
      <c r="R66" s="8">
        <f t="shared" si="0"/>
        <v>8.5440000000000005</v>
      </c>
      <c r="S66" s="9">
        <f t="shared" si="1"/>
        <v>16.363</v>
      </c>
    </row>
    <row r="67" spans="1:19" x14ac:dyDescent="0.25">
      <c r="A67" s="1">
        <v>1808</v>
      </c>
      <c r="B67" s="1" t="s">
        <v>4</v>
      </c>
      <c r="C67" s="1" t="s">
        <v>5</v>
      </c>
      <c r="D67" s="4">
        <v>15.77</v>
      </c>
      <c r="E67" s="6"/>
      <c r="F67" s="6">
        <v>59</v>
      </c>
      <c r="G67">
        <v>1808</v>
      </c>
      <c r="H67">
        <v>7.63</v>
      </c>
      <c r="I67" s="4">
        <v>15.77</v>
      </c>
      <c r="J67" s="16">
        <v>23.46</v>
      </c>
      <c r="K67" s="16"/>
      <c r="L67" s="16"/>
      <c r="M67" s="16"/>
      <c r="N67" s="7">
        <f t="shared" si="3"/>
        <v>8.3795000000000019</v>
      </c>
      <c r="O67" s="9">
        <f t="shared" si="2"/>
        <v>16.189500000000002</v>
      </c>
      <c r="P67" s="9">
        <f t="shared" si="4"/>
        <v>8.3213333333333335</v>
      </c>
      <c r="Q67" s="9">
        <f t="shared" si="5"/>
        <v>15.646999999999995</v>
      </c>
      <c r="R67" s="8">
        <f t="shared" si="0"/>
        <v>8.4400000000000013</v>
      </c>
      <c r="S67" s="9">
        <f t="shared" si="1"/>
        <v>16.286999999999999</v>
      </c>
    </row>
    <row r="68" spans="1:19" x14ac:dyDescent="0.25">
      <c r="A68" s="1">
        <v>1809</v>
      </c>
      <c r="B68" s="1" t="s">
        <v>4</v>
      </c>
      <c r="C68" s="1" t="s">
        <v>5</v>
      </c>
      <c r="D68" s="4">
        <v>14.94</v>
      </c>
      <c r="E68" s="6"/>
      <c r="F68" s="6">
        <v>60</v>
      </c>
      <c r="G68">
        <v>1809</v>
      </c>
      <c r="H68">
        <v>7.08</v>
      </c>
      <c r="I68" s="4">
        <v>14.94</v>
      </c>
      <c r="J68" s="16">
        <v>23.41</v>
      </c>
      <c r="K68" s="16"/>
      <c r="L68" s="16"/>
      <c r="M68" s="16"/>
      <c r="N68" s="7">
        <f t="shared" si="3"/>
        <v>8.3170000000000019</v>
      </c>
      <c r="O68" s="9">
        <f t="shared" si="2"/>
        <v>16.133000000000003</v>
      </c>
      <c r="P68" s="9">
        <f t="shared" si="4"/>
        <v>8.2580000000000009</v>
      </c>
      <c r="Q68" s="9">
        <f t="shared" si="5"/>
        <v>15.867666666666663</v>
      </c>
      <c r="R68" s="8">
        <f t="shared" si="0"/>
        <v>8.2969999999999988</v>
      </c>
      <c r="S68" s="9">
        <f t="shared" si="1"/>
        <v>16.152000000000001</v>
      </c>
    </row>
    <row r="69" spans="1:19" x14ac:dyDescent="0.25">
      <c r="A69" s="1">
        <v>1810</v>
      </c>
      <c r="B69" s="1" t="s">
        <v>4</v>
      </c>
      <c r="C69" s="1" t="s">
        <v>5</v>
      </c>
      <c r="D69" s="4">
        <v>15</v>
      </c>
      <c r="E69" s="6"/>
      <c r="F69" s="6">
        <v>61</v>
      </c>
      <c r="G69">
        <v>1810</v>
      </c>
      <c r="H69">
        <v>6.92</v>
      </c>
      <c r="I69" s="4">
        <v>15</v>
      </c>
      <c r="J69" s="16">
        <v>23.66</v>
      </c>
      <c r="K69" s="16"/>
      <c r="L69" s="16"/>
      <c r="M69" s="16"/>
      <c r="N69" s="7">
        <f t="shared" si="3"/>
        <v>8.2639999999999993</v>
      </c>
      <c r="O69" s="9">
        <f t="shared" si="2"/>
        <v>16.085500000000003</v>
      </c>
      <c r="P69" s="9">
        <f t="shared" si="4"/>
        <v>8.1743333333333332</v>
      </c>
      <c r="Q69" s="9">
        <f t="shared" si="5"/>
        <v>15.998999999999999</v>
      </c>
      <c r="R69" s="8">
        <f t="shared" si="0"/>
        <v>8.1410000000000018</v>
      </c>
      <c r="S69" s="9">
        <f t="shared" si="1"/>
        <v>16.041</v>
      </c>
    </row>
    <row r="70" spans="1:19" x14ac:dyDescent="0.25">
      <c r="A70" s="1">
        <v>1811</v>
      </c>
      <c r="B70" s="1" t="s">
        <v>4</v>
      </c>
      <c r="C70" s="1" t="s">
        <v>5</v>
      </c>
      <c r="D70" s="4">
        <v>15.17</v>
      </c>
      <c r="E70" s="6"/>
      <c r="F70" s="6">
        <v>62</v>
      </c>
      <c r="G70">
        <v>1811</v>
      </c>
      <c r="H70">
        <v>6.86</v>
      </c>
      <c r="I70" s="4">
        <v>15.17</v>
      </c>
      <c r="J70" s="16">
        <v>24.02</v>
      </c>
      <c r="K70" s="16"/>
      <c r="L70" s="16"/>
      <c r="M70" s="16"/>
      <c r="N70" s="7">
        <f t="shared" si="3"/>
        <v>8.1955000000000009</v>
      </c>
      <c r="O70" s="9">
        <f t="shared" si="2"/>
        <v>16.033000000000001</v>
      </c>
      <c r="P70" s="9">
        <f t="shared" si="4"/>
        <v>8.1330000000000009</v>
      </c>
      <c r="Q70" s="9">
        <f t="shared" si="5"/>
        <v>15.967000000000001</v>
      </c>
      <c r="R70" s="8">
        <f t="shared" si="0"/>
        <v>7.9680000000000009</v>
      </c>
      <c r="S70" s="9">
        <f t="shared" si="1"/>
        <v>15.913999999999998</v>
      </c>
    </row>
    <row r="71" spans="1:19" x14ac:dyDescent="0.25">
      <c r="A71" s="1">
        <v>1812</v>
      </c>
      <c r="B71" s="1" t="s">
        <v>4</v>
      </c>
      <c r="C71" s="1" t="s">
        <v>5</v>
      </c>
      <c r="D71" s="4">
        <v>14.57</v>
      </c>
      <c r="E71" s="6"/>
      <c r="F71" s="6">
        <v>63</v>
      </c>
      <c r="G71">
        <v>1812</v>
      </c>
      <c r="H71">
        <v>7.05</v>
      </c>
      <c r="I71" s="4">
        <v>14.57</v>
      </c>
      <c r="J71" s="16">
        <v>24.27</v>
      </c>
      <c r="K71" s="16"/>
      <c r="L71" s="16"/>
      <c r="M71" s="16"/>
      <c r="N71" s="7">
        <f t="shared" si="3"/>
        <v>8.1435000000000013</v>
      </c>
      <c r="O71" s="9">
        <f t="shared" si="2"/>
        <v>15.973500000000001</v>
      </c>
      <c r="P71" s="9">
        <f t="shared" si="4"/>
        <v>8.1046666666666685</v>
      </c>
      <c r="Q71" s="9">
        <f t="shared" si="5"/>
        <v>15.929</v>
      </c>
      <c r="R71" s="8">
        <f t="shared" si="0"/>
        <v>7.8149999999999995</v>
      </c>
      <c r="S71" s="9">
        <f t="shared" si="1"/>
        <v>15.709999999999997</v>
      </c>
    </row>
    <row r="72" spans="1:19" x14ac:dyDescent="0.25">
      <c r="A72" s="1">
        <v>1813</v>
      </c>
      <c r="B72" s="1" t="s">
        <v>4</v>
      </c>
      <c r="C72" s="1" t="s">
        <v>5</v>
      </c>
      <c r="D72" s="4">
        <v>15.6</v>
      </c>
      <c r="E72" s="6"/>
      <c r="F72" s="6">
        <v>64</v>
      </c>
      <c r="G72">
        <v>1813</v>
      </c>
      <c r="H72">
        <v>7.74</v>
      </c>
      <c r="I72" s="4">
        <v>15.6</v>
      </c>
      <c r="J72" s="12">
        <v>24.23</v>
      </c>
      <c r="N72" s="7">
        <f t="shared" si="3"/>
        <v>8.1190000000000015</v>
      </c>
      <c r="O72" s="9">
        <f t="shared" si="2"/>
        <v>15.947000000000003</v>
      </c>
      <c r="P72" s="9">
        <f t="shared" si="4"/>
        <v>8.1066666666666674</v>
      </c>
      <c r="Q72" s="9">
        <f t="shared" si="5"/>
        <v>15.932333333333334</v>
      </c>
      <c r="R72" s="8">
        <f t="shared" si="0"/>
        <v>7.7389999999999999</v>
      </c>
      <c r="S72" s="9">
        <f t="shared" si="1"/>
        <v>15.623999999999999</v>
      </c>
    </row>
    <row r="73" spans="1:19" x14ac:dyDescent="0.25">
      <c r="A73" s="1">
        <v>1814</v>
      </c>
      <c r="B73" s="1" t="s">
        <v>4</v>
      </c>
      <c r="C73" s="1" t="s">
        <v>5</v>
      </c>
      <c r="D73" s="4">
        <v>15.4</v>
      </c>
      <c r="E73" s="6"/>
      <c r="F73" s="6">
        <v>65</v>
      </c>
      <c r="G73">
        <v>1814</v>
      </c>
      <c r="H73">
        <v>7.59</v>
      </c>
      <c r="I73" s="4">
        <v>15.4</v>
      </c>
      <c r="J73" s="12">
        <v>23.91</v>
      </c>
      <c r="N73" s="7">
        <f t="shared" si="3"/>
        <v>8.072000000000001</v>
      </c>
      <c r="O73" s="9">
        <f t="shared" si="2"/>
        <v>15.903</v>
      </c>
      <c r="P73" s="9">
        <f t="shared" si="4"/>
        <v>8.0976666666666688</v>
      </c>
      <c r="Q73" s="9">
        <f t="shared" si="5"/>
        <v>15.926333333333334</v>
      </c>
      <c r="R73" s="8">
        <f t="shared" si="0"/>
        <v>7.6139999999999999</v>
      </c>
      <c r="S73" s="9">
        <f t="shared" si="1"/>
        <v>15.513</v>
      </c>
    </row>
    <row r="74" spans="1:19" x14ac:dyDescent="0.25">
      <c r="A74" s="1">
        <v>1815</v>
      </c>
      <c r="B74" s="1" t="s">
        <v>4</v>
      </c>
      <c r="C74" s="1" t="s">
        <v>5</v>
      </c>
      <c r="D74" s="4">
        <v>15</v>
      </c>
      <c r="E74" s="6"/>
      <c r="F74" s="6">
        <v>66</v>
      </c>
      <c r="G74">
        <v>1815</v>
      </c>
      <c r="H74">
        <v>7.24</v>
      </c>
      <c r="I74" s="4">
        <v>15</v>
      </c>
      <c r="J74" s="12">
        <v>23.79</v>
      </c>
      <c r="N74" s="7">
        <f t="shared" si="3"/>
        <v>8.0165000000000024</v>
      </c>
      <c r="O74" s="9">
        <f t="shared" si="2"/>
        <v>15.847</v>
      </c>
      <c r="P74" s="9">
        <f t="shared" si="4"/>
        <v>8.0936666666666692</v>
      </c>
      <c r="Q74" s="9">
        <f t="shared" si="5"/>
        <v>15.917</v>
      </c>
      <c r="R74" s="8">
        <f t="shared" si="0"/>
        <v>7.4819999999999993</v>
      </c>
      <c r="S74" s="9">
        <f t="shared" si="1"/>
        <v>15.361000000000001</v>
      </c>
    </row>
    <row r="75" spans="1:19" x14ac:dyDescent="0.25">
      <c r="A75" s="1">
        <v>1816</v>
      </c>
      <c r="B75" s="1" t="s">
        <v>4</v>
      </c>
      <c r="C75" s="1" t="s">
        <v>5</v>
      </c>
      <c r="D75" s="4">
        <v>14.52</v>
      </c>
      <c r="E75" s="6"/>
      <c r="F75" s="6">
        <v>67</v>
      </c>
      <c r="G75">
        <v>1816</v>
      </c>
      <c r="H75">
        <v>6.94</v>
      </c>
      <c r="I75" s="4">
        <v>14.52</v>
      </c>
      <c r="J75" s="12">
        <v>23.3</v>
      </c>
      <c r="N75" s="7">
        <f t="shared" si="3"/>
        <v>7.9500000000000011</v>
      </c>
      <c r="O75" s="9">
        <f t="shared" si="2"/>
        <v>15.774999999999997</v>
      </c>
      <c r="P75" s="9">
        <f t="shared" si="4"/>
        <v>8.0496666666666687</v>
      </c>
      <c r="Q75" s="9">
        <f t="shared" si="5"/>
        <v>15.872666666666666</v>
      </c>
      <c r="R75" s="8">
        <f t="shared" si="0"/>
        <v>7.3330000000000002</v>
      </c>
      <c r="S75" s="9">
        <f t="shared" si="1"/>
        <v>15.193999999999999</v>
      </c>
    </row>
    <row r="76" spans="1:19" x14ac:dyDescent="0.25">
      <c r="A76" s="1">
        <v>1817</v>
      </c>
      <c r="B76" s="1" t="s">
        <v>4</v>
      </c>
      <c r="C76" s="1" t="s">
        <v>5</v>
      </c>
      <c r="D76" s="4">
        <v>14.69</v>
      </c>
      <c r="E76" s="6"/>
      <c r="F76" s="6">
        <v>68</v>
      </c>
      <c r="G76">
        <v>1817</v>
      </c>
      <c r="H76">
        <v>6.98</v>
      </c>
      <c r="I76" s="4">
        <v>14.69</v>
      </c>
      <c r="J76" s="12">
        <v>23.6</v>
      </c>
      <c r="N76" s="7">
        <f t="shared" si="3"/>
        <v>7.8734999999999999</v>
      </c>
      <c r="O76" s="9">
        <f t="shared" si="2"/>
        <v>15.714499999999997</v>
      </c>
      <c r="P76" s="9">
        <f t="shared" si="4"/>
        <v>8.0146666666666686</v>
      </c>
      <c r="Q76" s="9">
        <f t="shared" si="5"/>
        <v>15.832333333333333</v>
      </c>
      <c r="R76" s="8">
        <f t="shared" si="0"/>
        <v>7.2030000000000012</v>
      </c>
      <c r="S76" s="9">
        <f t="shared" si="1"/>
        <v>15.065999999999999</v>
      </c>
    </row>
    <row r="77" spans="1:19" x14ac:dyDescent="0.25">
      <c r="A77" s="1">
        <v>1818</v>
      </c>
      <c r="B77" s="1" t="s">
        <v>4</v>
      </c>
      <c r="C77" s="1" t="s">
        <v>5</v>
      </c>
      <c r="D77" s="4">
        <v>15.45</v>
      </c>
      <c r="E77" s="6"/>
      <c r="F77" s="6">
        <v>69</v>
      </c>
      <c r="G77">
        <v>1818</v>
      </c>
      <c r="H77">
        <v>7.83</v>
      </c>
      <c r="I77" s="4">
        <v>15.45</v>
      </c>
      <c r="J77" s="12">
        <v>23.94</v>
      </c>
      <c r="N77" s="7">
        <f t="shared" si="3"/>
        <v>7.8315000000000001</v>
      </c>
      <c r="O77" s="9">
        <f t="shared" si="2"/>
        <v>15.660499999999995</v>
      </c>
      <c r="P77" s="9">
        <f t="shared" si="4"/>
        <v>7.9940000000000024</v>
      </c>
      <c r="Q77" s="9">
        <f t="shared" si="5"/>
        <v>15.804333333333334</v>
      </c>
      <c r="R77" s="8">
        <f t="shared" si="0"/>
        <v>7.222999999999999</v>
      </c>
      <c r="S77" s="9">
        <f t="shared" si="1"/>
        <v>15.034000000000001</v>
      </c>
    </row>
    <row r="78" spans="1:19" x14ac:dyDescent="0.25">
      <c r="A78" s="1">
        <v>1819</v>
      </c>
      <c r="B78" s="1" t="s">
        <v>4</v>
      </c>
      <c r="C78" s="1" t="s">
        <v>5</v>
      </c>
      <c r="D78" s="4">
        <v>15.18</v>
      </c>
      <c r="E78" s="6"/>
      <c r="F78" s="6">
        <v>70</v>
      </c>
      <c r="G78">
        <v>1819</v>
      </c>
      <c r="H78">
        <v>7.37</v>
      </c>
      <c r="I78" s="4">
        <v>15.18</v>
      </c>
      <c r="J78" s="12">
        <v>23.86</v>
      </c>
      <c r="N78" s="7">
        <f t="shared" si="3"/>
        <v>7.7744999999999989</v>
      </c>
      <c r="O78" s="9">
        <f t="shared" si="2"/>
        <v>15.604999999999999</v>
      </c>
      <c r="P78" s="9">
        <f t="shared" si="4"/>
        <v>7.9620000000000024</v>
      </c>
      <c r="Q78" s="9">
        <f t="shared" si="5"/>
        <v>15.774666666666667</v>
      </c>
      <c r="R78" s="8">
        <f t="shared" si="0"/>
        <v>7.2519999999999998</v>
      </c>
      <c r="S78" s="9">
        <f t="shared" si="1"/>
        <v>15.058000000000002</v>
      </c>
    </row>
    <row r="79" spans="1:19" x14ac:dyDescent="0.25">
      <c r="A79" s="1">
        <v>1820</v>
      </c>
      <c r="B79" s="1" t="s">
        <v>4</v>
      </c>
      <c r="C79" s="1" t="s">
        <v>5</v>
      </c>
      <c r="D79" s="4">
        <v>15.14</v>
      </c>
      <c r="E79" s="6"/>
      <c r="F79" s="6">
        <v>71</v>
      </c>
      <c r="G79">
        <v>1820</v>
      </c>
      <c r="H79">
        <v>7.62</v>
      </c>
      <c r="I79" s="4">
        <v>15.14</v>
      </c>
      <c r="J79" s="12">
        <v>23.91</v>
      </c>
      <c r="N79" s="7">
        <f t="shared" si="3"/>
        <v>7.7315000000000014</v>
      </c>
      <c r="O79" s="9">
        <f t="shared" si="2"/>
        <v>15.5565</v>
      </c>
      <c r="P79" s="9">
        <f t="shared" si="4"/>
        <v>7.950000000000002</v>
      </c>
      <c r="Q79" s="9">
        <f t="shared" si="5"/>
        <v>15.747666666666667</v>
      </c>
      <c r="R79" s="8">
        <f t="shared" si="0"/>
        <v>7.3220000000000001</v>
      </c>
      <c r="S79" s="9">
        <f t="shared" si="1"/>
        <v>15.072000000000003</v>
      </c>
    </row>
    <row r="80" spans="1:19" x14ac:dyDescent="0.25">
      <c r="A80" s="1">
        <v>1821</v>
      </c>
      <c r="B80" s="1" t="s">
        <v>4</v>
      </c>
      <c r="C80" s="1" t="s">
        <v>5</v>
      </c>
      <c r="D80" s="4">
        <v>15.26</v>
      </c>
      <c r="E80" s="6"/>
      <c r="F80" s="6">
        <v>72</v>
      </c>
      <c r="G80">
        <v>1821</v>
      </c>
      <c r="H80">
        <v>8.09</v>
      </c>
      <c r="I80" s="4">
        <v>15.26</v>
      </c>
      <c r="J80" s="12">
        <v>24.4</v>
      </c>
      <c r="N80" s="7">
        <f t="shared" si="3"/>
        <v>7.706500000000001</v>
      </c>
      <c r="O80" s="9">
        <f t="shared" si="2"/>
        <v>15.497499999999999</v>
      </c>
      <c r="P80" s="9">
        <f t="shared" si="4"/>
        <v>7.9453333333333358</v>
      </c>
      <c r="Q80" s="9">
        <f t="shared" si="5"/>
        <v>15.715666666666666</v>
      </c>
      <c r="R80" s="8">
        <f t="shared" si="0"/>
        <v>7.4449999999999985</v>
      </c>
      <c r="S80" s="9">
        <f t="shared" si="1"/>
        <v>15.081</v>
      </c>
    </row>
    <row r="81" spans="1:19" x14ac:dyDescent="0.25">
      <c r="A81" s="1">
        <v>1822</v>
      </c>
      <c r="B81" s="1" t="s">
        <v>4</v>
      </c>
      <c r="C81" s="1" t="s">
        <v>5</v>
      </c>
      <c r="D81" s="4">
        <v>16.14</v>
      </c>
      <c r="E81" s="6"/>
      <c r="F81" s="6">
        <v>73</v>
      </c>
      <c r="G81">
        <v>1822</v>
      </c>
      <c r="H81">
        <v>8.19</v>
      </c>
      <c r="I81" s="4">
        <v>16.14</v>
      </c>
      <c r="J81" s="12">
        <v>24.33</v>
      </c>
      <c r="N81" s="7">
        <f t="shared" si="3"/>
        <v>7.6869999999999994</v>
      </c>
      <c r="O81" s="9">
        <f t="shared" si="2"/>
        <v>15.473999999999995</v>
      </c>
      <c r="P81" s="9">
        <f t="shared" si="4"/>
        <v>7.9486666666666688</v>
      </c>
      <c r="Q81" s="9">
        <f t="shared" si="5"/>
        <v>15.728333333333332</v>
      </c>
      <c r="R81" s="8">
        <f t="shared" si="0"/>
        <v>7.5589999999999993</v>
      </c>
      <c r="S81" s="9">
        <f t="shared" si="1"/>
        <v>15.238</v>
      </c>
    </row>
    <row r="82" spans="1:19" x14ac:dyDescent="0.25">
      <c r="A82" s="1">
        <v>1823</v>
      </c>
      <c r="B82" s="1" t="s">
        <v>4</v>
      </c>
      <c r="C82" s="1" t="s">
        <v>5</v>
      </c>
      <c r="D82" s="4">
        <v>15.61</v>
      </c>
      <c r="E82" s="6"/>
      <c r="F82" s="6">
        <v>74</v>
      </c>
      <c r="G82">
        <v>1823</v>
      </c>
      <c r="H82">
        <v>7.72</v>
      </c>
      <c r="I82" s="4">
        <v>15.61</v>
      </c>
      <c r="J82" s="12">
        <v>24.62</v>
      </c>
      <c r="N82" s="7">
        <f t="shared" si="3"/>
        <v>7.6480000000000006</v>
      </c>
      <c r="O82" s="9">
        <f t="shared" si="2"/>
        <v>15.4315</v>
      </c>
      <c r="P82" s="9">
        <f t="shared" si="4"/>
        <v>7.9316666666666684</v>
      </c>
      <c r="Q82" s="9">
        <f t="shared" si="5"/>
        <v>15.711</v>
      </c>
      <c r="R82" s="8">
        <f t="shared" si="0"/>
        <v>7.5569999999999995</v>
      </c>
      <c r="S82" s="9">
        <f t="shared" si="1"/>
        <v>15.239000000000004</v>
      </c>
    </row>
    <row r="83" spans="1:19" x14ac:dyDescent="0.25">
      <c r="A83" s="1">
        <v>1824</v>
      </c>
      <c r="B83" s="1" t="s">
        <v>4</v>
      </c>
      <c r="C83" s="1" t="s">
        <v>5</v>
      </c>
      <c r="D83" s="4">
        <v>16.059999999999999</v>
      </c>
      <c r="E83" s="6"/>
      <c r="F83" s="6">
        <v>75</v>
      </c>
      <c r="G83">
        <v>1824</v>
      </c>
      <c r="H83">
        <v>8.5500000000000007</v>
      </c>
      <c r="I83" s="4">
        <v>16.059999999999999</v>
      </c>
      <c r="J83" s="12">
        <v>25.1</v>
      </c>
      <c r="N83" s="7">
        <f t="shared" si="3"/>
        <v>7.6335000000000006</v>
      </c>
      <c r="O83" s="9">
        <f t="shared" si="2"/>
        <v>15.409000000000001</v>
      </c>
      <c r="P83" s="9">
        <f t="shared" si="4"/>
        <v>7.932333333333335</v>
      </c>
      <c r="Q83" s="9">
        <f t="shared" si="5"/>
        <v>15.703666666666665</v>
      </c>
      <c r="R83" s="8">
        <f t="shared" ref="R83:R146" si="6">AVERAGE(H74:H83)</f>
        <v>7.6529999999999987</v>
      </c>
      <c r="S83" s="9">
        <f t="shared" ref="S83:S146" si="7">AVERAGE(I74:I83)</f>
        <v>15.305000000000001</v>
      </c>
    </row>
    <row r="84" spans="1:19" x14ac:dyDescent="0.25">
      <c r="A84" s="1">
        <v>1825</v>
      </c>
      <c r="B84" s="1" t="s">
        <v>4</v>
      </c>
      <c r="C84" s="1" t="s">
        <v>5</v>
      </c>
      <c r="D84" s="4">
        <v>16.670000000000002</v>
      </c>
      <c r="E84" s="6"/>
      <c r="F84" s="6">
        <v>76</v>
      </c>
      <c r="G84">
        <v>1825</v>
      </c>
      <c r="H84">
        <v>8.39</v>
      </c>
      <c r="I84" s="4">
        <v>16.670000000000002</v>
      </c>
      <c r="J84" s="12">
        <v>24.69</v>
      </c>
      <c r="N84" s="7">
        <f t="shared" si="3"/>
        <v>7.625</v>
      </c>
      <c r="O84" s="9">
        <f t="shared" si="2"/>
        <v>15.416500000000003</v>
      </c>
      <c r="P84" s="9">
        <f t="shared" si="4"/>
        <v>7.9336666666666682</v>
      </c>
      <c r="Q84" s="9">
        <f t="shared" si="5"/>
        <v>15.722</v>
      </c>
      <c r="R84" s="8">
        <f t="shared" si="6"/>
        <v>7.7679999999999989</v>
      </c>
      <c r="S84" s="9">
        <f t="shared" si="7"/>
        <v>15.471999999999998</v>
      </c>
    </row>
    <row r="85" spans="1:19" x14ac:dyDescent="0.25">
      <c r="A85" s="1">
        <v>1826</v>
      </c>
      <c r="B85" s="1" t="s">
        <v>4</v>
      </c>
      <c r="C85" s="1" t="s">
        <v>5</v>
      </c>
      <c r="D85" s="4">
        <v>16.23</v>
      </c>
      <c r="E85" s="6"/>
      <c r="F85" s="6">
        <v>77</v>
      </c>
      <c r="G85">
        <v>1826</v>
      </c>
      <c r="H85">
        <v>8.36</v>
      </c>
      <c r="I85" s="4">
        <v>16.23</v>
      </c>
      <c r="J85" s="12">
        <v>24.88</v>
      </c>
      <c r="N85" s="7">
        <f t="shared" si="3"/>
        <v>7.6215000000000002</v>
      </c>
      <c r="O85" s="9">
        <f t="shared" si="2"/>
        <v>15.4185</v>
      </c>
      <c r="P85" s="9">
        <f t="shared" si="4"/>
        <v>7.9366666666666692</v>
      </c>
      <c r="Q85" s="9">
        <f t="shared" si="5"/>
        <v>15.730999999999998</v>
      </c>
      <c r="R85" s="8">
        <f t="shared" si="6"/>
        <v>7.9099999999999993</v>
      </c>
      <c r="S85" s="9">
        <f t="shared" si="7"/>
        <v>15.642999999999997</v>
      </c>
    </row>
    <row r="86" spans="1:19" x14ac:dyDescent="0.25">
      <c r="A86" s="1">
        <v>1827</v>
      </c>
      <c r="B86" s="1" t="s">
        <v>4</v>
      </c>
      <c r="C86" s="1" t="s">
        <v>5</v>
      </c>
      <c r="D86" s="4">
        <v>16.86</v>
      </c>
      <c r="E86" s="6"/>
      <c r="F86" s="6">
        <v>78</v>
      </c>
      <c r="G86">
        <v>1827</v>
      </c>
      <c r="H86">
        <v>8.81</v>
      </c>
      <c r="I86" s="4">
        <v>16.86</v>
      </c>
      <c r="J86" s="12">
        <v>24.67</v>
      </c>
      <c r="N86" s="7">
        <f t="shared" si="3"/>
        <v>7.6480000000000015</v>
      </c>
      <c r="O86" s="9">
        <f t="shared" si="2"/>
        <v>15.463000000000003</v>
      </c>
      <c r="P86" s="9">
        <f t="shared" si="4"/>
        <v>7.9466666666666681</v>
      </c>
      <c r="Q86" s="9">
        <f t="shared" si="5"/>
        <v>15.763</v>
      </c>
      <c r="R86" s="8">
        <f t="shared" si="6"/>
        <v>8.093</v>
      </c>
      <c r="S86" s="9">
        <f t="shared" si="7"/>
        <v>15.859999999999996</v>
      </c>
    </row>
    <row r="87" spans="1:19" x14ac:dyDescent="0.25">
      <c r="A87" s="1">
        <v>1828</v>
      </c>
      <c r="B87" s="1" t="s">
        <v>4</v>
      </c>
      <c r="C87" s="1" t="s">
        <v>5</v>
      </c>
      <c r="D87" s="4">
        <v>17.170000000000002</v>
      </c>
      <c r="E87" s="6"/>
      <c r="F87" s="6">
        <v>79</v>
      </c>
      <c r="G87">
        <v>1828</v>
      </c>
      <c r="H87">
        <v>8.17</v>
      </c>
      <c r="I87" s="4">
        <v>17.170000000000002</v>
      </c>
      <c r="J87" s="12">
        <v>24.61</v>
      </c>
      <c r="N87" s="7">
        <f t="shared" si="3"/>
        <v>7.6749999999999989</v>
      </c>
      <c r="O87" s="9">
        <f t="shared" si="2"/>
        <v>15.533000000000005</v>
      </c>
      <c r="P87" s="9">
        <f t="shared" si="4"/>
        <v>7.9300000000000006</v>
      </c>
      <c r="Q87" s="9">
        <f t="shared" si="5"/>
        <v>15.784333333333333</v>
      </c>
      <c r="R87" s="8">
        <f t="shared" si="6"/>
        <v>8.1269999999999989</v>
      </c>
      <c r="S87" s="9">
        <f t="shared" si="7"/>
        <v>16.032</v>
      </c>
    </row>
    <row r="88" spans="1:19" x14ac:dyDescent="0.25">
      <c r="A88" s="1">
        <v>1829</v>
      </c>
      <c r="B88" s="1" t="s">
        <v>4</v>
      </c>
      <c r="C88" s="1" t="s">
        <v>5</v>
      </c>
      <c r="D88" s="4">
        <v>16.11</v>
      </c>
      <c r="E88" s="6"/>
      <c r="F88" s="6">
        <v>80</v>
      </c>
      <c r="G88">
        <v>1829</v>
      </c>
      <c r="H88">
        <v>7.94</v>
      </c>
      <c r="I88" s="4">
        <v>16.11</v>
      </c>
      <c r="J88" s="12">
        <v>24.46</v>
      </c>
      <c r="N88" s="7">
        <f t="shared" si="3"/>
        <v>7.7179999999999991</v>
      </c>
      <c r="O88" s="9">
        <f t="shared" si="2"/>
        <v>15.591500000000005</v>
      </c>
      <c r="P88" s="9">
        <f t="shared" si="4"/>
        <v>7.9110000000000005</v>
      </c>
      <c r="Q88" s="9">
        <f t="shared" si="5"/>
        <v>15.778333333333334</v>
      </c>
      <c r="R88" s="8">
        <f t="shared" si="6"/>
        <v>8.1840000000000011</v>
      </c>
      <c r="S88" s="9">
        <f t="shared" si="7"/>
        <v>16.125</v>
      </c>
    </row>
    <row r="89" spans="1:19" x14ac:dyDescent="0.25">
      <c r="A89" s="1">
        <v>1830</v>
      </c>
      <c r="B89" s="1" t="s">
        <v>4</v>
      </c>
      <c r="C89" s="1" t="s">
        <v>5</v>
      </c>
      <c r="D89" s="4">
        <v>17.21</v>
      </c>
      <c r="E89" s="6"/>
      <c r="F89" s="6">
        <v>81</v>
      </c>
      <c r="G89">
        <v>1830</v>
      </c>
      <c r="H89">
        <v>8.52</v>
      </c>
      <c r="I89" s="4">
        <v>17.21</v>
      </c>
      <c r="J89" s="12">
        <v>24.39</v>
      </c>
      <c r="N89" s="7">
        <f t="shared" si="3"/>
        <v>7.7979999999999992</v>
      </c>
      <c r="O89" s="9">
        <f t="shared" si="2"/>
        <v>15.702000000000002</v>
      </c>
      <c r="P89" s="9">
        <f t="shared" si="4"/>
        <v>7.9123333333333354</v>
      </c>
      <c r="Q89" s="9">
        <f t="shared" si="5"/>
        <v>15.815000000000001</v>
      </c>
      <c r="R89" s="8">
        <f t="shared" si="6"/>
        <v>8.2739999999999991</v>
      </c>
      <c r="S89" s="9">
        <f t="shared" si="7"/>
        <v>16.332000000000001</v>
      </c>
    </row>
    <row r="90" spans="1:19" x14ac:dyDescent="0.25">
      <c r="A90" s="1">
        <v>1831</v>
      </c>
      <c r="B90" s="1" t="s">
        <v>4</v>
      </c>
      <c r="C90" s="1" t="s">
        <v>5</v>
      </c>
      <c r="D90" s="4">
        <v>15.24</v>
      </c>
      <c r="E90" s="6"/>
      <c r="F90" s="6">
        <v>82</v>
      </c>
      <c r="G90">
        <v>1831</v>
      </c>
      <c r="H90">
        <v>7.64</v>
      </c>
      <c r="I90" s="4">
        <v>15.24</v>
      </c>
      <c r="J90" s="12">
        <v>24.43</v>
      </c>
      <c r="N90" s="7">
        <f t="shared" si="3"/>
        <v>7.8369999999999989</v>
      </c>
      <c r="O90" s="9">
        <f t="shared" si="2"/>
        <v>15.705500000000001</v>
      </c>
      <c r="P90" s="9">
        <f t="shared" si="4"/>
        <v>7.8806666666666674</v>
      </c>
      <c r="Q90" s="9">
        <f t="shared" si="5"/>
        <v>15.775000000000002</v>
      </c>
      <c r="R90" s="8">
        <f t="shared" si="6"/>
        <v>8.229000000000001</v>
      </c>
      <c r="S90" s="9">
        <f t="shared" si="7"/>
        <v>16.330000000000005</v>
      </c>
    </row>
    <row r="91" spans="1:19" x14ac:dyDescent="0.25">
      <c r="A91" s="1">
        <v>1832</v>
      </c>
      <c r="B91" s="1" t="s">
        <v>4</v>
      </c>
      <c r="C91" s="1" t="s">
        <v>5</v>
      </c>
      <c r="D91" s="4">
        <v>16.28</v>
      </c>
      <c r="E91" s="6"/>
      <c r="F91" s="6">
        <v>83</v>
      </c>
      <c r="G91">
        <v>1832</v>
      </c>
      <c r="H91">
        <v>7.45</v>
      </c>
      <c r="I91" s="4">
        <v>16.28</v>
      </c>
      <c r="J91" s="12">
        <v>24.66</v>
      </c>
      <c r="N91" s="7">
        <f t="shared" si="3"/>
        <v>7.8569999999999993</v>
      </c>
      <c r="O91" s="9">
        <f t="shared" si="2"/>
        <v>15.791000000000002</v>
      </c>
      <c r="P91" s="9">
        <f t="shared" si="4"/>
        <v>7.8429999999999991</v>
      </c>
      <c r="Q91" s="9">
        <f t="shared" si="5"/>
        <v>15.763999999999999</v>
      </c>
      <c r="R91" s="8">
        <f t="shared" si="6"/>
        <v>8.1549999999999994</v>
      </c>
      <c r="S91" s="9">
        <f t="shared" si="7"/>
        <v>16.344000000000001</v>
      </c>
    </row>
    <row r="92" spans="1:19" x14ac:dyDescent="0.25">
      <c r="A92" s="1">
        <v>1833</v>
      </c>
      <c r="B92" s="1" t="s">
        <v>4</v>
      </c>
      <c r="C92" s="1" t="s">
        <v>5</v>
      </c>
      <c r="D92" s="4">
        <v>16.55</v>
      </c>
      <c r="E92" s="6"/>
      <c r="F92" s="6">
        <v>84</v>
      </c>
      <c r="G92">
        <v>1833</v>
      </c>
      <c r="H92">
        <v>8.01</v>
      </c>
      <c r="I92" s="4">
        <v>16.55</v>
      </c>
      <c r="J92" s="12">
        <v>24.46</v>
      </c>
      <c r="N92" s="7">
        <f t="shared" si="3"/>
        <v>7.8704999999999981</v>
      </c>
      <c r="O92" s="9">
        <f t="shared" si="2"/>
        <v>15.838500000000002</v>
      </c>
      <c r="P92" s="9">
        <f t="shared" si="4"/>
        <v>7.8266666666666671</v>
      </c>
      <c r="Q92" s="9">
        <f t="shared" si="5"/>
        <v>15.767000000000001</v>
      </c>
      <c r="R92" s="8">
        <f t="shared" si="6"/>
        <v>8.1840000000000011</v>
      </c>
      <c r="S92" s="9">
        <f t="shared" si="7"/>
        <v>16.438000000000002</v>
      </c>
    </row>
    <row r="93" spans="1:19" x14ac:dyDescent="0.25">
      <c r="A93" s="1">
        <v>1834</v>
      </c>
      <c r="B93" s="1" t="s">
        <v>4</v>
      </c>
      <c r="C93" s="1" t="s">
        <v>5</v>
      </c>
      <c r="D93" s="4">
        <v>16.96</v>
      </c>
      <c r="E93" s="6"/>
      <c r="F93" s="6">
        <v>85</v>
      </c>
      <c r="G93">
        <v>1834</v>
      </c>
      <c r="H93">
        <v>8.15</v>
      </c>
      <c r="I93" s="4">
        <v>16.96</v>
      </c>
      <c r="J93" s="12">
        <v>24.59</v>
      </c>
      <c r="N93" s="7">
        <f t="shared" si="3"/>
        <v>7.8984999999999985</v>
      </c>
      <c r="O93" s="9">
        <f t="shared" ref="O93:O156" si="8">AVERAGE(I74:I93)</f>
        <v>15.916500000000003</v>
      </c>
      <c r="P93" s="9">
        <f t="shared" si="4"/>
        <v>7.8036666666666665</v>
      </c>
      <c r="Q93" s="9">
        <f t="shared" si="5"/>
        <v>15.782000000000002</v>
      </c>
      <c r="R93" s="8">
        <f t="shared" si="6"/>
        <v>8.1440000000000019</v>
      </c>
      <c r="S93" s="9">
        <f t="shared" si="7"/>
        <v>16.527999999999999</v>
      </c>
    </row>
    <row r="94" spans="1:19" x14ac:dyDescent="0.25">
      <c r="A94" s="1">
        <v>1835</v>
      </c>
      <c r="B94" s="1" t="s">
        <v>4</v>
      </c>
      <c r="C94" s="1" t="s">
        <v>5</v>
      </c>
      <c r="D94" s="4">
        <v>15.27</v>
      </c>
      <c r="E94" s="6"/>
      <c r="F94" s="6">
        <v>86</v>
      </c>
      <c r="G94">
        <v>1835</v>
      </c>
      <c r="H94">
        <v>7.39</v>
      </c>
      <c r="I94" s="4">
        <v>15.27</v>
      </c>
      <c r="J94" s="12">
        <v>23.89</v>
      </c>
      <c r="N94" s="7">
        <f t="shared" ref="N94:N157" si="9">AVERAGE(H75:H94)</f>
        <v>7.9059999999999988</v>
      </c>
      <c r="O94" s="9">
        <f t="shared" si="8"/>
        <v>15.929999999999998</v>
      </c>
      <c r="P94" s="9">
        <f t="shared" si="4"/>
        <v>7.7646666666666659</v>
      </c>
      <c r="Q94" s="9">
        <f t="shared" si="5"/>
        <v>15.740333333333334</v>
      </c>
      <c r="R94" s="8">
        <f t="shared" si="6"/>
        <v>8.0440000000000005</v>
      </c>
      <c r="S94" s="9">
        <f t="shared" si="7"/>
        <v>16.388000000000002</v>
      </c>
    </row>
    <row r="95" spans="1:19" x14ac:dyDescent="0.25">
      <c r="A95" s="1">
        <v>1836</v>
      </c>
      <c r="B95" s="1" t="s">
        <v>4</v>
      </c>
      <c r="C95" s="1" t="s">
        <v>5</v>
      </c>
      <c r="D95" s="4">
        <v>14.94</v>
      </c>
      <c r="E95" s="6"/>
      <c r="F95" s="6">
        <v>87</v>
      </c>
      <c r="G95">
        <v>1836</v>
      </c>
      <c r="H95">
        <v>7.7</v>
      </c>
      <c r="I95" s="4">
        <v>14.94</v>
      </c>
      <c r="J95" s="12">
        <v>24.12</v>
      </c>
      <c r="N95" s="7">
        <f t="shared" si="9"/>
        <v>7.9439999999999982</v>
      </c>
      <c r="O95" s="9">
        <f t="shared" si="8"/>
        <v>15.950999999999999</v>
      </c>
      <c r="P95" s="9">
        <f t="shared" si="4"/>
        <v>7.7403333333333313</v>
      </c>
      <c r="Q95" s="9">
        <f t="shared" si="5"/>
        <v>15.698666666666666</v>
      </c>
      <c r="R95" s="8">
        <f t="shared" si="6"/>
        <v>7.9779999999999998</v>
      </c>
      <c r="S95" s="9">
        <f t="shared" si="7"/>
        <v>16.259</v>
      </c>
    </row>
    <row r="96" spans="1:19" x14ac:dyDescent="0.25">
      <c r="A96" s="1">
        <v>1837</v>
      </c>
      <c r="B96" s="1" t="s">
        <v>4</v>
      </c>
      <c r="C96" s="1" t="s">
        <v>5</v>
      </c>
      <c r="D96" s="4">
        <v>15.84</v>
      </c>
      <c r="E96" s="6"/>
      <c r="F96" s="6">
        <v>88</v>
      </c>
      <c r="G96">
        <v>1837</v>
      </c>
      <c r="H96">
        <v>7.38</v>
      </c>
      <c r="I96" s="4">
        <v>15.84</v>
      </c>
      <c r="J96" s="12">
        <v>24.13</v>
      </c>
      <c r="N96" s="7">
        <f t="shared" si="9"/>
        <v>7.9639999999999986</v>
      </c>
      <c r="O96" s="9">
        <f t="shared" si="8"/>
        <v>16.008499999999998</v>
      </c>
      <c r="P96" s="9">
        <f t="shared" si="4"/>
        <v>7.7103333333333328</v>
      </c>
      <c r="Q96" s="9">
        <f t="shared" si="5"/>
        <v>15.694333333333335</v>
      </c>
      <c r="R96" s="8">
        <f t="shared" si="6"/>
        <v>7.8349999999999991</v>
      </c>
      <c r="S96" s="9">
        <f t="shared" si="7"/>
        <v>16.157000000000004</v>
      </c>
    </row>
    <row r="97" spans="1:19" x14ac:dyDescent="0.25">
      <c r="A97" s="1">
        <v>1838</v>
      </c>
      <c r="B97" s="1" t="s">
        <v>4</v>
      </c>
      <c r="C97" s="1" t="s">
        <v>5</v>
      </c>
      <c r="D97" s="4">
        <v>14.97</v>
      </c>
      <c r="E97" s="6"/>
      <c r="F97" s="6">
        <v>89</v>
      </c>
      <c r="G97">
        <v>1838</v>
      </c>
      <c r="H97">
        <v>7.51</v>
      </c>
      <c r="I97" s="4">
        <v>14.97</v>
      </c>
      <c r="J97" s="12">
        <v>24.29</v>
      </c>
      <c r="N97" s="7">
        <f t="shared" si="9"/>
        <v>7.9479999999999977</v>
      </c>
      <c r="O97" s="9">
        <f t="shared" si="8"/>
        <v>15.984500000000001</v>
      </c>
      <c r="P97" s="9">
        <f t="shared" si="4"/>
        <v>7.7063333333333306</v>
      </c>
      <c r="Q97" s="9">
        <f t="shared" si="5"/>
        <v>15.667666666666669</v>
      </c>
      <c r="R97" s="8">
        <f t="shared" si="6"/>
        <v>7.769000000000001</v>
      </c>
      <c r="S97" s="9">
        <f t="shared" si="7"/>
        <v>15.937000000000001</v>
      </c>
    </row>
    <row r="98" spans="1:19" x14ac:dyDescent="0.25">
      <c r="A98" s="1">
        <v>1839</v>
      </c>
      <c r="B98" s="1" t="s">
        <v>4</v>
      </c>
      <c r="C98" s="1" t="s">
        <v>5</v>
      </c>
      <c r="D98" s="4">
        <v>16.02</v>
      </c>
      <c r="E98" s="6"/>
      <c r="F98" s="6">
        <v>90</v>
      </c>
      <c r="G98">
        <v>1839</v>
      </c>
      <c r="H98">
        <v>7.63</v>
      </c>
      <c r="I98" s="4">
        <v>16.02</v>
      </c>
      <c r="J98" s="12">
        <v>24.24</v>
      </c>
      <c r="N98" s="7">
        <f t="shared" si="9"/>
        <v>7.9609999999999985</v>
      </c>
      <c r="O98" s="9">
        <f t="shared" si="8"/>
        <v>16.026500000000002</v>
      </c>
      <c r="P98" s="9">
        <f t="shared" si="4"/>
        <v>7.7246666666666641</v>
      </c>
      <c r="Q98" s="9">
        <f t="shared" si="5"/>
        <v>15.703666666666667</v>
      </c>
      <c r="R98" s="8">
        <f t="shared" si="6"/>
        <v>7.7379999999999995</v>
      </c>
      <c r="S98" s="9">
        <f t="shared" si="7"/>
        <v>15.928000000000001</v>
      </c>
    </row>
    <row r="99" spans="1:19" x14ac:dyDescent="0.25">
      <c r="A99" s="1">
        <v>1840</v>
      </c>
      <c r="B99" s="1" t="s">
        <v>4</v>
      </c>
      <c r="C99" s="1" t="s">
        <v>5</v>
      </c>
      <c r="D99" s="4">
        <v>16.16</v>
      </c>
      <c r="E99" s="6"/>
      <c r="F99" s="6">
        <v>91</v>
      </c>
      <c r="G99">
        <v>1840</v>
      </c>
      <c r="H99">
        <v>7.8</v>
      </c>
      <c r="I99" s="4">
        <v>16.16</v>
      </c>
      <c r="J99" s="12">
        <v>24.24</v>
      </c>
      <c r="N99" s="7">
        <f t="shared" si="9"/>
        <v>7.9700000000000006</v>
      </c>
      <c r="O99" s="9">
        <f t="shared" si="8"/>
        <v>16.077500000000004</v>
      </c>
      <c r="P99" s="9">
        <f t="shared" si="4"/>
        <v>7.7539999999999969</v>
      </c>
      <c r="Q99" s="9">
        <f t="shared" si="5"/>
        <v>15.742333333333335</v>
      </c>
      <c r="R99" s="8">
        <f t="shared" si="6"/>
        <v>7.6659999999999995</v>
      </c>
      <c r="S99" s="9">
        <f t="shared" si="7"/>
        <v>15.822999999999999</v>
      </c>
    </row>
    <row r="100" spans="1:19" x14ac:dyDescent="0.25">
      <c r="A100" s="1">
        <v>1841</v>
      </c>
      <c r="B100" s="1" t="s">
        <v>4</v>
      </c>
      <c r="C100" s="1" t="s">
        <v>5</v>
      </c>
      <c r="D100" s="4">
        <v>16.02</v>
      </c>
      <c r="E100" s="6"/>
      <c r="F100" s="6">
        <v>92</v>
      </c>
      <c r="G100">
        <v>1841</v>
      </c>
      <c r="H100">
        <v>7.69</v>
      </c>
      <c r="I100" s="4">
        <v>16.02</v>
      </c>
      <c r="J100" s="12">
        <v>24.05</v>
      </c>
      <c r="N100" s="7">
        <f t="shared" si="9"/>
        <v>7.9500000000000011</v>
      </c>
      <c r="O100" s="9">
        <f t="shared" si="8"/>
        <v>16.115500000000004</v>
      </c>
      <c r="P100" s="9">
        <f t="shared" si="4"/>
        <v>7.7816666666666645</v>
      </c>
      <c r="Q100" s="9">
        <f t="shared" si="5"/>
        <v>15.770666666666665</v>
      </c>
      <c r="R100" s="8">
        <f t="shared" si="6"/>
        <v>7.6710000000000012</v>
      </c>
      <c r="S100" s="9">
        <f t="shared" si="7"/>
        <v>15.901000000000002</v>
      </c>
    </row>
    <row r="101" spans="1:19" x14ac:dyDescent="0.25">
      <c r="A101" s="1">
        <v>1842</v>
      </c>
      <c r="B101" s="1" t="s">
        <v>4</v>
      </c>
      <c r="C101" s="1" t="s">
        <v>5</v>
      </c>
      <c r="D101" s="4">
        <v>16.43</v>
      </c>
      <c r="E101" s="6"/>
      <c r="F101" s="6">
        <v>93</v>
      </c>
      <c r="G101">
        <v>1842</v>
      </c>
      <c r="H101">
        <v>8.02</v>
      </c>
      <c r="I101" s="4">
        <v>16.43</v>
      </c>
      <c r="J101" s="12">
        <v>24.22</v>
      </c>
      <c r="N101" s="7">
        <f t="shared" si="9"/>
        <v>7.9415000000000022</v>
      </c>
      <c r="O101" s="9">
        <f t="shared" si="8"/>
        <v>16.130000000000003</v>
      </c>
      <c r="P101" s="9">
        <f t="shared" si="4"/>
        <v>7.8139999999999983</v>
      </c>
      <c r="Q101" s="9">
        <f t="shared" si="5"/>
        <v>15.832666666666666</v>
      </c>
      <c r="R101" s="8">
        <f t="shared" si="6"/>
        <v>7.7279999999999998</v>
      </c>
      <c r="S101" s="9">
        <f t="shared" si="7"/>
        <v>15.916</v>
      </c>
    </row>
    <row r="102" spans="1:19" x14ac:dyDescent="0.25">
      <c r="A102" s="1">
        <v>1843</v>
      </c>
      <c r="B102" s="1" t="s">
        <v>4</v>
      </c>
      <c r="C102" s="1" t="s">
        <v>5</v>
      </c>
      <c r="D102" s="4">
        <v>15.46</v>
      </c>
      <c r="E102" s="6"/>
      <c r="F102" s="6">
        <v>94</v>
      </c>
      <c r="G102">
        <v>1843</v>
      </c>
      <c r="H102">
        <v>8.17</v>
      </c>
      <c r="I102" s="4">
        <v>15.46</v>
      </c>
      <c r="J102" s="12">
        <v>23.99</v>
      </c>
      <c r="N102" s="7">
        <f t="shared" si="9"/>
        <v>7.9640000000000004</v>
      </c>
      <c r="O102" s="9">
        <f t="shared" si="8"/>
        <v>16.122500000000002</v>
      </c>
      <c r="P102" s="9">
        <f t="shared" si="4"/>
        <v>7.8283333333333314</v>
      </c>
      <c r="Q102" s="9">
        <f t="shared" si="5"/>
        <v>15.827999999999999</v>
      </c>
      <c r="R102" s="8">
        <f t="shared" si="6"/>
        <v>7.7439999999999998</v>
      </c>
      <c r="S102" s="9">
        <f t="shared" si="7"/>
        <v>15.806999999999999</v>
      </c>
    </row>
    <row r="103" spans="1:19" x14ac:dyDescent="0.25">
      <c r="A103" s="1">
        <v>1844</v>
      </c>
      <c r="B103" s="1" t="s">
        <v>4</v>
      </c>
      <c r="C103" s="1" t="s">
        <v>5</v>
      </c>
      <c r="D103" s="4">
        <v>16.399999999999999</v>
      </c>
      <c r="E103" s="6"/>
      <c r="F103" s="6">
        <v>95</v>
      </c>
      <c r="G103">
        <v>1844</v>
      </c>
      <c r="H103">
        <v>7.65</v>
      </c>
      <c r="I103" s="4">
        <v>16.399999999999999</v>
      </c>
      <c r="J103" s="12">
        <v>24.23</v>
      </c>
      <c r="N103" s="7">
        <f t="shared" si="9"/>
        <v>7.9190000000000014</v>
      </c>
      <c r="O103" s="9">
        <f t="shared" si="8"/>
        <v>16.139499999999998</v>
      </c>
      <c r="P103" s="9">
        <f t="shared" ref="P103:P166" si="10">AVERAGE(H74:H103)</f>
        <v>7.8303333333333311</v>
      </c>
      <c r="Q103" s="9">
        <f t="shared" ref="Q103:Q166" si="11">AVERAGE(I74:I103)</f>
        <v>15.861333333333333</v>
      </c>
      <c r="R103" s="8">
        <f t="shared" si="6"/>
        <v>7.694</v>
      </c>
      <c r="S103" s="9">
        <f t="shared" si="7"/>
        <v>15.750999999999999</v>
      </c>
    </row>
    <row r="104" spans="1:19" x14ac:dyDescent="0.25">
      <c r="A104" s="1">
        <v>1845</v>
      </c>
      <c r="B104" s="1" t="s">
        <v>4</v>
      </c>
      <c r="C104" s="1" t="s">
        <v>5</v>
      </c>
      <c r="D104" s="4">
        <v>16.07</v>
      </c>
      <c r="E104" s="6"/>
      <c r="F104" s="6">
        <v>96</v>
      </c>
      <c r="G104">
        <v>1845</v>
      </c>
      <c r="H104">
        <v>7.85</v>
      </c>
      <c r="I104" s="4">
        <v>16.07</v>
      </c>
      <c r="J104" s="12">
        <v>24.46</v>
      </c>
      <c r="N104" s="7">
        <f t="shared" si="9"/>
        <v>7.8920000000000003</v>
      </c>
      <c r="O104" s="9">
        <f t="shared" si="8"/>
        <v>16.109500000000001</v>
      </c>
      <c r="P104" s="9">
        <f t="shared" si="10"/>
        <v>7.8506666666666653</v>
      </c>
      <c r="Q104" s="9">
        <f t="shared" si="11"/>
        <v>15.896999999999997</v>
      </c>
      <c r="R104" s="8">
        <f t="shared" si="6"/>
        <v>7.7399999999999993</v>
      </c>
      <c r="S104" s="9">
        <f t="shared" si="7"/>
        <v>15.831</v>
      </c>
    </row>
    <row r="105" spans="1:19" x14ac:dyDescent="0.25">
      <c r="A105" s="1">
        <v>1846</v>
      </c>
      <c r="B105" s="1" t="s">
        <v>4</v>
      </c>
      <c r="C105" s="1" t="s">
        <v>5</v>
      </c>
      <c r="D105" s="4">
        <v>16.41</v>
      </c>
      <c r="E105" s="6"/>
      <c r="F105" s="6">
        <v>97</v>
      </c>
      <c r="G105">
        <v>1846</v>
      </c>
      <c r="H105">
        <v>8.5500000000000007</v>
      </c>
      <c r="I105" s="4">
        <v>16.41</v>
      </c>
      <c r="J105" s="12">
        <v>24.9</v>
      </c>
      <c r="N105" s="7">
        <f t="shared" si="9"/>
        <v>7.9015000000000004</v>
      </c>
      <c r="O105" s="9">
        <f t="shared" si="8"/>
        <v>16.118500000000001</v>
      </c>
      <c r="P105" s="9">
        <f t="shared" si="10"/>
        <v>7.9043333333333319</v>
      </c>
      <c r="Q105" s="9">
        <f t="shared" si="11"/>
        <v>15.959999999999999</v>
      </c>
      <c r="R105" s="8">
        <f t="shared" si="6"/>
        <v>7.8250000000000002</v>
      </c>
      <c r="S105" s="9">
        <f t="shared" si="7"/>
        <v>15.978</v>
      </c>
    </row>
    <row r="106" spans="1:19" x14ac:dyDescent="0.25">
      <c r="A106" s="1">
        <v>1847</v>
      </c>
      <c r="B106" s="1" t="s">
        <v>4</v>
      </c>
      <c r="C106" s="1" t="s">
        <v>5</v>
      </c>
      <c r="D106" s="4">
        <v>15.35</v>
      </c>
      <c r="E106" s="6"/>
      <c r="F106" s="6">
        <v>98</v>
      </c>
      <c r="G106">
        <v>1847</v>
      </c>
      <c r="H106">
        <v>8.09</v>
      </c>
      <c r="I106" s="4">
        <v>15.35</v>
      </c>
      <c r="J106" s="12">
        <v>24.35</v>
      </c>
      <c r="N106" s="7">
        <f t="shared" si="9"/>
        <v>7.8654999999999999</v>
      </c>
      <c r="O106" s="9">
        <f t="shared" si="8"/>
        <v>16.043000000000003</v>
      </c>
      <c r="P106" s="9">
        <f t="shared" si="10"/>
        <v>7.9413333333333327</v>
      </c>
      <c r="Q106" s="9">
        <f t="shared" si="11"/>
        <v>15.981999999999999</v>
      </c>
      <c r="R106" s="8">
        <f t="shared" si="6"/>
        <v>7.8960000000000008</v>
      </c>
      <c r="S106" s="9">
        <f t="shared" si="7"/>
        <v>15.928999999999998</v>
      </c>
    </row>
    <row r="107" spans="1:19" x14ac:dyDescent="0.25">
      <c r="A107" s="1">
        <v>1848</v>
      </c>
      <c r="B107" s="1" t="s">
        <v>4</v>
      </c>
      <c r="C107" s="1" t="s">
        <v>5</v>
      </c>
      <c r="D107" s="4">
        <v>15.75</v>
      </c>
      <c r="E107" s="6"/>
      <c r="F107" s="6">
        <v>99</v>
      </c>
      <c r="G107">
        <v>1848</v>
      </c>
      <c r="H107">
        <v>7.98</v>
      </c>
      <c r="I107" s="4">
        <v>15.75</v>
      </c>
      <c r="J107" s="12">
        <v>24.35</v>
      </c>
      <c r="N107" s="7">
        <f t="shared" si="9"/>
        <v>7.8559999999999999</v>
      </c>
      <c r="O107" s="9">
        <f t="shared" si="8"/>
        <v>15.972000000000005</v>
      </c>
      <c r="P107" s="9">
        <f t="shared" si="10"/>
        <v>7.9463333333333317</v>
      </c>
      <c r="Q107" s="9">
        <f t="shared" si="11"/>
        <v>15.991999999999999</v>
      </c>
      <c r="R107" s="8">
        <f t="shared" si="6"/>
        <v>7.9430000000000005</v>
      </c>
      <c r="S107" s="9">
        <f t="shared" si="7"/>
        <v>16.006999999999998</v>
      </c>
    </row>
    <row r="108" spans="1:19" x14ac:dyDescent="0.25">
      <c r="A108" s="1">
        <v>1849</v>
      </c>
      <c r="B108" s="1" t="s">
        <v>4</v>
      </c>
      <c r="C108" s="1" t="s">
        <v>5</v>
      </c>
      <c r="D108" s="4">
        <v>15.96</v>
      </c>
      <c r="E108" s="6"/>
      <c r="F108" s="6">
        <v>100</v>
      </c>
      <c r="G108">
        <v>1849</v>
      </c>
      <c r="H108">
        <v>7.98</v>
      </c>
      <c r="I108" s="4">
        <v>15.96</v>
      </c>
      <c r="J108" s="12">
        <v>24.32</v>
      </c>
      <c r="N108" s="7">
        <f t="shared" si="9"/>
        <v>7.8579999999999988</v>
      </c>
      <c r="O108" s="9">
        <f t="shared" si="8"/>
        <v>15.964500000000001</v>
      </c>
      <c r="P108" s="9">
        <f t="shared" si="10"/>
        <v>7.9666666666666659</v>
      </c>
      <c r="Q108" s="9">
        <f t="shared" si="11"/>
        <v>16.018000000000001</v>
      </c>
      <c r="R108" s="8">
        <f t="shared" si="6"/>
        <v>7.9780000000000015</v>
      </c>
      <c r="S108" s="9">
        <f t="shared" si="7"/>
        <v>16.000999999999998</v>
      </c>
    </row>
    <row r="109" spans="1:19" x14ac:dyDescent="0.25">
      <c r="A109" s="1">
        <v>1850</v>
      </c>
      <c r="B109" s="1" t="s">
        <v>4</v>
      </c>
      <c r="C109" s="1" t="s">
        <v>5</v>
      </c>
      <c r="D109" s="4">
        <v>16.079999999999998</v>
      </c>
      <c r="E109" s="6"/>
      <c r="F109" s="6">
        <v>101</v>
      </c>
      <c r="G109">
        <v>1850</v>
      </c>
      <c r="H109">
        <v>7.9</v>
      </c>
      <c r="I109" s="4">
        <v>16.079999999999998</v>
      </c>
      <c r="J109" s="12">
        <v>24.38</v>
      </c>
      <c r="N109" s="7">
        <f t="shared" si="9"/>
        <v>7.8269999999999982</v>
      </c>
      <c r="O109" s="9">
        <f t="shared" si="8"/>
        <v>15.907999999999998</v>
      </c>
      <c r="P109" s="9">
        <f t="shared" si="10"/>
        <v>7.976</v>
      </c>
      <c r="Q109" s="9">
        <f t="shared" si="11"/>
        <v>16.049333333333333</v>
      </c>
      <c r="R109" s="8">
        <f t="shared" si="6"/>
        <v>7.9880000000000022</v>
      </c>
      <c r="S109" s="9">
        <f t="shared" si="7"/>
        <v>15.993</v>
      </c>
    </row>
    <row r="110" spans="1:19" x14ac:dyDescent="0.25">
      <c r="A110" s="1">
        <v>1851</v>
      </c>
      <c r="B110" s="1" t="s">
        <v>4</v>
      </c>
      <c r="C110" s="1" t="s">
        <v>5</v>
      </c>
      <c r="D110" s="4">
        <v>15.92</v>
      </c>
      <c r="E110" s="6"/>
      <c r="F110" s="6">
        <v>102</v>
      </c>
      <c r="G110">
        <v>1851</v>
      </c>
      <c r="H110">
        <v>8.18</v>
      </c>
      <c r="I110" s="4">
        <v>15.92</v>
      </c>
      <c r="J110" s="12">
        <v>24.45</v>
      </c>
      <c r="N110" s="7">
        <f t="shared" si="9"/>
        <v>7.854000000000001</v>
      </c>
      <c r="O110" s="9">
        <f t="shared" si="8"/>
        <v>15.941999999999998</v>
      </c>
      <c r="P110" s="9">
        <f t="shared" si="10"/>
        <v>7.979000000000001</v>
      </c>
      <c r="Q110" s="9">
        <f t="shared" si="11"/>
        <v>16.071333333333335</v>
      </c>
      <c r="R110" s="8">
        <f t="shared" si="6"/>
        <v>8.0370000000000008</v>
      </c>
      <c r="S110" s="9">
        <f t="shared" si="7"/>
        <v>15.982999999999995</v>
      </c>
    </row>
    <row r="111" spans="1:19" x14ac:dyDescent="0.25">
      <c r="A111" s="1">
        <v>1852</v>
      </c>
      <c r="B111" s="1" t="s">
        <v>4</v>
      </c>
      <c r="C111" s="1" t="s">
        <v>5</v>
      </c>
      <c r="D111" s="4">
        <v>15.72</v>
      </c>
      <c r="E111" s="6"/>
      <c r="F111" s="6">
        <v>103</v>
      </c>
      <c r="G111">
        <v>1852</v>
      </c>
      <c r="H111">
        <v>8.1</v>
      </c>
      <c r="I111" s="4">
        <v>15.72</v>
      </c>
      <c r="J111" s="12">
        <v>24.43</v>
      </c>
      <c r="N111" s="7">
        <f t="shared" si="9"/>
        <v>7.8865000000000007</v>
      </c>
      <c r="O111" s="9">
        <f t="shared" si="8"/>
        <v>15.914000000000001</v>
      </c>
      <c r="P111" s="9">
        <f t="shared" si="10"/>
        <v>7.9760000000000009</v>
      </c>
      <c r="Q111" s="9">
        <f t="shared" si="11"/>
        <v>16.057333333333336</v>
      </c>
      <c r="R111" s="8">
        <f t="shared" si="6"/>
        <v>8.0450000000000017</v>
      </c>
      <c r="S111" s="9">
        <f t="shared" si="7"/>
        <v>15.912000000000001</v>
      </c>
    </row>
    <row r="112" spans="1:19" x14ac:dyDescent="0.25">
      <c r="A112" s="1">
        <v>1853</v>
      </c>
      <c r="B112" s="1" t="s">
        <v>4</v>
      </c>
      <c r="C112" s="1" t="s">
        <v>5</v>
      </c>
      <c r="D112" s="4">
        <v>15.66</v>
      </c>
      <c r="E112" s="6"/>
      <c r="F112" s="6">
        <v>104</v>
      </c>
      <c r="G112">
        <v>1853</v>
      </c>
      <c r="H112">
        <v>8.0399999999999991</v>
      </c>
      <c r="I112" s="4">
        <v>15.66</v>
      </c>
      <c r="J112" s="12">
        <v>24.67</v>
      </c>
      <c r="N112" s="7">
        <f t="shared" si="9"/>
        <v>7.8879999999999999</v>
      </c>
      <c r="O112" s="9">
        <f t="shared" si="8"/>
        <v>15.869500000000002</v>
      </c>
      <c r="P112" s="9">
        <f t="shared" si="10"/>
        <v>7.9866666666666664</v>
      </c>
      <c r="Q112" s="9">
        <f t="shared" si="11"/>
        <v>16.059000000000005</v>
      </c>
      <c r="R112" s="8">
        <f t="shared" si="6"/>
        <v>8.032</v>
      </c>
      <c r="S112" s="9">
        <f t="shared" si="7"/>
        <v>15.931999999999999</v>
      </c>
    </row>
    <row r="113" spans="1:19" x14ac:dyDescent="0.25">
      <c r="A113" s="1">
        <v>1854</v>
      </c>
      <c r="B113" s="1" t="s">
        <v>4</v>
      </c>
      <c r="C113" s="1" t="s">
        <v>5</v>
      </c>
      <c r="D113" s="4">
        <v>16.86</v>
      </c>
      <c r="E113" s="6"/>
      <c r="F113" s="6">
        <v>105</v>
      </c>
      <c r="G113">
        <v>1854</v>
      </c>
      <c r="H113">
        <v>8.2100000000000009</v>
      </c>
      <c r="I113" s="4">
        <v>16.86</v>
      </c>
      <c r="J113" s="12">
        <v>24.73</v>
      </c>
      <c r="N113" s="7">
        <f t="shared" si="9"/>
        <v>7.891</v>
      </c>
      <c r="O113" s="9">
        <f t="shared" si="8"/>
        <v>15.864500000000003</v>
      </c>
      <c r="P113" s="9">
        <f t="shared" si="10"/>
        <v>7.9753333333333343</v>
      </c>
      <c r="Q113" s="9">
        <f t="shared" si="11"/>
        <v>16.085666666666668</v>
      </c>
      <c r="R113" s="8">
        <f t="shared" si="6"/>
        <v>8.0879999999999992</v>
      </c>
      <c r="S113" s="9">
        <f t="shared" si="7"/>
        <v>15.978000000000003</v>
      </c>
    </row>
    <row r="114" spans="1:19" x14ac:dyDescent="0.25">
      <c r="A114" s="1">
        <v>1855</v>
      </c>
      <c r="B114" s="1" t="s">
        <v>4</v>
      </c>
      <c r="C114" s="1" t="s">
        <v>5</v>
      </c>
      <c r="D114" s="4">
        <v>16.07</v>
      </c>
      <c r="E114" s="6"/>
      <c r="F114" s="6">
        <v>106</v>
      </c>
      <c r="G114">
        <v>1855</v>
      </c>
      <c r="H114">
        <v>8.11</v>
      </c>
      <c r="I114" s="4">
        <v>16.07</v>
      </c>
      <c r="J114" s="12">
        <v>24.75</v>
      </c>
      <c r="N114" s="7">
        <f t="shared" si="9"/>
        <v>7.9270000000000014</v>
      </c>
      <c r="O114" s="9">
        <f t="shared" si="8"/>
        <v>15.904500000000002</v>
      </c>
      <c r="P114" s="9">
        <f t="shared" si="10"/>
        <v>7.9660000000000002</v>
      </c>
      <c r="Q114" s="9">
        <f t="shared" si="11"/>
        <v>16.065666666666669</v>
      </c>
      <c r="R114" s="8">
        <f t="shared" si="6"/>
        <v>8.1140000000000008</v>
      </c>
      <c r="S114" s="9">
        <f t="shared" si="7"/>
        <v>15.977999999999998</v>
      </c>
    </row>
    <row r="115" spans="1:19" x14ac:dyDescent="0.25">
      <c r="A115" s="1">
        <v>1856</v>
      </c>
      <c r="B115" s="1" t="s">
        <v>4</v>
      </c>
      <c r="C115" s="1" t="s">
        <v>5</v>
      </c>
      <c r="D115" s="4">
        <v>14.75</v>
      </c>
      <c r="E115" s="6"/>
      <c r="F115" s="6">
        <v>107</v>
      </c>
      <c r="G115">
        <v>1856</v>
      </c>
      <c r="H115">
        <v>8</v>
      </c>
      <c r="I115" s="4">
        <v>14.75</v>
      </c>
      <c r="J115" s="12">
        <v>24.21</v>
      </c>
      <c r="N115" s="7">
        <f t="shared" si="9"/>
        <v>7.9420000000000019</v>
      </c>
      <c r="O115" s="9">
        <f t="shared" si="8"/>
        <v>15.895000000000001</v>
      </c>
      <c r="P115" s="9">
        <f t="shared" si="10"/>
        <v>7.9539999999999997</v>
      </c>
      <c r="Q115" s="9">
        <f t="shared" si="11"/>
        <v>16.016333333333336</v>
      </c>
      <c r="R115" s="8">
        <f t="shared" si="6"/>
        <v>8.0590000000000011</v>
      </c>
      <c r="S115" s="9">
        <f t="shared" si="7"/>
        <v>15.812000000000001</v>
      </c>
    </row>
    <row r="116" spans="1:19" x14ac:dyDescent="0.25">
      <c r="A116" s="1">
        <v>1857</v>
      </c>
      <c r="B116" s="1" t="s">
        <v>4</v>
      </c>
      <c r="C116" s="1" t="s">
        <v>5</v>
      </c>
      <c r="D116" s="4">
        <v>14.75</v>
      </c>
      <c r="E116" s="6"/>
      <c r="F116" s="6">
        <v>108</v>
      </c>
      <c r="G116">
        <v>1857</v>
      </c>
      <c r="H116">
        <v>7.76</v>
      </c>
      <c r="I116" s="4">
        <v>14.75</v>
      </c>
      <c r="J116" s="12">
        <v>23.87</v>
      </c>
      <c r="N116" s="7">
        <f t="shared" si="9"/>
        <v>7.9610000000000012</v>
      </c>
      <c r="O116" s="9">
        <f t="shared" si="8"/>
        <v>15.840499999999997</v>
      </c>
      <c r="P116" s="9">
        <f t="shared" si="10"/>
        <v>7.9189999999999996</v>
      </c>
      <c r="Q116" s="9">
        <f t="shared" si="11"/>
        <v>15.946000000000003</v>
      </c>
      <c r="R116" s="8">
        <f t="shared" si="6"/>
        <v>8.0259999999999998</v>
      </c>
      <c r="S116" s="9">
        <f t="shared" si="7"/>
        <v>15.752000000000001</v>
      </c>
    </row>
    <row r="117" spans="1:19" x14ac:dyDescent="0.25">
      <c r="A117" s="1">
        <v>1858</v>
      </c>
      <c r="B117" s="1" t="s">
        <v>4</v>
      </c>
      <c r="C117" s="1" t="s">
        <v>5</v>
      </c>
      <c r="D117" s="4">
        <v>16.05</v>
      </c>
      <c r="E117" s="6"/>
      <c r="F117" s="6">
        <v>109</v>
      </c>
      <c r="G117">
        <v>1858</v>
      </c>
      <c r="H117">
        <v>8.1</v>
      </c>
      <c r="I117" s="4">
        <v>16.05</v>
      </c>
      <c r="J117" s="12">
        <v>24.59</v>
      </c>
      <c r="N117" s="7">
        <f t="shared" si="9"/>
        <v>7.990499999999999</v>
      </c>
      <c r="O117" s="9">
        <f t="shared" si="8"/>
        <v>15.894499999999999</v>
      </c>
      <c r="P117" s="9">
        <f t="shared" si="10"/>
        <v>7.9166666666666661</v>
      </c>
      <c r="Q117" s="9">
        <f t="shared" si="11"/>
        <v>15.908666666666672</v>
      </c>
      <c r="R117" s="8">
        <f t="shared" si="6"/>
        <v>8.0380000000000003</v>
      </c>
      <c r="S117" s="9">
        <f t="shared" si="7"/>
        <v>15.782000000000002</v>
      </c>
    </row>
    <row r="118" spans="1:19" x14ac:dyDescent="0.25">
      <c r="A118" s="1">
        <v>1859</v>
      </c>
      <c r="B118" s="1" t="s">
        <v>4</v>
      </c>
      <c r="C118" s="1" t="s">
        <v>5</v>
      </c>
      <c r="D118" s="4">
        <v>15.83</v>
      </c>
      <c r="E118" s="6"/>
      <c r="F118" s="6">
        <v>110</v>
      </c>
      <c r="G118">
        <v>1859</v>
      </c>
      <c r="H118">
        <v>8.25</v>
      </c>
      <c r="I118" s="4">
        <v>15.83</v>
      </c>
      <c r="J118" s="12">
        <v>24.55</v>
      </c>
      <c r="N118" s="7">
        <f t="shared" si="9"/>
        <v>8.0214999999999996</v>
      </c>
      <c r="O118" s="9">
        <f t="shared" si="8"/>
        <v>15.884999999999996</v>
      </c>
      <c r="P118" s="9">
        <f t="shared" si="10"/>
        <v>7.9269999999999987</v>
      </c>
      <c r="Q118" s="9">
        <f t="shared" si="11"/>
        <v>15.899333333333336</v>
      </c>
      <c r="R118" s="8">
        <f t="shared" si="6"/>
        <v>8.0649999999999995</v>
      </c>
      <c r="S118" s="9">
        <f t="shared" si="7"/>
        <v>15.769000000000002</v>
      </c>
    </row>
    <row r="119" spans="1:19" x14ac:dyDescent="0.25">
      <c r="A119" s="1">
        <v>1860</v>
      </c>
      <c r="B119" s="1" t="s">
        <v>4</v>
      </c>
      <c r="C119" s="1" t="s">
        <v>5</v>
      </c>
      <c r="D119" s="4">
        <v>16.43</v>
      </c>
      <c r="E119" s="6"/>
      <c r="F119" s="6">
        <v>111</v>
      </c>
      <c r="G119">
        <v>1860</v>
      </c>
      <c r="H119">
        <v>7.96</v>
      </c>
      <c r="I119" s="4">
        <v>16.43</v>
      </c>
      <c r="J119" s="12">
        <v>24.41</v>
      </c>
      <c r="N119" s="7">
        <f t="shared" si="9"/>
        <v>8.0295000000000023</v>
      </c>
      <c r="O119" s="9">
        <f t="shared" si="8"/>
        <v>15.898499999999999</v>
      </c>
      <c r="P119" s="9">
        <f t="shared" si="10"/>
        <v>7.9083333333333314</v>
      </c>
      <c r="Q119" s="9">
        <f t="shared" si="11"/>
        <v>15.873333333333335</v>
      </c>
      <c r="R119" s="8">
        <f t="shared" si="6"/>
        <v>8.0709999999999997</v>
      </c>
      <c r="S119" s="9">
        <f t="shared" si="7"/>
        <v>15.803999999999998</v>
      </c>
    </row>
    <row r="120" spans="1:19" x14ac:dyDescent="0.25">
      <c r="A120" s="1">
        <v>1861</v>
      </c>
      <c r="B120" s="1" t="s">
        <v>4</v>
      </c>
      <c r="C120" s="1" t="s">
        <v>5</v>
      </c>
      <c r="D120" s="4">
        <v>16.32</v>
      </c>
      <c r="E120" s="6"/>
      <c r="F120" s="6">
        <v>112</v>
      </c>
      <c r="G120">
        <v>1861</v>
      </c>
      <c r="H120">
        <v>7.85</v>
      </c>
      <c r="I120" s="4">
        <v>16.32</v>
      </c>
      <c r="J120" s="12">
        <v>24.21</v>
      </c>
      <c r="N120" s="7">
        <f t="shared" si="9"/>
        <v>8.0374999999999996</v>
      </c>
      <c r="O120" s="9">
        <f t="shared" si="8"/>
        <v>15.913499999999996</v>
      </c>
      <c r="P120" s="9">
        <f t="shared" si="10"/>
        <v>7.9153333333333338</v>
      </c>
      <c r="Q120" s="9">
        <f t="shared" si="11"/>
        <v>15.909333333333334</v>
      </c>
      <c r="R120" s="8">
        <f t="shared" si="6"/>
        <v>8.0379999999999985</v>
      </c>
      <c r="S120" s="9">
        <f t="shared" si="7"/>
        <v>15.843999999999999</v>
      </c>
    </row>
    <row r="121" spans="1:19" x14ac:dyDescent="0.25">
      <c r="A121" s="1">
        <v>1862</v>
      </c>
      <c r="B121" s="1" t="s">
        <v>4</v>
      </c>
      <c r="C121" s="1" t="s">
        <v>5</v>
      </c>
      <c r="D121" s="4">
        <v>16.45</v>
      </c>
      <c r="E121" s="6"/>
      <c r="F121" s="6">
        <v>113</v>
      </c>
      <c r="G121">
        <v>1862</v>
      </c>
      <c r="H121">
        <v>7.56</v>
      </c>
      <c r="I121" s="4">
        <v>16.45</v>
      </c>
      <c r="J121" s="12">
        <v>23.59</v>
      </c>
      <c r="N121" s="7">
        <f t="shared" si="9"/>
        <v>8.0145000000000017</v>
      </c>
      <c r="O121" s="9">
        <f t="shared" si="8"/>
        <v>15.914499999999999</v>
      </c>
      <c r="P121" s="9">
        <f t="shared" si="10"/>
        <v>7.9190000000000005</v>
      </c>
      <c r="Q121" s="9">
        <f t="shared" si="11"/>
        <v>15.915000000000001</v>
      </c>
      <c r="R121" s="8">
        <f t="shared" si="6"/>
        <v>7.9839999999999991</v>
      </c>
      <c r="S121" s="9">
        <f t="shared" si="7"/>
        <v>15.916999999999998</v>
      </c>
    </row>
    <row r="122" spans="1:19" x14ac:dyDescent="0.25">
      <c r="A122" s="1">
        <v>1863</v>
      </c>
      <c r="B122" s="1" t="s">
        <v>4</v>
      </c>
      <c r="C122" s="1" t="s">
        <v>5</v>
      </c>
      <c r="D122" s="4">
        <v>15.49</v>
      </c>
      <c r="E122" s="6"/>
      <c r="F122" s="6">
        <v>114</v>
      </c>
      <c r="G122">
        <v>1863</v>
      </c>
      <c r="H122">
        <v>8.11</v>
      </c>
      <c r="I122" s="4">
        <v>15.49</v>
      </c>
      <c r="J122" s="12">
        <v>23.85</v>
      </c>
      <c r="N122" s="7">
        <f t="shared" si="9"/>
        <v>8.0115000000000016</v>
      </c>
      <c r="O122" s="9">
        <f t="shared" si="8"/>
        <v>15.916</v>
      </c>
      <c r="P122" s="9">
        <f t="shared" si="10"/>
        <v>7.9223333333333317</v>
      </c>
      <c r="Q122" s="9">
        <f t="shared" si="11"/>
        <v>15.879666666666669</v>
      </c>
      <c r="R122" s="8">
        <f t="shared" si="6"/>
        <v>7.9909999999999997</v>
      </c>
      <c r="S122" s="9">
        <f t="shared" si="7"/>
        <v>15.9</v>
      </c>
    </row>
    <row r="123" spans="1:19" x14ac:dyDescent="0.25">
      <c r="A123" s="1">
        <v>1864</v>
      </c>
      <c r="B123" s="1" t="s">
        <v>4</v>
      </c>
      <c r="C123" s="1" t="s">
        <v>5</v>
      </c>
      <c r="D123" s="4">
        <v>15.11</v>
      </c>
      <c r="E123" s="6"/>
      <c r="F123" s="6">
        <v>115</v>
      </c>
      <c r="G123">
        <v>1864</v>
      </c>
      <c r="H123">
        <v>7.98</v>
      </c>
      <c r="I123" s="4">
        <v>15.11</v>
      </c>
      <c r="J123" s="12">
        <v>24.51</v>
      </c>
      <c r="N123" s="7">
        <f t="shared" si="9"/>
        <v>8.0279999999999987</v>
      </c>
      <c r="O123" s="9">
        <f t="shared" si="8"/>
        <v>15.851500000000005</v>
      </c>
      <c r="P123" s="9">
        <f t="shared" si="10"/>
        <v>7.9166666666666661</v>
      </c>
      <c r="Q123" s="9">
        <f t="shared" si="11"/>
        <v>15.818000000000003</v>
      </c>
      <c r="R123" s="8">
        <f t="shared" si="6"/>
        <v>7.9680000000000009</v>
      </c>
      <c r="S123" s="9">
        <f t="shared" si="7"/>
        <v>15.725</v>
      </c>
    </row>
    <row r="124" spans="1:19" x14ac:dyDescent="0.25">
      <c r="A124" s="1">
        <v>1865</v>
      </c>
      <c r="B124" s="1" t="s">
        <v>4</v>
      </c>
      <c r="C124" s="1" t="s">
        <v>5</v>
      </c>
      <c r="D124" s="4">
        <v>16.21</v>
      </c>
      <c r="E124" s="6"/>
      <c r="F124" s="6">
        <v>116</v>
      </c>
      <c r="G124">
        <v>1865</v>
      </c>
      <c r="H124">
        <v>8.18</v>
      </c>
      <c r="I124" s="4">
        <v>16.21</v>
      </c>
      <c r="J124" s="12">
        <v>25.06</v>
      </c>
      <c r="N124" s="7">
        <f t="shared" si="9"/>
        <v>8.0445000000000011</v>
      </c>
      <c r="O124" s="9">
        <f t="shared" si="8"/>
        <v>15.858500000000001</v>
      </c>
      <c r="P124" s="9">
        <f t="shared" si="10"/>
        <v>7.9429999999999996</v>
      </c>
      <c r="Q124" s="9">
        <f t="shared" si="11"/>
        <v>15.849333333333334</v>
      </c>
      <c r="R124" s="8">
        <f t="shared" si="6"/>
        <v>7.9749999999999996</v>
      </c>
      <c r="S124" s="9">
        <f t="shared" si="7"/>
        <v>15.739000000000001</v>
      </c>
    </row>
    <row r="125" spans="1:19" x14ac:dyDescent="0.25">
      <c r="A125" s="1">
        <v>1866</v>
      </c>
      <c r="B125" s="1" t="s">
        <v>4</v>
      </c>
      <c r="C125" s="1" t="s">
        <v>5</v>
      </c>
      <c r="D125" s="4">
        <v>15.64</v>
      </c>
      <c r="E125" s="6"/>
      <c r="F125" s="6">
        <v>117</v>
      </c>
      <c r="G125">
        <v>1866</v>
      </c>
      <c r="H125">
        <v>8.2899999999999991</v>
      </c>
      <c r="I125" s="4">
        <v>15.64</v>
      </c>
      <c r="J125" s="12">
        <v>25</v>
      </c>
      <c r="N125" s="7">
        <f t="shared" si="9"/>
        <v>8.0314999999999994</v>
      </c>
      <c r="O125" s="9">
        <f t="shared" si="8"/>
        <v>15.819999999999999</v>
      </c>
      <c r="P125" s="9">
        <f t="shared" si="10"/>
        <v>7.9626666666666663</v>
      </c>
      <c r="Q125" s="9">
        <f t="shared" si="11"/>
        <v>15.872666666666667</v>
      </c>
      <c r="R125" s="8">
        <f t="shared" si="6"/>
        <v>8.0039999999999996</v>
      </c>
      <c r="S125" s="9">
        <f t="shared" si="7"/>
        <v>15.827999999999998</v>
      </c>
    </row>
    <row r="126" spans="1:19" x14ac:dyDescent="0.25">
      <c r="A126" s="1">
        <v>1867</v>
      </c>
      <c r="B126" s="1" t="s">
        <v>4</v>
      </c>
      <c r="C126" s="1" t="s">
        <v>5</v>
      </c>
      <c r="D126" s="4">
        <v>16.03</v>
      </c>
      <c r="E126" s="6"/>
      <c r="F126" s="6">
        <v>118</v>
      </c>
      <c r="G126">
        <v>1867</v>
      </c>
      <c r="H126">
        <v>8.44</v>
      </c>
      <c r="I126" s="4">
        <v>16.03</v>
      </c>
      <c r="J126" s="12">
        <v>24.96</v>
      </c>
      <c r="N126" s="7">
        <f t="shared" si="9"/>
        <v>8.0489999999999977</v>
      </c>
      <c r="O126" s="9">
        <f t="shared" si="8"/>
        <v>15.854000000000003</v>
      </c>
      <c r="P126" s="9">
        <f t="shared" si="10"/>
        <v>7.9980000000000002</v>
      </c>
      <c r="Q126" s="9">
        <f t="shared" si="11"/>
        <v>15.878999999999996</v>
      </c>
      <c r="R126" s="8">
        <f t="shared" si="6"/>
        <v>8.0719999999999992</v>
      </c>
      <c r="S126" s="9">
        <f t="shared" si="7"/>
        <v>15.955999999999998</v>
      </c>
    </row>
    <row r="127" spans="1:19" x14ac:dyDescent="0.25">
      <c r="A127" s="1">
        <v>1868</v>
      </c>
      <c r="B127" s="1" t="s">
        <v>4</v>
      </c>
      <c r="C127" s="1" t="s">
        <v>5</v>
      </c>
      <c r="D127" s="4">
        <v>15.27</v>
      </c>
      <c r="E127" s="6"/>
      <c r="F127" s="6">
        <v>119</v>
      </c>
      <c r="G127">
        <v>1868</v>
      </c>
      <c r="H127">
        <v>8.25</v>
      </c>
      <c r="I127" s="4">
        <v>15.27</v>
      </c>
      <c r="J127" s="12">
        <v>25.07</v>
      </c>
      <c r="N127" s="7">
        <f t="shared" si="9"/>
        <v>8.0625</v>
      </c>
      <c r="O127" s="9">
        <f t="shared" si="8"/>
        <v>15.830000000000002</v>
      </c>
      <c r="P127" s="9">
        <f t="shared" si="10"/>
        <v>8.0226666666666642</v>
      </c>
      <c r="Q127" s="9">
        <f t="shared" si="11"/>
        <v>15.888999999999999</v>
      </c>
      <c r="R127" s="8">
        <f t="shared" si="6"/>
        <v>8.0869999999999997</v>
      </c>
      <c r="S127" s="9">
        <f t="shared" si="7"/>
        <v>15.878</v>
      </c>
    </row>
    <row r="128" spans="1:19" x14ac:dyDescent="0.25">
      <c r="A128" s="1">
        <v>1869</v>
      </c>
      <c r="B128" s="1" t="s">
        <v>4</v>
      </c>
      <c r="C128" s="1" t="s">
        <v>5</v>
      </c>
      <c r="D128" s="4">
        <v>15.07</v>
      </c>
      <c r="E128" s="6"/>
      <c r="F128" s="6">
        <v>120</v>
      </c>
      <c r="G128">
        <v>1869</v>
      </c>
      <c r="H128">
        <v>8.43</v>
      </c>
      <c r="I128" s="4">
        <v>15.07</v>
      </c>
      <c r="J128" s="12">
        <v>24.92</v>
      </c>
      <c r="N128" s="7">
        <f t="shared" si="9"/>
        <v>8.0849999999999991</v>
      </c>
      <c r="O128" s="9">
        <f t="shared" si="8"/>
        <v>15.785499999999999</v>
      </c>
      <c r="P128" s="9">
        <f t="shared" si="10"/>
        <v>8.0493333333333315</v>
      </c>
      <c r="Q128" s="9">
        <f t="shared" si="11"/>
        <v>15.857333333333328</v>
      </c>
      <c r="R128" s="8">
        <f t="shared" si="6"/>
        <v>8.1049999999999986</v>
      </c>
      <c r="S128" s="9">
        <f t="shared" si="7"/>
        <v>15.801999999999998</v>
      </c>
    </row>
    <row r="129" spans="1:19" x14ac:dyDescent="0.25">
      <c r="A129" s="1">
        <v>1870</v>
      </c>
      <c r="B129" s="1" t="s">
        <v>4</v>
      </c>
      <c r="C129" s="1" t="s">
        <v>5</v>
      </c>
      <c r="D129" s="4">
        <v>15.71</v>
      </c>
      <c r="E129" s="6"/>
      <c r="F129" s="6">
        <v>121</v>
      </c>
      <c r="G129">
        <v>1870</v>
      </c>
      <c r="H129">
        <v>8.1999999999999993</v>
      </c>
      <c r="I129" s="4">
        <v>15.71</v>
      </c>
      <c r="J129" s="12">
        <v>24.42</v>
      </c>
      <c r="N129" s="7">
        <f t="shared" si="9"/>
        <v>8.0999999999999979</v>
      </c>
      <c r="O129" s="9">
        <f t="shared" si="8"/>
        <v>15.766999999999996</v>
      </c>
      <c r="P129" s="9">
        <f t="shared" si="10"/>
        <v>8.0626666666666669</v>
      </c>
      <c r="Q129" s="9">
        <f t="shared" si="11"/>
        <v>15.842333333333329</v>
      </c>
      <c r="R129" s="8">
        <f t="shared" si="6"/>
        <v>8.1290000000000013</v>
      </c>
      <c r="S129" s="9">
        <f t="shared" si="7"/>
        <v>15.73</v>
      </c>
    </row>
    <row r="130" spans="1:19" x14ac:dyDescent="0.25">
      <c r="A130" s="1">
        <v>1871</v>
      </c>
      <c r="B130" s="1" t="s">
        <v>4</v>
      </c>
      <c r="C130" s="1" t="s">
        <v>5</v>
      </c>
      <c r="D130" s="4">
        <v>16.43</v>
      </c>
      <c r="E130" s="6"/>
      <c r="F130" s="6">
        <v>122</v>
      </c>
      <c r="G130">
        <v>1871</v>
      </c>
      <c r="H130">
        <v>8.1199999999999992</v>
      </c>
      <c r="I130" s="4">
        <v>16.43</v>
      </c>
      <c r="J130" s="12">
        <v>24.47</v>
      </c>
      <c r="N130" s="7">
        <f t="shared" si="9"/>
        <v>8.0969999999999978</v>
      </c>
      <c r="O130" s="9">
        <f t="shared" si="8"/>
        <v>15.7925</v>
      </c>
      <c r="P130" s="9">
        <f t="shared" si="10"/>
        <v>8.077</v>
      </c>
      <c r="Q130" s="9">
        <f t="shared" si="11"/>
        <v>15.855999999999996</v>
      </c>
      <c r="R130" s="8">
        <f t="shared" si="6"/>
        <v>8.1560000000000006</v>
      </c>
      <c r="S130" s="9">
        <f t="shared" si="7"/>
        <v>15.741000000000003</v>
      </c>
    </row>
    <row r="131" spans="1:19" x14ac:dyDescent="0.25">
      <c r="A131" s="1">
        <v>1872</v>
      </c>
      <c r="B131" s="1" t="s">
        <v>4</v>
      </c>
      <c r="C131" s="1" t="s">
        <v>5</v>
      </c>
      <c r="D131" s="4">
        <v>15.11</v>
      </c>
      <c r="E131" s="6"/>
      <c r="F131" s="6">
        <v>123</v>
      </c>
      <c r="G131">
        <v>1872</v>
      </c>
      <c r="H131">
        <v>8.19</v>
      </c>
      <c r="I131" s="4">
        <v>15.11</v>
      </c>
      <c r="J131" s="12">
        <v>24.48</v>
      </c>
      <c r="N131" s="7">
        <f t="shared" si="9"/>
        <v>8.1014999999999979</v>
      </c>
      <c r="O131" s="9">
        <f t="shared" si="8"/>
        <v>15.762</v>
      </c>
      <c r="P131" s="9">
        <f t="shared" si="10"/>
        <v>8.0826666666666664</v>
      </c>
      <c r="Q131" s="9">
        <f t="shared" si="11"/>
        <v>15.811999999999999</v>
      </c>
      <c r="R131" s="8">
        <f t="shared" si="6"/>
        <v>8.2189999999999994</v>
      </c>
      <c r="S131" s="9">
        <f t="shared" si="7"/>
        <v>15.606999999999999</v>
      </c>
    </row>
    <row r="132" spans="1:19" x14ac:dyDescent="0.25">
      <c r="A132" s="1">
        <v>1873</v>
      </c>
      <c r="B132" s="1" t="s">
        <v>4</v>
      </c>
      <c r="C132" s="1" t="s">
        <v>5</v>
      </c>
      <c r="D132" s="4">
        <v>15.33</v>
      </c>
      <c r="E132" s="6"/>
      <c r="F132" s="6">
        <v>124</v>
      </c>
      <c r="G132">
        <v>1873</v>
      </c>
      <c r="H132">
        <v>8.35</v>
      </c>
      <c r="I132" s="4">
        <v>15.33</v>
      </c>
      <c r="J132" s="12">
        <v>24.51</v>
      </c>
      <c r="N132" s="7">
        <f t="shared" si="9"/>
        <v>8.1169999999999991</v>
      </c>
      <c r="O132" s="9">
        <f t="shared" si="8"/>
        <v>15.745500000000002</v>
      </c>
      <c r="P132" s="9">
        <f t="shared" si="10"/>
        <v>8.0886666666666667</v>
      </c>
      <c r="Q132" s="9">
        <f t="shared" si="11"/>
        <v>15.807666666666664</v>
      </c>
      <c r="R132" s="8">
        <f t="shared" si="6"/>
        <v>8.2429999999999986</v>
      </c>
      <c r="S132" s="9">
        <f t="shared" si="7"/>
        <v>15.591000000000005</v>
      </c>
    </row>
    <row r="133" spans="1:19" x14ac:dyDescent="0.25">
      <c r="A133" s="1">
        <v>1874</v>
      </c>
      <c r="B133" s="1" t="s">
        <v>4</v>
      </c>
      <c r="C133" s="1" t="s">
        <v>5</v>
      </c>
      <c r="D133" s="4">
        <v>16.510000000000002</v>
      </c>
      <c r="E133" s="6"/>
      <c r="F133" s="6">
        <v>125</v>
      </c>
      <c r="G133">
        <v>1874</v>
      </c>
      <c r="H133">
        <v>8.43</v>
      </c>
      <c r="I133" s="4">
        <v>16.510000000000002</v>
      </c>
      <c r="J133" s="12">
        <v>24.56</v>
      </c>
      <c r="N133" s="7">
        <f t="shared" si="9"/>
        <v>8.1280000000000001</v>
      </c>
      <c r="O133" s="9">
        <f t="shared" si="8"/>
        <v>15.728</v>
      </c>
      <c r="P133" s="9">
        <f t="shared" si="10"/>
        <v>8.1146666666666665</v>
      </c>
      <c r="Q133" s="9">
        <f t="shared" si="11"/>
        <v>15.811333333333334</v>
      </c>
      <c r="R133" s="8">
        <f t="shared" si="6"/>
        <v>8.2880000000000003</v>
      </c>
      <c r="S133" s="9">
        <f t="shared" si="7"/>
        <v>15.731</v>
      </c>
    </row>
    <row r="134" spans="1:19" x14ac:dyDescent="0.25">
      <c r="A134" s="1">
        <v>1875</v>
      </c>
      <c r="B134" s="1" t="s">
        <v>4</v>
      </c>
      <c r="C134" s="1" t="s">
        <v>5</v>
      </c>
      <c r="D134" s="4">
        <v>15.21</v>
      </c>
      <c r="E134" s="6"/>
      <c r="F134" s="6">
        <v>126</v>
      </c>
      <c r="G134">
        <v>1875</v>
      </c>
      <c r="H134">
        <v>7.86</v>
      </c>
      <c r="I134" s="4">
        <v>15.21</v>
      </c>
      <c r="J134" s="12">
        <v>24.64</v>
      </c>
      <c r="N134" s="7">
        <f t="shared" si="9"/>
        <v>8.1155000000000008</v>
      </c>
      <c r="O134" s="9">
        <f t="shared" si="8"/>
        <v>15.684999999999999</v>
      </c>
      <c r="P134" s="9">
        <f t="shared" si="10"/>
        <v>8.1150000000000002</v>
      </c>
      <c r="Q134" s="9">
        <f t="shared" si="11"/>
        <v>15.782666666666666</v>
      </c>
      <c r="R134" s="8">
        <f t="shared" si="6"/>
        <v>8.2559999999999985</v>
      </c>
      <c r="S134" s="9">
        <f t="shared" si="7"/>
        <v>15.631</v>
      </c>
    </row>
    <row r="135" spans="1:19" x14ac:dyDescent="0.25">
      <c r="A135" s="1">
        <v>1876</v>
      </c>
      <c r="B135" s="1" t="s">
        <v>4</v>
      </c>
      <c r="C135" s="1" t="s">
        <v>5</v>
      </c>
      <c r="D135" s="4">
        <v>15.59</v>
      </c>
      <c r="E135" s="6"/>
      <c r="F135" s="6">
        <v>127</v>
      </c>
      <c r="G135">
        <v>1876</v>
      </c>
      <c r="H135">
        <v>8.08</v>
      </c>
      <c r="I135" s="4">
        <v>15.59</v>
      </c>
      <c r="J135" s="12">
        <v>24.84</v>
      </c>
      <c r="N135" s="7">
        <f t="shared" si="9"/>
        <v>8.1195000000000022</v>
      </c>
      <c r="O135" s="9">
        <f t="shared" si="8"/>
        <v>15.726999999999995</v>
      </c>
      <c r="P135" s="9">
        <f t="shared" si="10"/>
        <v>8.0993333333333339</v>
      </c>
      <c r="Q135" s="9">
        <f t="shared" si="11"/>
        <v>15.755333333333329</v>
      </c>
      <c r="R135" s="8">
        <f t="shared" si="6"/>
        <v>8.2349999999999994</v>
      </c>
      <c r="S135" s="9">
        <f t="shared" si="7"/>
        <v>15.626000000000001</v>
      </c>
    </row>
    <row r="136" spans="1:19" x14ac:dyDescent="0.25">
      <c r="A136" s="1">
        <v>1877</v>
      </c>
      <c r="B136" s="1" t="s">
        <v>4</v>
      </c>
      <c r="C136" s="1" t="s">
        <v>5</v>
      </c>
      <c r="D136" s="4">
        <v>15.85</v>
      </c>
      <c r="E136" s="6"/>
      <c r="F136" s="6">
        <v>128</v>
      </c>
      <c r="G136">
        <v>1877</v>
      </c>
      <c r="H136">
        <v>8.5399999999999991</v>
      </c>
      <c r="I136" s="4">
        <v>15.85</v>
      </c>
      <c r="J136" s="12">
        <v>25.23</v>
      </c>
      <c r="N136" s="7">
        <f t="shared" si="9"/>
        <v>8.1585000000000019</v>
      </c>
      <c r="O136" s="9">
        <f t="shared" si="8"/>
        <v>15.782</v>
      </c>
      <c r="P136" s="9">
        <f t="shared" si="10"/>
        <v>8.1143333333333327</v>
      </c>
      <c r="Q136" s="9">
        <f t="shared" si="11"/>
        <v>15.771999999999998</v>
      </c>
      <c r="R136" s="8">
        <f t="shared" si="6"/>
        <v>8.2449999999999992</v>
      </c>
      <c r="S136" s="9">
        <f t="shared" si="7"/>
        <v>15.608000000000001</v>
      </c>
    </row>
    <row r="137" spans="1:19" x14ac:dyDescent="0.25">
      <c r="A137" s="1">
        <v>1878</v>
      </c>
      <c r="B137" s="1" t="s">
        <v>4</v>
      </c>
      <c r="C137" s="1" t="s">
        <v>5</v>
      </c>
      <c r="D137" s="4">
        <v>16.39</v>
      </c>
      <c r="E137" s="6"/>
      <c r="F137" s="6">
        <v>129</v>
      </c>
      <c r="G137">
        <v>1878</v>
      </c>
      <c r="H137">
        <v>8.83</v>
      </c>
      <c r="I137" s="4">
        <v>16.39</v>
      </c>
      <c r="J137" s="12">
        <v>25.15</v>
      </c>
      <c r="N137" s="7">
        <f t="shared" si="9"/>
        <v>8.1950000000000021</v>
      </c>
      <c r="O137" s="9">
        <f t="shared" si="8"/>
        <v>15.799000000000001</v>
      </c>
      <c r="P137" s="9">
        <f t="shared" si="10"/>
        <v>8.1426666666666669</v>
      </c>
      <c r="Q137" s="9">
        <f t="shared" si="11"/>
        <v>15.793333333333331</v>
      </c>
      <c r="R137" s="8">
        <f t="shared" si="6"/>
        <v>8.302999999999999</v>
      </c>
      <c r="S137" s="9">
        <f t="shared" si="7"/>
        <v>15.719999999999999</v>
      </c>
    </row>
    <row r="138" spans="1:19" x14ac:dyDescent="0.25">
      <c r="A138" s="1">
        <v>1879</v>
      </c>
      <c r="B138" s="1" t="s">
        <v>4</v>
      </c>
      <c r="C138" s="1" t="s">
        <v>5</v>
      </c>
      <c r="D138" s="4">
        <v>16.39</v>
      </c>
      <c r="E138" s="6"/>
      <c r="F138" s="6">
        <v>130</v>
      </c>
      <c r="G138">
        <v>1879</v>
      </c>
      <c r="H138">
        <v>8.17</v>
      </c>
      <c r="I138" s="4">
        <v>16.39</v>
      </c>
      <c r="J138" s="12">
        <v>24.39</v>
      </c>
      <c r="N138" s="7">
        <f t="shared" si="9"/>
        <v>8.1909999999999989</v>
      </c>
      <c r="O138" s="9">
        <f t="shared" si="8"/>
        <v>15.826999999999998</v>
      </c>
      <c r="P138" s="9">
        <f t="shared" si="10"/>
        <v>8.1489999999999991</v>
      </c>
      <c r="Q138" s="9">
        <f t="shared" si="11"/>
        <v>15.807666666666664</v>
      </c>
      <c r="R138" s="8">
        <f t="shared" si="6"/>
        <v>8.2769999999999992</v>
      </c>
      <c r="S138" s="9">
        <f t="shared" si="7"/>
        <v>15.851999999999999</v>
      </c>
    </row>
    <row r="139" spans="1:19" x14ac:dyDescent="0.25">
      <c r="A139" s="1">
        <v>1880</v>
      </c>
      <c r="B139" s="1" t="s">
        <v>4</v>
      </c>
      <c r="C139" s="1" t="s">
        <v>5</v>
      </c>
      <c r="D139" s="4">
        <v>16.21</v>
      </c>
      <c r="E139" s="6"/>
      <c r="F139" s="6">
        <v>131</v>
      </c>
      <c r="G139">
        <v>1880</v>
      </c>
      <c r="H139">
        <v>8.1199999999999992</v>
      </c>
      <c r="I139" s="4">
        <v>16.21</v>
      </c>
      <c r="J139" s="12">
        <v>24.58</v>
      </c>
      <c r="N139" s="7">
        <f t="shared" si="9"/>
        <v>8.1989999999999998</v>
      </c>
      <c r="O139" s="9">
        <f t="shared" si="8"/>
        <v>15.815999999999999</v>
      </c>
      <c r="P139" s="9">
        <f t="shared" si="10"/>
        <v>8.1563333333333325</v>
      </c>
      <c r="Q139" s="9">
        <f t="shared" si="11"/>
        <v>15.811999999999994</v>
      </c>
      <c r="R139" s="8">
        <f t="shared" si="6"/>
        <v>8.2690000000000001</v>
      </c>
      <c r="S139" s="9">
        <f t="shared" si="7"/>
        <v>15.902000000000001</v>
      </c>
    </row>
    <row r="140" spans="1:19" x14ac:dyDescent="0.25">
      <c r="A140" s="1">
        <v>1881</v>
      </c>
      <c r="B140" s="1" t="s">
        <v>4</v>
      </c>
      <c r="C140" s="1" t="s">
        <v>5</v>
      </c>
      <c r="D140" s="4">
        <v>16.75</v>
      </c>
      <c r="E140" s="6"/>
      <c r="F140" s="6">
        <v>132</v>
      </c>
      <c r="G140">
        <v>1881</v>
      </c>
      <c r="H140">
        <v>8.27</v>
      </c>
      <c r="I140" s="4">
        <v>16.75</v>
      </c>
      <c r="J140" s="12">
        <v>24.76</v>
      </c>
      <c r="N140" s="7">
        <f t="shared" si="9"/>
        <v>8.2200000000000006</v>
      </c>
      <c r="O140" s="9">
        <f t="shared" si="8"/>
        <v>15.8375</v>
      </c>
      <c r="P140" s="9">
        <f t="shared" si="10"/>
        <v>8.1593333333333327</v>
      </c>
      <c r="Q140" s="9">
        <f t="shared" si="11"/>
        <v>15.839666666666664</v>
      </c>
      <c r="R140" s="8">
        <f t="shared" si="6"/>
        <v>8.2839999999999989</v>
      </c>
      <c r="S140" s="9">
        <f t="shared" si="7"/>
        <v>15.934000000000001</v>
      </c>
    </row>
    <row r="141" spans="1:19" x14ac:dyDescent="0.25">
      <c r="A141" s="1">
        <v>1882</v>
      </c>
      <c r="B141" s="1" t="s">
        <v>4</v>
      </c>
      <c r="C141" s="1" t="s">
        <v>5</v>
      </c>
      <c r="D141" s="4">
        <v>16.829999999999998</v>
      </c>
      <c r="E141" s="6"/>
      <c r="F141" s="6">
        <v>133</v>
      </c>
      <c r="G141">
        <v>1882</v>
      </c>
      <c r="H141">
        <v>8.1300000000000008</v>
      </c>
      <c r="I141" s="4">
        <v>16.829999999999998</v>
      </c>
      <c r="J141" s="12">
        <v>24.33</v>
      </c>
      <c r="N141" s="7">
        <f t="shared" si="9"/>
        <v>8.2484999999999999</v>
      </c>
      <c r="O141" s="9">
        <f t="shared" si="8"/>
        <v>15.856499999999997</v>
      </c>
      <c r="P141" s="9">
        <f t="shared" si="10"/>
        <v>8.1603333333333339</v>
      </c>
      <c r="Q141" s="9">
        <f t="shared" si="11"/>
        <v>15.876666666666663</v>
      </c>
      <c r="R141" s="8">
        <f t="shared" si="6"/>
        <v>8.2779999999999987</v>
      </c>
      <c r="S141" s="9">
        <f t="shared" si="7"/>
        <v>16.106000000000002</v>
      </c>
    </row>
    <row r="142" spans="1:19" x14ac:dyDescent="0.25">
      <c r="A142" s="1">
        <v>1883</v>
      </c>
      <c r="B142" s="1" t="s">
        <v>4</v>
      </c>
      <c r="C142" s="1" t="s">
        <v>5</v>
      </c>
      <c r="D142" s="4">
        <v>16.260000000000002</v>
      </c>
      <c r="E142" s="6"/>
      <c r="F142" s="6">
        <v>134</v>
      </c>
      <c r="G142">
        <v>1883</v>
      </c>
      <c r="H142">
        <v>7.98</v>
      </c>
      <c r="I142" s="4">
        <v>16.260000000000002</v>
      </c>
      <c r="J142" s="12">
        <v>24.25</v>
      </c>
      <c r="N142" s="7">
        <f t="shared" si="9"/>
        <v>8.2419999999999991</v>
      </c>
      <c r="O142" s="9">
        <f t="shared" si="8"/>
        <v>15.895</v>
      </c>
      <c r="P142" s="9">
        <f t="shared" si="10"/>
        <v>8.1583333333333332</v>
      </c>
      <c r="Q142" s="9">
        <f t="shared" si="11"/>
        <v>15.896666666666665</v>
      </c>
      <c r="R142" s="8">
        <f t="shared" si="6"/>
        <v>8.2409999999999997</v>
      </c>
      <c r="S142" s="9">
        <f t="shared" si="7"/>
        <v>16.199000000000002</v>
      </c>
    </row>
    <row r="143" spans="1:19" x14ac:dyDescent="0.25">
      <c r="A143" s="1">
        <v>1884</v>
      </c>
      <c r="B143" s="1" t="s">
        <v>4</v>
      </c>
      <c r="C143" s="1" t="s">
        <v>5</v>
      </c>
      <c r="D143" s="4">
        <v>15.79</v>
      </c>
      <c r="E143" s="6"/>
      <c r="F143" s="6">
        <v>135</v>
      </c>
      <c r="G143">
        <v>1884</v>
      </c>
      <c r="H143">
        <v>7.77</v>
      </c>
      <c r="I143" s="4">
        <v>15.79</v>
      </c>
      <c r="J143" s="12">
        <v>24.35</v>
      </c>
      <c r="N143" s="7">
        <f t="shared" si="9"/>
        <v>8.2315000000000005</v>
      </c>
      <c r="O143" s="9">
        <f t="shared" si="8"/>
        <v>15.929000000000002</v>
      </c>
      <c r="P143" s="9">
        <f t="shared" si="10"/>
        <v>8.1436666666666682</v>
      </c>
      <c r="Q143" s="9">
        <f t="shared" si="11"/>
        <v>15.860999999999997</v>
      </c>
      <c r="R143" s="8">
        <f t="shared" si="6"/>
        <v>8.1750000000000007</v>
      </c>
      <c r="S143" s="9">
        <f t="shared" si="7"/>
        <v>16.127000000000002</v>
      </c>
    </row>
    <row r="144" spans="1:19" x14ac:dyDescent="0.25">
      <c r="A144" s="1">
        <v>1885</v>
      </c>
      <c r="B144" s="1" t="s">
        <v>4</v>
      </c>
      <c r="C144" s="1" t="s">
        <v>5</v>
      </c>
      <c r="D144" s="4">
        <v>15.1</v>
      </c>
      <c r="E144" s="6"/>
      <c r="F144" s="6">
        <v>136</v>
      </c>
      <c r="G144">
        <v>1885</v>
      </c>
      <c r="H144">
        <v>7.92</v>
      </c>
      <c r="I144" s="4">
        <v>15.1</v>
      </c>
      <c r="J144" s="12">
        <v>24.62</v>
      </c>
      <c r="N144" s="7">
        <f t="shared" si="9"/>
        <v>8.2184999999999988</v>
      </c>
      <c r="O144" s="9">
        <f t="shared" si="8"/>
        <v>15.873500000000002</v>
      </c>
      <c r="P144" s="9">
        <f t="shared" si="10"/>
        <v>8.1373333333333342</v>
      </c>
      <c r="Q144" s="9">
        <f t="shared" si="11"/>
        <v>15.828666666666665</v>
      </c>
      <c r="R144" s="8">
        <f t="shared" si="6"/>
        <v>8.1809999999999992</v>
      </c>
      <c r="S144" s="9">
        <f t="shared" si="7"/>
        <v>16.116</v>
      </c>
    </row>
    <row r="145" spans="1:19" x14ac:dyDescent="0.25">
      <c r="A145" s="1">
        <v>1886</v>
      </c>
      <c r="B145" s="1" t="s">
        <v>4</v>
      </c>
      <c r="C145" s="1" t="s">
        <v>5</v>
      </c>
      <c r="D145" s="4">
        <v>14.92</v>
      </c>
      <c r="E145" s="6"/>
      <c r="F145" s="6">
        <v>137</v>
      </c>
      <c r="G145">
        <v>1886</v>
      </c>
      <c r="H145">
        <v>7.95</v>
      </c>
      <c r="I145" s="4">
        <v>14.92</v>
      </c>
      <c r="J145" s="12">
        <v>24.53</v>
      </c>
      <c r="N145" s="7">
        <f t="shared" si="9"/>
        <v>8.2014999999999993</v>
      </c>
      <c r="O145" s="9">
        <f t="shared" si="8"/>
        <v>15.837500000000002</v>
      </c>
      <c r="P145" s="9">
        <f t="shared" si="10"/>
        <v>8.1356666666666673</v>
      </c>
      <c r="Q145" s="9">
        <f t="shared" si="11"/>
        <v>15.83433333333333</v>
      </c>
      <c r="R145" s="8">
        <f t="shared" si="6"/>
        <v>8.1679999999999993</v>
      </c>
      <c r="S145" s="9">
        <f t="shared" si="7"/>
        <v>16.048999999999999</v>
      </c>
    </row>
    <row r="146" spans="1:19" x14ac:dyDescent="0.25">
      <c r="A146" s="1">
        <v>1887</v>
      </c>
      <c r="B146" s="1" t="s">
        <v>4</v>
      </c>
      <c r="C146" s="1" t="s">
        <v>5</v>
      </c>
      <c r="D146" s="4">
        <v>16.239999999999998</v>
      </c>
      <c r="E146" s="6"/>
      <c r="F146" s="6">
        <v>138</v>
      </c>
      <c r="G146">
        <v>1887</v>
      </c>
      <c r="H146">
        <v>7.91</v>
      </c>
      <c r="I146" s="4">
        <v>16.239999999999998</v>
      </c>
      <c r="J146" s="12">
        <v>24.31</v>
      </c>
      <c r="N146" s="7">
        <f t="shared" si="9"/>
        <v>8.1749999999999989</v>
      </c>
      <c r="O146" s="9">
        <f t="shared" si="8"/>
        <v>15.848000000000004</v>
      </c>
      <c r="P146" s="9">
        <f t="shared" si="10"/>
        <v>8.140666666666668</v>
      </c>
      <c r="Q146" s="9">
        <f t="shared" si="11"/>
        <v>15.883999999999999</v>
      </c>
      <c r="R146" s="8">
        <f t="shared" si="6"/>
        <v>8.1050000000000004</v>
      </c>
      <c r="S146" s="9">
        <f t="shared" si="7"/>
        <v>16.088000000000001</v>
      </c>
    </row>
    <row r="147" spans="1:19" x14ac:dyDescent="0.25">
      <c r="A147" s="1">
        <v>1888</v>
      </c>
      <c r="B147" s="1" t="s">
        <v>4</v>
      </c>
      <c r="C147" s="1" t="s">
        <v>5</v>
      </c>
      <c r="D147" s="4">
        <v>15.45</v>
      </c>
      <c r="E147" s="6"/>
      <c r="F147" s="6">
        <v>139</v>
      </c>
      <c r="G147">
        <v>1888</v>
      </c>
      <c r="H147">
        <v>8.09</v>
      </c>
      <c r="I147" s="4">
        <v>15.45</v>
      </c>
      <c r="J147" s="12">
        <v>24.63</v>
      </c>
      <c r="N147" s="7">
        <f t="shared" si="9"/>
        <v>8.166999999999998</v>
      </c>
      <c r="O147" s="9">
        <f t="shared" si="8"/>
        <v>15.856999999999999</v>
      </c>
      <c r="P147" s="9">
        <f t="shared" si="10"/>
        <v>8.1403333333333343</v>
      </c>
      <c r="Q147" s="9">
        <f t="shared" si="11"/>
        <v>15.864000000000001</v>
      </c>
      <c r="R147" s="8">
        <f t="shared" ref="R147:R210" si="12">AVERAGE(H138:H147)</f>
        <v>8.0310000000000006</v>
      </c>
      <c r="S147" s="9">
        <f t="shared" ref="S147:S210" si="13">AVERAGE(I138:I147)</f>
        <v>15.994</v>
      </c>
    </row>
    <row r="148" spans="1:19" x14ac:dyDescent="0.25">
      <c r="A148" s="1">
        <v>1889</v>
      </c>
      <c r="B148" s="1" t="s">
        <v>4</v>
      </c>
      <c r="C148" s="1" t="s">
        <v>5</v>
      </c>
      <c r="D148" s="4">
        <v>15.87</v>
      </c>
      <c r="E148" s="6"/>
      <c r="F148" s="6">
        <v>140</v>
      </c>
      <c r="G148">
        <v>1889</v>
      </c>
      <c r="H148">
        <v>8.32</v>
      </c>
      <c r="I148" s="4">
        <v>15.87</v>
      </c>
      <c r="J148" s="12">
        <v>24.73</v>
      </c>
      <c r="N148" s="7">
        <f t="shared" si="9"/>
        <v>8.1614999999999984</v>
      </c>
      <c r="O148" s="9">
        <f t="shared" si="8"/>
        <v>15.897</v>
      </c>
      <c r="P148" s="9">
        <f t="shared" si="10"/>
        <v>8.1426666666666652</v>
      </c>
      <c r="Q148" s="9">
        <f t="shared" si="11"/>
        <v>15.865333333333332</v>
      </c>
      <c r="R148" s="8">
        <f t="shared" si="12"/>
        <v>8.0460000000000012</v>
      </c>
      <c r="S148" s="9">
        <f t="shared" si="13"/>
        <v>15.941999999999998</v>
      </c>
    </row>
    <row r="149" spans="1:19" x14ac:dyDescent="0.25">
      <c r="A149" s="1">
        <v>1890</v>
      </c>
      <c r="B149" s="1" t="s">
        <v>4</v>
      </c>
      <c r="C149" s="1" t="s">
        <v>5</v>
      </c>
      <c r="D149" s="4">
        <v>16.760000000000002</v>
      </c>
      <c r="E149" s="6"/>
      <c r="F149" s="6">
        <v>141</v>
      </c>
      <c r="G149">
        <v>1890</v>
      </c>
      <c r="H149">
        <v>7.97</v>
      </c>
      <c r="I149" s="4">
        <v>16.760000000000002</v>
      </c>
      <c r="J149" s="12">
        <v>24.46</v>
      </c>
      <c r="N149" s="7">
        <f t="shared" si="9"/>
        <v>8.1499999999999986</v>
      </c>
      <c r="O149" s="9">
        <f t="shared" si="8"/>
        <v>15.949499999999997</v>
      </c>
      <c r="P149" s="9">
        <f t="shared" si="10"/>
        <v>8.1429999999999989</v>
      </c>
      <c r="Q149" s="9">
        <f t="shared" si="11"/>
        <v>15.876333333333333</v>
      </c>
      <c r="R149" s="8">
        <f t="shared" si="12"/>
        <v>8.0310000000000006</v>
      </c>
      <c r="S149" s="9">
        <f t="shared" si="13"/>
        <v>15.996999999999996</v>
      </c>
    </row>
    <row r="150" spans="1:19" x14ac:dyDescent="0.25">
      <c r="A150" s="1">
        <v>1891</v>
      </c>
      <c r="B150" s="1" t="s">
        <v>4</v>
      </c>
      <c r="C150" s="1" t="s">
        <v>5</v>
      </c>
      <c r="D150" s="4">
        <v>15.82</v>
      </c>
      <c r="E150" s="6"/>
      <c r="F150" s="6">
        <v>142</v>
      </c>
      <c r="G150">
        <v>1891</v>
      </c>
      <c r="H150">
        <v>8.02</v>
      </c>
      <c r="I150" s="4">
        <v>15.82</v>
      </c>
      <c r="J150" s="12">
        <v>24.95</v>
      </c>
      <c r="N150" s="7">
        <f t="shared" si="9"/>
        <v>8.1449999999999996</v>
      </c>
      <c r="O150" s="9">
        <f t="shared" si="8"/>
        <v>15.919</v>
      </c>
      <c r="P150" s="9">
        <f t="shared" si="10"/>
        <v>8.1486666666666654</v>
      </c>
      <c r="Q150" s="9">
        <f t="shared" si="11"/>
        <v>15.859666666666667</v>
      </c>
      <c r="R150" s="8">
        <f t="shared" si="12"/>
        <v>8.0059999999999985</v>
      </c>
      <c r="S150" s="9">
        <f t="shared" si="13"/>
        <v>15.904</v>
      </c>
    </row>
    <row r="151" spans="1:19" x14ac:dyDescent="0.25">
      <c r="A151" s="1">
        <v>1892</v>
      </c>
      <c r="B151" s="1" t="s">
        <v>4</v>
      </c>
      <c r="C151" s="1" t="s">
        <v>5</v>
      </c>
      <c r="D151" s="4">
        <v>15.3</v>
      </c>
      <c r="E151" s="6"/>
      <c r="F151" s="6">
        <v>143</v>
      </c>
      <c r="G151">
        <v>1892</v>
      </c>
      <c r="H151">
        <v>8.07</v>
      </c>
      <c r="I151" s="4">
        <v>15.3</v>
      </c>
      <c r="J151" s="12">
        <v>24.59</v>
      </c>
      <c r="N151" s="7">
        <f t="shared" si="9"/>
        <v>8.1389999999999993</v>
      </c>
      <c r="O151" s="9">
        <f t="shared" si="8"/>
        <v>15.928499999999996</v>
      </c>
      <c r="P151" s="9">
        <f t="shared" si="10"/>
        <v>8.1656666666666649</v>
      </c>
      <c r="Q151" s="9">
        <f t="shared" si="11"/>
        <v>15.821333333333333</v>
      </c>
      <c r="R151" s="8">
        <f t="shared" si="12"/>
        <v>8</v>
      </c>
      <c r="S151" s="9">
        <f t="shared" si="13"/>
        <v>15.751000000000001</v>
      </c>
    </row>
    <row r="152" spans="1:19" x14ac:dyDescent="0.25">
      <c r="A152" s="1">
        <v>1893</v>
      </c>
      <c r="B152" s="1" t="s">
        <v>4</v>
      </c>
      <c r="C152" s="1" t="s">
        <v>5</v>
      </c>
      <c r="D152" s="4">
        <v>15.6</v>
      </c>
      <c r="E152" s="6"/>
      <c r="F152" s="6">
        <v>144</v>
      </c>
      <c r="G152">
        <v>1893</v>
      </c>
      <c r="H152">
        <v>8.06</v>
      </c>
      <c r="I152" s="4">
        <v>15.6</v>
      </c>
      <c r="J152" s="12">
        <v>24.38</v>
      </c>
      <c r="N152" s="7">
        <f t="shared" si="9"/>
        <v>8.1245000000000012</v>
      </c>
      <c r="O152" s="9">
        <f t="shared" si="8"/>
        <v>15.942000000000002</v>
      </c>
      <c r="P152" s="9">
        <f t="shared" si="10"/>
        <v>8.1639999999999979</v>
      </c>
      <c r="Q152" s="9">
        <f t="shared" si="11"/>
        <v>15.825000000000001</v>
      </c>
      <c r="R152" s="8">
        <f t="shared" si="12"/>
        <v>8.0080000000000009</v>
      </c>
      <c r="S152" s="9">
        <f t="shared" si="13"/>
        <v>15.685000000000002</v>
      </c>
    </row>
    <row r="153" spans="1:19" x14ac:dyDescent="0.25">
      <c r="A153" s="1">
        <v>1894</v>
      </c>
      <c r="B153" s="1" t="s">
        <v>4</v>
      </c>
      <c r="C153" s="1" t="s">
        <v>5</v>
      </c>
      <c r="D153" s="4">
        <v>15.9</v>
      </c>
      <c r="E153" s="6"/>
      <c r="F153" s="6">
        <v>145</v>
      </c>
      <c r="G153">
        <v>1894</v>
      </c>
      <c r="H153">
        <v>8.16</v>
      </c>
      <c r="I153" s="4">
        <v>15.9</v>
      </c>
      <c r="J153" s="12">
        <v>24.75</v>
      </c>
      <c r="N153" s="7">
        <f t="shared" si="9"/>
        <v>8.1110000000000007</v>
      </c>
      <c r="O153" s="9">
        <f t="shared" si="8"/>
        <v>15.9115</v>
      </c>
      <c r="P153" s="9">
        <f t="shared" si="10"/>
        <v>8.1699999999999982</v>
      </c>
      <c r="Q153" s="9">
        <f t="shared" si="11"/>
        <v>15.851333333333336</v>
      </c>
      <c r="R153" s="8">
        <f t="shared" si="12"/>
        <v>8.0470000000000006</v>
      </c>
      <c r="S153" s="9">
        <f t="shared" si="13"/>
        <v>15.696000000000002</v>
      </c>
    </row>
    <row r="154" spans="1:19" x14ac:dyDescent="0.25">
      <c r="A154" s="1">
        <v>1895</v>
      </c>
      <c r="B154" s="1" t="s">
        <v>4</v>
      </c>
      <c r="C154" s="1" t="s">
        <v>5</v>
      </c>
      <c r="D154" s="4">
        <v>15.22</v>
      </c>
      <c r="E154" s="6"/>
      <c r="F154" s="6">
        <v>146</v>
      </c>
      <c r="G154">
        <v>1895</v>
      </c>
      <c r="H154">
        <v>8.15</v>
      </c>
      <c r="I154" s="4">
        <v>15.22</v>
      </c>
      <c r="J154" s="12">
        <v>24.78</v>
      </c>
      <c r="K154" s="17">
        <f>AVERAGE(H9:H55)</f>
        <v>8.1527659574468068</v>
      </c>
      <c r="L154" s="17">
        <f>AVERAGE(I55:I154)</f>
        <v>15.855699999999997</v>
      </c>
      <c r="M154" s="17">
        <f>AVERAGE(J55:J154)</f>
        <v>24.462600000000005</v>
      </c>
      <c r="N154" s="7">
        <f t="shared" si="9"/>
        <v>8.1254999999999988</v>
      </c>
      <c r="O154" s="9">
        <f t="shared" si="8"/>
        <v>15.912000000000001</v>
      </c>
      <c r="P154" s="9">
        <f t="shared" si="10"/>
        <v>8.1689999999999987</v>
      </c>
      <c r="Q154" s="9">
        <f t="shared" si="11"/>
        <v>15.818333333333335</v>
      </c>
      <c r="R154" s="8">
        <f t="shared" si="12"/>
        <v>8.0699999999999985</v>
      </c>
      <c r="S154" s="9">
        <f t="shared" si="13"/>
        <v>15.707999999999998</v>
      </c>
    </row>
    <row r="155" spans="1:19" x14ac:dyDescent="0.25">
      <c r="A155" s="1">
        <v>1896</v>
      </c>
      <c r="B155" s="1" t="s">
        <v>4</v>
      </c>
      <c r="C155" s="1" t="s">
        <v>5</v>
      </c>
      <c r="D155" s="4">
        <v>16.64</v>
      </c>
      <c r="E155" s="6"/>
      <c r="F155" s="6">
        <v>147</v>
      </c>
      <c r="G155">
        <v>1896</v>
      </c>
      <c r="H155">
        <v>8.2100000000000009</v>
      </c>
      <c r="I155" s="4">
        <v>16.64</v>
      </c>
      <c r="J155" s="12">
        <v>25.12</v>
      </c>
      <c r="K155" s="17">
        <f t="shared" ref="K155:K218" si="14">AVERAGE(H10:H56)</f>
        <v>8.1482978723404251</v>
      </c>
      <c r="L155" s="17">
        <f t="shared" ref="L155:L218" si="15">AVERAGE(I56:I155)</f>
        <v>15.862499999999997</v>
      </c>
      <c r="M155" s="17">
        <f t="shared" ref="M155:M218" si="16">AVERAGE(J56:J155)</f>
        <v>24.468900000000009</v>
      </c>
      <c r="N155" s="7">
        <f t="shared" si="9"/>
        <v>8.1320000000000014</v>
      </c>
      <c r="O155" s="9">
        <f t="shared" si="8"/>
        <v>15.964499999999997</v>
      </c>
      <c r="P155" s="9">
        <f t="shared" si="10"/>
        <v>8.1663333333333323</v>
      </c>
      <c r="Q155" s="9">
        <f t="shared" si="11"/>
        <v>15.851666666666668</v>
      </c>
      <c r="R155" s="8">
        <f t="shared" si="12"/>
        <v>8.0960000000000001</v>
      </c>
      <c r="S155" s="9">
        <f t="shared" si="13"/>
        <v>15.88</v>
      </c>
    </row>
    <row r="156" spans="1:19" x14ac:dyDescent="0.25">
      <c r="A156" s="1">
        <v>1897</v>
      </c>
      <c r="B156" s="1" t="s">
        <v>4</v>
      </c>
      <c r="C156" s="1" t="s">
        <v>5</v>
      </c>
      <c r="D156" s="4">
        <v>16.510000000000002</v>
      </c>
      <c r="E156" s="6"/>
      <c r="F156" s="6">
        <v>148</v>
      </c>
      <c r="G156">
        <v>1897</v>
      </c>
      <c r="H156">
        <v>8.2899999999999991</v>
      </c>
      <c r="I156" s="4">
        <v>16.510000000000002</v>
      </c>
      <c r="J156" s="12">
        <v>25.3</v>
      </c>
      <c r="K156" s="17">
        <f t="shared" si="14"/>
        <v>8.1629787234042546</v>
      </c>
      <c r="L156" s="17">
        <f t="shared" si="15"/>
        <v>15.868599999999999</v>
      </c>
      <c r="M156" s="17">
        <f t="shared" si="16"/>
        <v>24.470100000000006</v>
      </c>
      <c r="N156" s="7">
        <f t="shared" si="9"/>
        <v>8.1195000000000004</v>
      </c>
      <c r="O156" s="9">
        <f t="shared" si="8"/>
        <v>15.997499999999999</v>
      </c>
      <c r="P156" s="9">
        <f t="shared" si="10"/>
        <v>8.1613333333333333</v>
      </c>
      <c r="Q156" s="9">
        <f t="shared" si="11"/>
        <v>15.86766666666667</v>
      </c>
      <c r="R156" s="8">
        <f t="shared" si="12"/>
        <v>8.1340000000000003</v>
      </c>
      <c r="S156" s="9">
        <f t="shared" si="13"/>
        <v>15.907</v>
      </c>
    </row>
    <row r="157" spans="1:19" x14ac:dyDescent="0.25">
      <c r="A157" s="1">
        <v>1898</v>
      </c>
      <c r="B157" s="1" t="s">
        <v>4</v>
      </c>
      <c r="C157" s="1" t="s">
        <v>5</v>
      </c>
      <c r="D157" s="4">
        <v>16.010000000000002</v>
      </c>
      <c r="E157" s="6"/>
      <c r="F157" s="6">
        <v>149</v>
      </c>
      <c r="G157">
        <v>1898</v>
      </c>
      <c r="H157">
        <v>8.18</v>
      </c>
      <c r="I157" s="4">
        <v>16.010000000000002</v>
      </c>
      <c r="J157" s="12">
        <v>24.87</v>
      </c>
      <c r="K157" s="17">
        <f t="shared" si="14"/>
        <v>8.2210638297872318</v>
      </c>
      <c r="L157" s="17">
        <f t="shared" si="15"/>
        <v>15.863399999999997</v>
      </c>
      <c r="M157" s="17">
        <f t="shared" si="16"/>
        <v>24.472300000000008</v>
      </c>
      <c r="N157" s="7">
        <f t="shared" si="9"/>
        <v>8.0869999999999997</v>
      </c>
      <c r="O157" s="9">
        <f t="shared" ref="O157:O220" si="17">AVERAGE(I138:I157)</f>
        <v>15.9785</v>
      </c>
      <c r="P157" s="9">
        <f t="shared" si="10"/>
        <v>8.1589999999999989</v>
      </c>
      <c r="Q157" s="9">
        <f t="shared" si="11"/>
        <v>15.892333333333333</v>
      </c>
      <c r="R157" s="8">
        <f t="shared" si="12"/>
        <v>8.1430000000000007</v>
      </c>
      <c r="S157" s="9">
        <f t="shared" si="13"/>
        <v>15.962999999999999</v>
      </c>
    </row>
    <row r="158" spans="1:19" x14ac:dyDescent="0.25">
      <c r="A158" s="1">
        <v>1899</v>
      </c>
      <c r="B158" s="1" t="s">
        <v>4</v>
      </c>
      <c r="C158" s="1" t="s">
        <v>5</v>
      </c>
      <c r="D158" s="4">
        <v>15.69</v>
      </c>
      <c r="E158" s="6"/>
      <c r="F158" s="6">
        <v>150</v>
      </c>
      <c r="G158">
        <v>1899</v>
      </c>
      <c r="H158">
        <v>8.4</v>
      </c>
      <c r="I158" s="4">
        <v>15.69</v>
      </c>
      <c r="J158" s="12">
        <v>24.74</v>
      </c>
      <c r="K158" s="17">
        <f t="shared" si="14"/>
        <v>8.2229787234042551</v>
      </c>
      <c r="L158" s="17">
        <f t="shared" si="15"/>
        <v>15.8574</v>
      </c>
      <c r="M158" s="17">
        <f t="shared" si="16"/>
        <v>24.471600000000002</v>
      </c>
      <c r="N158" s="7">
        <f t="shared" ref="N158:N221" si="18">AVERAGE(H139:H158)</f>
        <v>8.0985000000000014</v>
      </c>
      <c r="O158" s="9">
        <f t="shared" si="17"/>
        <v>15.943499999999997</v>
      </c>
      <c r="P158" s="9">
        <f t="shared" si="10"/>
        <v>8.1579999999999995</v>
      </c>
      <c r="Q158" s="9">
        <f t="shared" si="11"/>
        <v>15.913</v>
      </c>
      <c r="R158" s="8">
        <f t="shared" si="12"/>
        <v>8.1510000000000016</v>
      </c>
      <c r="S158" s="9">
        <f t="shared" si="13"/>
        <v>15.944999999999999</v>
      </c>
    </row>
    <row r="159" spans="1:19" x14ac:dyDescent="0.25">
      <c r="A159" s="1">
        <v>1900</v>
      </c>
      <c r="B159" s="1" t="s">
        <v>4</v>
      </c>
      <c r="C159" s="1" t="s">
        <v>5</v>
      </c>
      <c r="D159" s="4">
        <v>16.22</v>
      </c>
      <c r="E159" s="6"/>
      <c r="F159" s="6">
        <v>151</v>
      </c>
      <c r="G159">
        <v>1900</v>
      </c>
      <c r="H159">
        <v>8.5</v>
      </c>
      <c r="I159" s="4">
        <v>16.22</v>
      </c>
      <c r="J159" s="12">
        <v>25.44</v>
      </c>
      <c r="K159" s="17">
        <f t="shared" si="14"/>
        <v>8.225531914893617</v>
      </c>
      <c r="L159" s="17">
        <f t="shared" si="15"/>
        <v>15.858500000000001</v>
      </c>
      <c r="M159" s="17">
        <f t="shared" si="16"/>
        <v>24.477500000000006</v>
      </c>
      <c r="N159" s="7">
        <f t="shared" si="18"/>
        <v>8.1175000000000015</v>
      </c>
      <c r="O159" s="9">
        <f t="shared" si="17"/>
        <v>15.943999999999999</v>
      </c>
      <c r="P159" s="9">
        <f t="shared" si="10"/>
        <v>8.1679999999999993</v>
      </c>
      <c r="Q159" s="9">
        <f t="shared" si="11"/>
        <v>15.93</v>
      </c>
      <c r="R159" s="8">
        <f t="shared" si="12"/>
        <v>8.2040000000000006</v>
      </c>
      <c r="S159" s="9">
        <f t="shared" si="13"/>
        <v>15.891000000000002</v>
      </c>
    </row>
    <row r="160" spans="1:19" x14ac:dyDescent="0.25">
      <c r="A160" s="1">
        <v>1901</v>
      </c>
      <c r="B160" s="1" t="s">
        <v>4</v>
      </c>
      <c r="C160" s="1" t="s">
        <v>5</v>
      </c>
      <c r="D160" s="4">
        <v>15.31</v>
      </c>
      <c r="E160" s="6"/>
      <c r="F160" s="6">
        <v>152</v>
      </c>
      <c r="G160">
        <v>1901</v>
      </c>
      <c r="H160">
        <v>8.5399999999999991</v>
      </c>
      <c r="I160" s="4">
        <v>15.31</v>
      </c>
      <c r="J160" s="12">
        <v>25.09</v>
      </c>
      <c r="K160" s="17">
        <f t="shared" si="14"/>
        <v>8.2302127659574467</v>
      </c>
      <c r="L160" s="17">
        <f t="shared" si="15"/>
        <v>15.847200000000001</v>
      </c>
      <c r="M160" s="17">
        <f t="shared" si="16"/>
        <v>24.483500000000003</v>
      </c>
      <c r="N160" s="7">
        <f t="shared" si="18"/>
        <v>8.1310000000000002</v>
      </c>
      <c r="O160" s="9">
        <f t="shared" si="17"/>
        <v>15.872</v>
      </c>
      <c r="P160" s="9">
        <f t="shared" si="10"/>
        <v>8.1820000000000004</v>
      </c>
      <c r="Q160" s="9">
        <f t="shared" si="11"/>
        <v>15.892666666666667</v>
      </c>
      <c r="R160" s="8">
        <f t="shared" si="12"/>
        <v>8.2560000000000002</v>
      </c>
      <c r="S160" s="9">
        <f t="shared" si="13"/>
        <v>15.84</v>
      </c>
    </row>
    <row r="161" spans="1:19" x14ac:dyDescent="0.25">
      <c r="A161" s="1">
        <v>1902</v>
      </c>
      <c r="B161" s="1" t="s">
        <v>4</v>
      </c>
      <c r="C161" s="1" t="s">
        <v>5</v>
      </c>
      <c r="D161" s="4">
        <v>15.86</v>
      </c>
      <c r="E161" s="6"/>
      <c r="F161" s="6">
        <v>153</v>
      </c>
      <c r="G161">
        <v>1902</v>
      </c>
      <c r="H161">
        <v>8.3000000000000007</v>
      </c>
      <c r="I161" s="4">
        <v>15.86</v>
      </c>
      <c r="J161" s="12">
        <v>25.06</v>
      </c>
      <c r="K161" s="17">
        <f t="shared" si="14"/>
        <v>8.2227659574468071</v>
      </c>
      <c r="L161" s="17">
        <f t="shared" si="15"/>
        <v>15.839699999999999</v>
      </c>
      <c r="M161" s="17">
        <f t="shared" si="16"/>
        <v>24.479700000000001</v>
      </c>
      <c r="N161" s="7">
        <f t="shared" si="18"/>
        <v>8.1395000000000017</v>
      </c>
      <c r="O161" s="9">
        <f t="shared" si="17"/>
        <v>15.823499999999999</v>
      </c>
      <c r="P161" s="9">
        <f t="shared" si="10"/>
        <v>8.1856666666666662</v>
      </c>
      <c r="Q161" s="9">
        <f t="shared" si="11"/>
        <v>15.917666666666664</v>
      </c>
      <c r="R161" s="8">
        <f t="shared" si="12"/>
        <v>8.2789999999999981</v>
      </c>
      <c r="S161" s="9">
        <f t="shared" si="13"/>
        <v>15.895999999999997</v>
      </c>
    </row>
    <row r="162" spans="1:19" x14ac:dyDescent="0.25">
      <c r="A162" s="1">
        <v>1903</v>
      </c>
      <c r="B162" s="1" t="s">
        <v>4</v>
      </c>
      <c r="C162" s="1" t="s">
        <v>5</v>
      </c>
      <c r="D162" s="4">
        <v>15.28</v>
      </c>
      <c r="E162" s="6"/>
      <c r="F162" s="6">
        <v>154</v>
      </c>
      <c r="G162">
        <v>1903</v>
      </c>
      <c r="H162">
        <v>8.2200000000000006</v>
      </c>
      <c r="I162" s="4">
        <v>15.28</v>
      </c>
      <c r="J162" s="12">
        <v>24.82</v>
      </c>
      <c r="K162" s="17">
        <f t="shared" si="14"/>
        <v>8.2189361702127659</v>
      </c>
      <c r="L162" s="17">
        <f t="shared" si="15"/>
        <v>15.8279</v>
      </c>
      <c r="M162" s="17">
        <f t="shared" si="16"/>
        <v>24.475700000000007</v>
      </c>
      <c r="N162" s="7">
        <f t="shared" si="18"/>
        <v>8.1515000000000022</v>
      </c>
      <c r="O162" s="9">
        <f t="shared" si="17"/>
        <v>15.774499999999998</v>
      </c>
      <c r="P162" s="9">
        <f t="shared" si="10"/>
        <v>8.1813333333333347</v>
      </c>
      <c r="Q162" s="9">
        <f t="shared" si="11"/>
        <v>15.915999999999999</v>
      </c>
      <c r="R162" s="8">
        <f t="shared" si="12"/>
        <v>8.2949999999999999</v>
      </c>
      <c r="S162" s="9">
        <f t="shared" si="13"/>
        <v>15.864000000000001</v>
      </c>
    </row>
    <row r="163" spans="1:19" x14ac:dyDescent="0.25">
      <c r="A163" s="1">
        <v>1904</v>
      </c>
      <c r="B163" s="1" t="s">
        <v>4</v>
      </c>
      <c r="C163" s="1" t="s">
        <v>5</v>
      </c>
      <c r="D163" s="4">
        <v>15.68</v>
      </c>
      <c r="E163" s="6"/>
      <c r="F163" s="6">
        <v>155</v>
      </c>
      <c r="G163">
        <v>1904</v>
      </c>
      <c r="H163">
        <v>8.09</v>
      </c>
      <c r="I163" s="4">
        <v>15.68</v>
      </c>
      <c r="J163" s="12">
        <v>24.53</v>
      </c>
      <c r="K163" s="17">
        <f t="shared" si="14"/>
        <v>8.2576595744680841</v>
      </c>
      <c r="L163" s="17">
        <f t="shared" si="15"/>
        <v>15.819599999999998</v>
      </c>
      <c r="M163" s="17">
        <f t="shared" si="16"/>
        <v>24.464300000000001</v>
      </c>
      <c r="N163" s="7">
        <f t="shared" si="18"/>
        <v>8.1675000000000004</v>
      </c>
      <c r="O163" s="9">
        <f t="shared" si="17"/>
        <v>15.768999999999997</v>
      </c>
      <c r="P163" s="9">
        <f t="shared" si="10"/>
        <v>8.17</v>
      </c>
      <c r="Q163" s="9">
        <f t="shared" si="11"/>
        <v>15.888333333333332</v>
      </c>
      <c r="R163" s="8">
        <f t="shared" si="12"/>
        <v>8.2880000000000003</v>
      </c>
      <c r="S163" s="9">
        <f t="shared" si="13"/>
        <v>15.842000000000002</v>
      </c>
    </row>
    <row r="164" spans="1:19" x14ac:dyDescent="0.25">
      <c r="A164" s="1">
        <v>1905</v>
      </c>
      <c r="B164" s="1" t="s">
        <v>4</v>
      </c>
      <c r="C164" s="1" t="s">
        <v>5</v>
      </c>
      <c r="D164" s="4">
        <v>15.42</v>
      </c>
      <c r="E164" s="6"/>
      <c r="F164" s="6">
        <v>156</v>
      </c>
      <c r="G164">
        <v>1905</v>
      </c>
      <c r="H164">
        <v>8.23</v>
      </c>
      <c r="I164" s="4">
        <v>15.42</v>
      </c>
      <c r="J164" s="12">
        <v>24.92</v>
      </c>
      <c r="K164" s="17">
        <f t="shared" si="14"/>
        <v>8.2670212765957434</v>
      </c>
      <c r="L164" s="17">
        <f t="shared" si="15"/>
        <v>15.808599999999998</v>
      </c>
      <c r="M164" s="17">
        <f t="shared" si="16"/>
        <v>24.463400000000007</v>
      </c>
      <c r="N164" s="7">
        <f t="shared" si="18"/>
        <v>8.1829999999999998</v>
      </c>
      <c r="O164" s="9">
        <f t="shared" si="17"/>
        <v>15.784999999999997</v>
      </c>
      <c r="P164" s="9">
        <f t="shared" si="10"/>
        <v>8.1823333333333341</v>
      </c>
      <c r="Q164" s="9">
        <f t="shared" si="11"/>
        <v>15.895333333333332</v>
      </c>
      <c r="R164" s="8">
        <f t="shared" si="12"/>
        <v>8.2960000000000012</v>
      </c>
      <c r="S164" s="9">
        <f t="shared" si="13"/>
        <v>15.862</v>
      </c>
    </row>
    <row r="165" spans="1:19" x14ac:dyDescent="0.25">
      <c r="A165" s="1">
        <v>1906</v>
      </c>
      <c r="B165" s="1" t="s">
        <v>4</v>
      </c>
      <c r="C165" s="1" t="s">
        <v>5</v>
      </c>
      <c r="D165" s="4">
        <v>15.83</v>
      </c>
      <c r="E165" s="6"/>
      <c r="F165" s="6">
        <v>157</v>
      </c>
      <c r="G165">
        <v>1906</v>
      </c>
      <c r="H165">
        <v>8.3800000000000008</v>
      </c>
      <c r="I165" s="4">
        <v>15.83</v>
      </c>
      <c r="J165" s="12">
        <v>25.09</v>
      </c>
      <c r="K165" s="17">
        <f t="shared" si="14"/>
        <v>8.2902127659574436</v>
      </c>
      <c r="L165" s="17">
        <f t="shared" si="15"/>
        <v>15.804999999999998</v>
      </c>
      <c r="M165" s="17">
        <f t="shared" si="16"/>
        <v>24.465600000000009</v>
      </c>
      <c r="N165" s="7">
        <f t="shared" si="18"/>
        <v>8.2044999999999995</v>
      </c>
      <c r="O165" s="9">
        <f t="shared" si="17"/>
        <v>15.830499999999997</v>
      </c>
      <c r="P165" s="9">
        <f t="shared" si="10"/>
        <v>8.1923333333333339</v>
      </c>
      <c r="Q165" s="9">
        <f t="shared" si="11"/>
        <v>15.903333333333331</v>
      </c>
      <c r="R165" s="8">
        <f t="shared" si="12"/>
        <v>8.3129999999999988</v>
      </c>
      <c r="S165" s="9">
        <f t="shared" si="13"/>
        <v>15.781000000000001</v>
      </c>
    </row>
    <row r="166" spans="1:19" x14ac:dyDescent="0.25">
      <c r="A166" s="1">
        <v>1907</v>
      </c>
      <c r="B166" s="1" t="s">
        <v>4</v>
      </c>
      <c r="C166" s="1" t="s">
        <v>5</v>
      </c>
      <c r="D166" s="4">
        <v>16.399999999999999</v>
      </c>
      <c r="E166" s="6"/>
      <c r="F166" s="6">
        <v>158</v>
      </c>
      <c r="G166">
        <v>1907</v>
      </c>
      <c r="H166">
        <v>7.95</v>
      </c>
      <c r="I166" s="4">
        <v>16.399999999999999</v>
      </c>
      <c r="J166" s="12">
        <v>24.74</v>
      </c>
      <c r="K166" s="17">
        <f t="shared" si="14"/>
        <v>8.2659574468085086</v>
      </c>
      <c r="L166" s="17">
        <f t="shared" si="15"/>
        <v>15.8093</v>
      </c>
      <c r="M166" s="17">
        <f t="shared" si="16"/>
        <v>24.470500000000005</v>
      </c>
      <c r="N166" s="7">
        <f t="shared" si="18"/>
        <v>8.2065000000000001</v>
      </c>
      <c r="O166" s="9">
        <f t="shared" si="17"/>
        <v>15.838499999999996</v>
      </c>
      <c r="P166" s="9">
        <f t="shared" si="10"/>
        <v>8.1726666666666663</v>
      </c>
      <c r="Q166" s="9">
        <f t="shared" si="11"/>
        <v>15.921666666666665</v>
      </c>
      <c r="R166" s="8">
        <f t="shared" si="12"/>
        <v>8.2789999999999999</v>
      </c>
      <c r="S166" s="9">
        <f t="shared" si="13"/>
        <v>15.770000000000001</v>
      </c>
    </row>
    <row r="167" spans="1:19" x14ac:dyDescent="0.25">
      <c r="A167" s="1">
        <v>1908</v>
      </c>
      <c r="B167" s="1" t="s">
        <v>4</v>
      </c>
      <c r="C167" s="1" t="s">
        <v>5</v>
      </c>
      <c r="D167" s="4">
        <v>16.66</v>
      </c>
      <c r="E167" s="6"/>
      <c r="F167" s="6">
        <v>159</v>
      </c>
      <c r="G167">
        <v>1908</v>
      </c>
      <c r="H167">
        <v>8.19</v>
      </c>
      <c r="I167" s="4">
        <v>16.66</v>
      </c>
      <c r="J167" s="12">
        <v>24.66</v>
      </c>
      <c r="K167" s="17">
        <f t="shared" si="14"/>
        <v>8.2334042553191455</v>
      </c>
      <c r="L167" s="17">
        <f t="shared" si="15"/>
        <v>15.818200000000004</v>
      </c>
      <c r="M167" s="17">
        <f t="shared" si="16"/>
        <v>24.482500000000005</v>
      </c>
      <c r="N167" s="7">
        <f t="shared" si="18"/>
        <v>8.2114999999999974</v>
      </c>
      <c r="O167" s="9">
        <f t="shared" si="17"/>
        <v>15.898999999999997</v>
      </c>
      <c r="P167" s="9">
        <f t="shared" ref="P167:P230" si="19">AVERAGE(H138:H167)</f>
        <v>8.1513333333333335</v>
      </c>
      <c r="Q167" s="9">
        <f t="shared" ref="Q167:Q230" si="20">AVERAGE(I138:I167)</f>
        <v>15.930666666666667</v>
      </c>
      <c r="R167" s="8">
        <f t="shared" si="12"/>
        <v>8.2799999999999994</v>
      </c>
      <c r="S167" s="9">
        <f t="shared" si="13"/>
        <v>15.834999999999999</v>
      </c>
    </row>
    <row r="168" spans="1:19" x14ac:dyDescent="0.25">
      <c r="A168" s="1">
        <v>1909</v>
      </c>
      <c r="B168" s="1" t="s">
        <v>4</v>
      </c>
      <c r="C168" s="1" t="s">
        <v>5</v>
      </c>
      <c r="D168" s="4">
        <v>16.47</v>
      </c>
      <c r="E168" s="6"/>
      <c r="F168" s="6">
        <v>160</v>
      </c>
      <c r="G168">
        <v>1909</v>
      </c>
      <c r="H168">
        <v>8.18</v>
      </c>
      <c r="I168" s="4">
        <v>16.47</v>
      </c>
      <c r="J168" s="12">
        <v>24.61</v>
      </c>
      <c r="K168" s="17">
        <f t="shared" si="14"/>
        <v>8.2210638297872318</v>
      </c>
      <c r="L168" s="17">
        <f t="shared" si="15"/>
        <v>15.833500000000004</v>
      </c>
      <c r="M168" s="17">
        <f t="shared" si="16"/>
        <v>24.494500000000002</v>
      </c>
      <c r="N168" s="7">
        <f t="shared" si="18"/>
        <v>8.2044999999999995</v>
      </c>
      <c r="O168" s="9">
        <f t="shared" si="17"/>
        <v>15.928999999999997</v>
      </c>
      <c r="P168" s="9">
        <f t="shared" si="19"/>
        <v>8.1516666666666673</v>
      </c>
      <c r="Q168" s="9">
        <f t="shared" si="20"/>
        <v>15.93333333333333</v>
      </c>
      <c r="R168" s="8">
        <f t="shared" si="12"/>
        <v>8.2580000000000009</v>
      </c>
      <c r="S168" s="9">
        <f t="shared" si="13"/>
        <v>15.913</v>
      </c>
    </row>
    <row r="169" spans="1:19" x14ac:dyDescent="0.25">
      <c r="A169" s="1">
        <v>1910</v>
      </c>
      <c r="B169" s="1" t="s">
        <v>4</v>
      </c>
      <c r="C169" s="1" t="s">
        <v>5</v>
      </c>
      <c r="D169" s="4">
        <v>15.78</v>
      </c>
      <c r="E169" s="6"/>
      <c r="F169" s="6">
        <v>161</v>
      </c>
      <c r="G169">
        <v>1910</v>
      </c>
      <c r="H169">
        <v>8.2200000000000006</v>
      </c>
      <c r="I169" s="4">
        <v>15.78</v>
      </c>
      <c r="J169" s="12">
        <v>24.42</v>
      </c>
      <c r="K169" s="17">
        <f t="shared" si="14"/>
        <v>8.1882978723404243</v>
      </c>
      <c r="L169" s="17">
        <f t="shared" si="15"/>
        <v>15.841300000000004</v>
      </c>
      <c r="M169" s="17">
        <f t="shared" si="16"/>
        <v>24.502100000000006</v>
      </c>
      <c r="N169" s="7">
        <f t="shared" si="18"/>
        <v>8.2170000000000005</v>
      </c>
      <c r="O169" s="9">
        <f t="shared" si="17"/>
        <v>15.88</v>
      </c>
      <c r="P169" s="9">
        <f t="shared" si="19"/>
        <v>8.1549999999999994</v>
      </c>
      <c r="Q169" s="9">
        <f t="shared" si="20"/>
        <v>15.918999999999999</v>
      </c>
      <c r="R169" s="8">
        <f t="shared" si="12"/>
        <v>8.23</v>
      </c>
      <c r="S169" s="9">
        <f t="shared" si="13"/>
        <v>15.869</v>
      </c>
    </row>
    <row r="170" spans="1:19" x14ac:dyDescent="0.25">
      <c r="A170" s="1">
        <v>1911</v>
      </c>
      <c r="B170" s="1" t="s">
        <v>4</v>
      </c>
      <c r="C170" s="1" t="s">
        <v>5</v>
      </c>
      <c r="D170" s="4">
        <v>17.100000000000001</v>
      </c>
      <c r="E170" s="6"/>
      <c r="F170" s="6">
        <v>162</v>
      </c>
      <c r="G170">
        <v>1911</v>
      </c>
      <c r="H170">
        <v>8.18</v>
      </c>
      <c r="I170" s="4">
        <v>17.100000000000001</v>
      </c>
      <c r="J170" s="12">
        <v>24.76</v>
      </c>
      <c r="K170" s="17">
        <f t="shared" si="14"/>
        <v>8.1627659574468083</v>
      </c>
      <c r="L170" s="17">
        <f t="shared" si="15"/>
        <v>15.860600000000002</v>
      </c>
      <c r="M170" s="17">
        <f t="shared" si="16"/>
        <v>24.509500000000003</v>
      </c>
      <c r="N170" s="7">
        <f t="shared" si="18"/>
        <v>8.2249999999999996</v>
      </c>
      <c r="O170" s="9">
        <f t="shared" si="17"/>
        <v>15.943999999999999</v>
      </c>
      <c r="P170" s="9">
        <f t="shared" si="19"/>
        <v>8.1519999999999992</v>
      </c>
      <c r="Q170" s="9">
        <f t="shared" si="20"/>
        <v>15.930666666666665</v>
      </c>
      <c r="R170" s="8">
        <f t="shared" si="12"/>
        <v>8.1939999999999991</v>
      </c>
      <c r="S170" s="9">
        <f t="shared" si="13"/>
        <v>16.047999999999998</v>
      </c>
    </row>
    <row r="171" spans="1:19" x14ac:dyDescent="0.25">
      <c r="A171" s="1">
        <v>1912</v>
      </c>
      <c r="B171" s="1" t="s">
        <v>4</v>
      </c>
      <c r="C171" s="1" t="s">
        <v>5</v>
      </c>
      <c r="D171" s="4">
        <v>15.18</v>
      </c>
      <c r="E171" s="6"/>
      <c r="F171" s="6">
        <v>163</v>
      </c>
      <c r="G171">
        <v>1912</v>
      </c>
      <c r="H171">
        <v>8.17</v>
      </c>
      <c r="I171" s="4">
        <v>15.18</v>
      </c>
      <c r="J171" s="12">
        <v>25</v>
      </c>
      <c r="K171" s="17">
        <f t="shared" si="14"/>
        <v>8.1485106382978714</v>
      </c>
      <c r="L171" s="17">
        <f t="shared" si="15"/>
        <v>15.866700000000003</v>
      </c>
      <c r="M171" s="17">
        <f t="shared" si="16"/>
        <v>24.516800000000003</v>
      </c>
      <c r="N171" s="7">
        <f t="shared" si="18"/>
        <v>8.23</v>
      </c>
      <c r="O171" s="9">
        <f t="shared" si="17"/>
        <v>15.937999999999999</v>
      </c>
      <c r="P171" s="9">
        <f t="shared" si="19"/>
        <v>8.1533333333333324</v>
      </c>
      <c r="Q171" s="9">
        <f t="shared" si="20"/>
        <v>15.875666666666664</v>
      </c>
      <c r="R171" s="8">
        <f t="shared" si="12"/>
        <v>8.1810000000000009</v>
      </c>
      <c r="S171" s="9">
        <f t="shared" si="13"/>
        <v>15.98</v>
      </c>
    </row>
    <row r="172" spans="1:19" x14ac:dyDescent="0.25">
      <c r="A172" s="1">
        <v>1913</v>
      </c>
      <c r="B172" s="1" t="s">
        <v>4</v>
      </c>
      <c r="C172" s="1" t="s">
        <v>5</v>
      </c>
      <c r="D172" s="4">
        <v>16.41</v>
      </c>
      <c r="E172" s="6"/>
      <c r="F172" s="6">
        <v>164</v>
      </c>
      <c r="G172">
        <v>1913</v>
      </c>
      <c r="H172">
        <v>8.3000000000000007</v>
      </c>
      <c r="I172" s="4">
        <v>16.41</v>
      </c>
      <c r="J172" s="12">
        <v>25</v>
      </c>
      <c r="K172" s="17">
        <f t="shared" si="14"/>
        <v>8.1351063829787211</v>
      </c>
      <c r="L172" s="17">
        <f t="shared" si="15"/>
        <v>15.874800000000004</v>
      </c>
      <c r="M172" s="17">
        <f t="shared" si="16"/>
        <v>24.524500000000003</v>
      </c>
      <c r="N172" s="7">
        <f t="shared" si="18"/>
        <v>8.2420000000000009</v>
      </c>
      <c r="O172" s="9">
        <f t="shared" si="17"/>
        <v>15.978500000000002</v>
      </c>
      <c r="P172" s="9">
        <f t="shared" si="19"/>
        <v>8.1639999999999997</v>
      </c>
      <c r="Q172" s="9">
        <f t="shared" si="20"/>
        <v>15.880666666666665</v>
      </c>
      <c r="R172" s="8">
        <f t="shared" si="12"/>
        <v>8.1890000000000001</v>
      </c>
      <c r="S172" s="9">
        <f t="shared" si="13"/>
        <v>16.093</v>
      </c>
    </row>
    <row r="173" spans="1:19" x14ac:dyDescent="0.25">
      <c r="A173" s="1">
        <v>1914</v>
      </c>
      <c r="B173" s="1" t="s">
        <v>4</v>
      </c>
      <c r="C173" s="1" t="s">
        <v>5</v>
      </c>
      <c r="D173" s="4">
        <v>16.12</v>
      </c>
      <c r="E173" s="6"/>
      <c r="F173" s="6">
        <v>165</v>
      </c>
      <c r="G173">
        <v>1914</v>
      </c>
      <c r="H173">
        <v>8.59</v>
      </c>
      <c r="I173" s="4">
        <v>16.12</v>
      </c>
      <c r="J173" s="12">
        <v>25.02</v>
      </c>
      <c r="K173" s="17">
        <f t="shared" si="14"/>
        <v>8.1448936170212747</v>
      </c>
      <c r="L173" s="17">
        <f t="shared" si="15"/>
        <v>15.882000000000003</v>
      </c>
      <c r="M173" s="17">
        <f t="shared" si="16"/>
        <v>24.535600000000002</v>
      </c>
      <c r="N173" s="7">
        <f t="shared" si="18"/>
        <v>8.2635000000000005</v>
      </c>
      <c r="O173" s="9">
        <f t="shared" si="17"/>
        <v>15.989500000000003</v>
      </c>
      <c r="P173" s="9">
        <f t="shared" si="19"/>
        <v>8.1913333333333345</v>
      </c>
      <c r="Q173" s="9">
        <f t="shared" si="20"/>
        <v>15.891666666666667</v>
      </c>
      <c r="R173" s="8">
        <f t="shared" si="12"/>
        <v>8.2390000000000008</v>
      </c>
      <c r="S173" s="9">
        <f t="shared" si="13"/>
        <v>16.137</v>
      </c>
    </row>
    <row r="174" spans="1:19" x14ac:dyDescent="0.25">
      <c r="A174" s="1">
        <v>1915</v>
      </c>
      <c r="B174" s="1" t="s">
        <v>4</v>
      </c>
      <c r="C174" s="1" t="s">
        <v>5</v>
      </c>
      <c r="D174" s="4">
        <v>16.010000000000002</v>
      </c>
      <c r="E174" s="6"/>
      <c r="F174" s="6">
        <v>166</v>
      </c>
      <c r="G174">
        <v>1915</v>
      </c>
      <c r="H174">
        <v>8.59</v>
      </c>
      <c r="I174" s="4">
        <v>16.010000000000002</v>
      </c>
      <c r="J174" s="12">
        <v>25.22</v>
      </c>
      <c r="K174" s="17">
        <f t="shared" si="14"/>
        <v>8.1289361702127643</v>
      </c>
      <c r="L174" s="17">
        <f t="shared" si="15"/>
        <v>15.892100000000001</v>
      </c>
      <c r="M174" s="17">
        <f t="shared" si="16"/>
        <v>24.549900000000001</v>
      </c>
      <c r="N174" s="7">
        <f t="shared" si="18"/>
        <v>8.2855000000000008</v>
      </c>
      <c r="O174" s="9">
        <f t="shared" si="17"/>
        <v>16.029000000000003</v>
      </c>
      <c r="P174" s="9">
        <f t="shared" si="19"/>
        <v>8.2136666666666667</v>
      </c>
      <c r="Q174" s="9">
        <f t="shared" si="20"/>
        <v>15.921999999999999</v>
      </c>
      <c r="R174" s="8">
        <f t="shared" si="12"/>
        <v>8.2750000000000021</v>
      </c>
      <c r="S174" s="9">
        <f t="shared" si="13"/>
        <v>16.196000000000002</v>
      </c>
    </row>
    <row r="175" spans="1:19" x14ac:dyDescent="0.25">
      <c r="A175" s="1">
        <v>1916</v>
      </c>
      <c r="B175" s="1" t="s">
        <v>4</v>
      </c>
      <c r="C175" s="1" t="s">
        <v>5</v>
      </c>
      <c r="D175" s="4">
        <v>16.12</v>
      </c>
      <c r="E175" s="6"/>
      <c r="F175" s="6">
        <v>167</v>
      </c>
      <c r="G175">
        <v>1916</v>
      </c>
      <c r="H175">
        <v>8.23</v>
      </c>
      <c r="I175" s="4">
        <v>16.12</v>
      </c>
      <c r="J175" s="12">
        <v>24.75</v>
      </c>
      <c r="K175" s="17">
        <f t="shared" si="14"/>
        <v>8.1138297872340406</v>
      </c>
      <c r="L175" s="17">
        <f t="shared" si="15"/>
        <v>15.908099999999999</v>
      </c>
      <c r="M175" s="17">
        <f t="shared" si="16"/>
        <v>24.564400000000006</v>
      </c>
      <c r="N175" s="7">
        <f t="shared" si="18"/>
        <v>8.2865000000000002</v>
      </c>
      <c r="O175" s="9">
        <f t="shared" si="17"/>
        <v>16.003</v>
      </c>
      <c r="P175" s="9">
        <f t="shared" si="19"/>
        <v>8.2230000000000008</v>
      </c>
      <c r="Q175" s="9">
        <f t="shared" si="20"/>
        <v>15.962</v>
      </c>
      <c r="R175" s="8">
        <f t="shared" si="12"/>
        <v>8.2600000000000016</v>
      </c>
      <c r="S175" s="9">
        <f t="shared" si="13"/>
        <v>16.225000000000001</v>
      </c>
    </row>
    <row r="176" spans="1:19" x14ac:dyDescent="0.25">
      <c r="A176" s="1">
        <v>1917</v>
      </c>
      <c r="B176" s="1" t="s">
        <v>4</v>
      </c>
      <c r="C176" s="1" t="s">
        <v>5</v>
      </c>
      <c r="D176" s="4">
        <v>14.95</v>
      </c>
      <c r="E176" s="6"/>
      <c r="F176" s="6">
        <v>168</v>
      </c>
      <c r="G176">
        <v>1917</v>
      </c>
      <c r="H176">
        <v>8.02</v>
      </c>
      <c r="I176" s="4">
        <v>14.95</v>
      </c>
      <c r="J176" s="12">
        <v>24.46</v>
      </c>
      <c r="K176" s="17">
        <f t="shared" si="14"/>
        <v>8.1134042553191481</v>
      </c>
      <c r="L176" s="17">
        <f t="shared" si="15"/>
        <v>15.910700000000002</v>
      </c>
      <c r="M176" s="17">
        <f t="shared" si="16"/>
        <v>24.573</v>
      </c>
      <c r="N176" s="7">
        <f t="shared" si="18"/>
        <v>8.2729999999999997</v>
      </c>
      <c r="O176" s="9">
        <f t="shared" si="17"/>
        <v>15.925000000000001</v>
      </c>
      <c r="P176" s="9">
        <f t="shared" si="19"/>
        <v>8.2266666666666666</v>
      </c>
      <c r="Q176" s="9">
        <f t="shared" si="20"/>
        <v>15.919</v>
      </c>
      <c r="R176" s="8">
        <f t="shared" si="12"/>
        <v>8.2669999999999995</v>
      </c>
      <c r="S176" s="9">
        <f t="shared" si="13"/>
        <v>16.079999999999998</v>
      </c>
    </row>
    <row r="177" spans="1:19" x14ac:dyDescent="0.25">
      <c r="A177" s="1">
        <v>1918</v>
      </c>
      <c r="B177" s="1" t="s">
        <v>4</v>
      </c>
      <c r="C177" s="1" t="s">
        <v>5</v>
      </c>
      <c r="D177" s="4">
        <v>16.3</v>
      </c>
      <c r="E177" s="6"/>
      <c r="F177" s="6">
        <v>169</v>
      </c>
      <c r="G177">
        <v>1918</v>
      </c>
      <c r="H177">
        <v>8.1300000000000008</v>
      </c>
      <c r="I177" s="4">
        <v>16.3</v>
      </c>
      <c r="J177" s="12">
        <v>24.74</v>
      </c>
      <c r="K177" s="17">
        <f t="shared" si="14"/>
        <v>8.0959574468085087</v>
      </c>
      <c r="L177" s="17">
        <f t="shared" si="15"/>
        <v>15.9192</v>
      </c>
      <c r="M177" s="17">
        <f t="shared" si="16"/>
        <v>24.581</v>
      </c>
      <c r="N177" s="7">
        <f t="shared" si="18"/>
        <v>8.2705000000000002</v>
      </c>
      <c r="O177" s="9">
        <f t="shared" si="17"/>
        <v>15.939500000000001</v>
      </c>
      <c r="P177" s="9">
        <f t="shared" si="19"/>
        <v>8.2279999999999998</v>
      </c>
      <c r="Q177" s="9">
        <f t="shared" si="20"/>
        <v>15.947333333333331</v>
      </c>
      <c r="R177" s="8">
        <f t="shared" si="12"/>
        <v>8.2609999999999992</v>
      </c>
      <c r="S177" s="9">
        <f t="shared" si="13"/>
        <v>16.044</v>
      </c>
    </row>
    <row r="178" spans="1:19" x14ac:dyDescent="0.25">
      <c r="A178" s="1">
        <v>1919</v>
      </c>
      <c r="B178" s="1" t="s">
        <v>4</v>
      </c>
      <c r="C178" s="1" t="s">
        <v>5</v>
      </c>
      <c r="D178" s="4">
        <v>16.440000000000001</v>
      </c>
      <c r="E178" s="6"/>
      <c r="F178" s="6">
        <v>170</v>
      </c>
      <c r="G178">
        <v>1919</v>
      </c>
      <c r="H178">
        <v>8.3800000000000008</v>
      </c>
      <c r="I178" s="4">
        <v>16.440000000000001</v>
      </c>
      <c r="J178" s="12">
        <v>25.06</v>
      </c>
      <c r="K178" s="17">
        <f t="shared" si="14"/>
        <v>8.0831914893617007</v>
      </c>
      <c r="L178" s="17">
        <f t="shared" si="15"/>
        <v>15.931800000000003</v>
      </c>
      <c r="M178" s="17">
        <f t="shared" si="16"/>
        <v>24.592999999999996</v>
      </c>
      <c r="N178" s="7">
        <f t="shared" si="18"/>
        <v>8.2695000000000007</v>
      </c>
      <c r="O178" s="9">
        <f t="shared" si="17"/>
        <v>15.976999999999999</v>
      </c>
      <c r="P178" s="9">
        <f t="shared" si="19"/>
        <v>8.23</v>
      </c>
      <c r="Q178" s="9">
        <f t="shared" si="20"/>
        <v>15.966333333333331</v>
      </c>
      <c r="R178" s="8">
        <f t="shared" si="12"/>
        <v>8.2810000000000006</v>
      </c>
      <c r="S178" s="9">
        <f t="shared" si="13"/>
        <v>16.041000000000004</v>
      </c>
    </row>
    <row r="179" spans="1:19" x14ac:dyDescent="0.25">
      <c r="A179" s="1">
        <v>1920</v>
      </c>
      <c r="B179" s="1" t="s">
        <v>4</v>
      </c>
      <c r="C179" s="1" t="s">
        <v>5</v>
      </c>
      <c r="D179" s="4">
        <v>15.6</v>
      </c>
      <c r="E179" s="6"/>
      <c r="F179" s="6">
        <v>171</v>
      </c>
      <c r="G179">
        <v>1920</v>
      </c>
      <c r="H179">
        <v>8.36</v>
      </c>
      <c r="I179" s="4">
        <v>15.6</v>
      </c>
      <c r="J179" s="12">
        <v>24.99</v>
      </c>
      <c r="K179" s="17">
        <f t="shared" si="14"/>
        <v>8.0687234042553175</v>
      </c>
      <c r="L179" s="17">
        <f t="shared" si="15"/>
        <v>15.936400000000001</v>
      </c>
      <c r="M179" s="17">
        <f t="shared" si="16"/>
        <v>24.603799999999993</v>
      </c>
      <c r="N179" s="7">
        <f t="shared" si="18"/>
        <v>8.2624999999999993</v>
      </c>
      <c r="O179" s="9">
        <f t="shared" si="17"/>
        <v>15.946000000000002</v>
      </c>
      <c r="P179" s="9">
        <f t="shared" si="19"/>
        <v>8.2430000000000003</v>
      </c>
      <c r="Q179" s="9">
        <f t="shared" si="20"/>
        <v>15.927666666666671</v>
      </c>
      <c r="R179" s="8">
        <f t="shared" si="12"/>
        <v>8.2949999999999982</v>
      </c>
      <c r="S179" s="9">
        <f t="shared" si="13"/>
        <v>16.023000000000003</v>
      </c>
    </row>
    <row r="180" spans="1:19" x14ac:dyDescent="0.25">
      <c r="A180" s="1">
        <v>1921</v>
      </c>
      <c r="B180" s="1" t="s">
        <v>4</v>
      </c>
      <c r="C180" s="1" t="s">
        <v>5</v>
      </c>
      <c r="D180" s="4">
        <v>17.79</v>
      </c>
      <c r="E180" s="6"/>
      <c r="F180" s="6">
        <v>172</v>
      </c>
      <c r="G180">
        <v>1921</v>
      </c>
      <c r="H180">
        <v>8.57</v>
      </c>
      <c r="I180" s="4">
        <v>17.79</v>
      </c>
      <c r="J180" s="12">
        <v>24.88</v>
      </c>
      <c r="K180" s="17">
        <f t="shared" si="14"/>
        <v>8.0476595744680832</v>
      </c>
      <c r="L180" s="17">
        <f t="shared" si="15"/>
        <v>15.961700000000002</v>
      </c>
      <c r="M180" s="17">
        <f t="shared" si="16"/>
        <v>24.608599999999992</v>
      </c>
      <c r="N180" s="7">
        <f t="shared" si="18"/>
        <v>8.2639999999999993</v>
      </c>
      <c r="O180" s="9">
        <f t="shared" si="17"/>
        <v>16.07</v>
      </c>
      <c r="P180" s="9">
        <f t="shared" si="19"/>
        <v>8.261333333333333</v>
      </c>
      <c r="Q180" s="9">
        <f t="shared" si="20"/>
        <v>15.993333333333336</v>
      </c>
      <c r="R180" s="8">
        <f t="shared" si="12"/>
        <v>8.3339999999999996</v>
      </c>
      <c r="S180" s="9">
        <f t="shared" si="13"/>
        <v>16.091999999999999</v>
      </c>
    </row>
    <row r="181" spans="1:19" x14ac:dyDescent="0.25">
      <c r="A181" s="1">
        <v>1922</v>
      </c>
      <c r="B181" s="1" t="s">
        <v>4</v>
      </c>
      <c r="C181" s="1" t="s">
        <v>5</v>
      </c>
      <c r="D181" s="4">
        <v>17.04</v>
      </c>
      <c r="E181" s="6"/>
      <c r="F181" s="6">
        <v>173</v>
      </c>
      <c r="G181">
        <v>1922</v>
      </c>
      <c r="H181">
        <v>8.41</v>
      </c>
      <c r="I181" s="4">
        <v>17.04</v>
      </c>
      <c r="J181" s="12">
        <v>24.74</v>
      </c>
      <c r="K181" s="17">
        <f t="shared" si="14"/>
        <v>8.0353191489361713</v>
      </c>
      <c r="L181" s="17">
        <f t="shared" si="15"/>
        <v>15.970700000000001</v>
      </c>
      <c r="M181" s="17">
        <f t="shared" si="16"/>
        <v>24.61269999999999</v>
      </c>
      <c r="N181" s="7">
        <f t="shared" si="18"/>
        <v>8.2695000000000007</v>
      </c>
      <c r="O181" s="9">
        <f t="shared" si="17"/>
        <v>16.129000000000005</v>
      </c>
      <c r="P181" s="9">
        <f t="shared" si="19"/>
        <v>8.2726666666666659</v>
      </c>
      <c r="Q181" s="9">
        <f t="shared" si="20"/>
        <v>16.051333333333336</v>
      </c>
      <c r="R181" s="8">
        <f t="shared" si="12"/>
        <v>8.3580000000000005</v>
      </c>
      <c r="S181" s="9">
        <f t="shared" si="13"/>
        <v>16.277999999999999</v>
      </c>
    </row>
    <row r="182" spans="1:19" x14ac:dyDescent="0.25">
      <c r="A182" s="1">
        <v>1923</v>
      </c>
      <c r="B182" s="1" t="s">
        <v>4</v>
      </c>
      <c r="C182" s="1" t="s">
        <v>5</v>
      </c>
      <c r="D182" s="4">
        <v>16.18</v>
      </c>
      <c r="E182" s="6"/>
      <c r="F182" s="6">
        <v>174</v>
      </c>
      <c r="G182">
        <v>1923</v>
      </c>
      <c r="H182">
        <v>8.42</v>
      </c>
      <c r="I182" s="4">
        <v>16.18</v>
      </c>
      <c r="J182" s="12">
        <v>24.84</v>
      </c>
      <c r="K182" s="17">
        <f t="shared" si="14"/>
        <v>8.0414893617021281</v>
      </c>
      <c r="L182" s="17">
        <f t="shared" si="15"/>
        <v>15.976400000000002</v>
      </c>
      <c r="M182" s="17">
        <f t="shared" si="16"/>
        <v>24.614899999999992</v>
      </c>
      <c r="N182" s="7">
        <f t="shared" si="18"/>
        <v>8.2794999999999987</v>
      </c>
      <c r="O182" s="9">
        <f t="shared" si="17"/>
        <v>16.174000000000003</v>
      </c>
      <c r="P182" s="9">
        <f t="shared" si="19"/>
        <v>8.2846666666666646</v>
      </c>
      <c r="Q182" s="9">
        <f t="shared" si="20"/>
        <v>16.070666666666671</v>
      </c>
      <c r="R182" s="8">
        <f t="shared" si="12"/>
        <v>8.370000000000001</v>
      </c>
      <c r="S182" s="9">
        <f t="shared" si="13"/>
        <v>16.254999999999999</v>
      </c>
    </row>
    <row r="183" spans="1:19" x14ac:dyDescent="0.25">
      <c r="A183" s="1">
        <v>1924</v>
      </c>
      <c r="B183" s="1" t="s">
        <v>4</v>
      </c>
      <c r="C183" s="1" t="s">
        <v>5</v>
      </c>
      <c r="D183" s="4">
        <v>15.46</v>
      </c>
      <c r="E183" s="6"/>
      <c r="F183" s="6">
        <v>175</v>
      </c>
      <c r="G183">
        <v>1924</v>
      </c>
      <c r="H183">
        <v>8.51</v>
      </c>
      <c r="I183" s="4">
        <v>15.46</v>
      </c>
      <c r="J183" s="12">
        <v>24.89</v>
      </c>
      <c r="K183" s="17">
        <f t="shared" si="14"/>
        <v>8.0382978723404257</v>
      </c>
      <c r="L183" s="17">
        <f t="shared" si="15"/>
        <v>15.970400000000001</v>
      </c>
      <c r="M183" s="17">
        <f t="shared" si="16"/>
        <v>24.612799999999993</v>
      </c>
      <c r="N183" s="7">
        <f t="shared" si="18"/>
        <v>8.3004999999999978</v>
      </c>
      <c r="O183" s="9">
        <f t="shared" si="17"/>
        <v>16.163000000000004</v>
      </c>
      <c r="P183" s="9">
        <f t="shared" si="19"/>
        <v>8.2963333333333331</v>
      </c>
      <c r="Q183" s="9">
        <f t="shared" si="20"/>
        <v>16.056000000000004</v>
      </c>
      <c r="R183" s="8">
        <f t="shared" si="12"/>
        <v>8.3620000000000001</v>
      </c>
      <c r="S183" s="9">
        <f t="shared" si="13"/>
        <v>16.189</v>
      </c>
    </row>
    <row r="184" spans="1:19" x14ac:dyDescent="0.25">
      <c r="A184" s="1">
        <v>1925</v>
      </c>
      <c r="B184" s="1" t="s">
        <v>4</v>
      </c>
      <c r="C184" s="1" t="s">
        <v>5</v>
      </c>
      <c r="D184" s="4">
        <v>17.13</v>
      </c>
      <c r="E184" s="6"/>
      <c r="F184" s="6">
        <v>176</v>
      </c>
      <c r="G184">
        <v>1925</v>
      </c>
      <c r="H184">
        <v>8.5299999999999994</v>
      </c>
      <c r="I184" s="4">
        <v>17.13</v>
      </c>
      <c r="J184" s="12">
        <v>24.69</v>
      </c>
      <c r="K184" s="17">
        <f t="shared" si="14"/>
        <v>8.0251063829787235</v>
      </c>
      <c r="L184" s="17">
        <f t="shared" si="15"/>
        <v>15.975000000000005</v>
      </c>
      <c r="M184" s="17">
        <f t="shared" si="16"/>
        <v>24.612799999999993</v>
      </c>
      <c r="N184" s="7">
        <f t="shared" si="18"/>
        <v>8.3154999999999983</v>
      </c>
      <c r="O184" s="9">
        <f t="shared" si="17"/>
        <v>16.2485</v>
      </c>
      <c r="P184" s="9">
        <f t="shared" si="19"/>
        <v>8.3089999999999993</v>
      </c>
      <c r="Q184" s="9">
        <f t="shared" si="20"/>
        <v>16.119666666666671</v>
      </c>
      <c r="R184" s="8">
        <f t="shared" si="12"/>
        <v>8.3560000000000016</v>
      </c>
      <c r="S184" s="9">
        <f t="shared" si="13"/>
        <v>16.300999999999998</v>
      </c>
    </row>
    <row r="185" spans="1:19" x14ac:dyDescent="0.25">
      <c r="A185" s="1">
        <v>1926</v>
      </c>
      <c r="B185" s="1" t="s">
        <v>4</v>
      </c>
      <c r="C185" s="1" t="s">
        <v>5</v>
      </c>
      <c r="D185" s="4">
        <v>16.05</v>
      </c>
      <c r="E185" s="6"/>
      <c r="F185" s="6">
        <v>177</v>
      </c>
      <c r="G185">
        <v>1926</v>
      </c>
      <c r="H185">
        <v>8.73</v>
      </c>
      <c r="I185" s="4">
        <v>16.05</v>
      </c>
      <c r="J185" s="12">
        <v>25.14</v>
      </c>
      <c r="K185" s="17">
        <f t="shared" si="14"/>
        <v>8.0119148936170212</v>
      </c>
      <c r="L185" s="17">
        <f t="shared" si="15"/>
        <v>15.973200000000004</v>
      </c>
      <c r="M185" s="17">
        <f t="shared" si="16"/>
        <v>24.61539999999999</v>
      </c>
      <c r="N185" s="7">
        <f t="shared" si="18"/>
        <v>8.3329999999999984</v>
      </c>
      <c r="O185" s="9">
        <f t="shared" si="17"/>
        <v>16.259499999999999</v>
      </c>
      <c r="P185" s="9">
        <f t="shared" si="19"/>
        <v>8.3263333333333325</v>
      </c>
      <c r="Q185" s="9">
        <f t="shared" si="20"/>
        <v>16.100000000000001</v>
      </c>
      <c r="R185" s="8">
        <f t="shared" si="12"/>
        <v>8.4060000000000024</v>
      </c>
      <c r="S185" s="9">
        <f t="shared" si="13"/>
        <v>16.294000000000004</v>
      </c>
    </row>
    <row r="186" spans="1:19" x14ac:dyDescent="0.25">
      <c r="A186" s="1">
        <v>1927</v>
      </c>
      <c r="B186" s="1" t="s">
        <v>4</v>
      </c>
      <c r="C186" s="1" t="s">
        <v>5</v>
      </c>
      <c r="D186" s="4">
        <v>17.2</v>
      </c>
      <c r="E186" s="6"/>
      <c r="F186" s="6">
        <v>178</v>
      </c>
      <c r="G186">
        <v>1927</v>
      </c>
      <c r="H186">
        <v>8.52</v>
      </c>
      <c r="I186" s="4">
        <v>17.2</v>
      </c>
      <c r="J186" s="12">
        <v>25.06</v>
      </c>
      <c r="K186" s="17">
        <f t="shared" si="14"/>
        <v>8.0134042553191502</v>
      </c>
      <c r="L186" s="17">
        <f t="shared" si="15"/>
        <v>15.976600000000005</v>
      </c>
      <c r="M186" s="17">
        <f t="shared" si="16"/>
        <v>24.619299999999988</v>
      </c>
      <c r="N186" s="7">
        <f t="shared" si="18"/>
        <v>8.3614999999999977</v>
      </c>
      <c r="O186" s="9">
        <f t="shared" si="17"/>
        <v>16.299499999999998</v>
      </c>
      <c r="P186" s="9">
        <f t="shared" si="19"/>
        <v>8.3339999999999979</v>
      </c>
      <c r="Q186" s="9">
        <f t="shared" si="20"/>
        <v>16.123000000000001</v>
      </c>
      <c r="R186" s="8">
        <f t="shared" si="12"/>
        <v>8.4559999999999995</v>
      </c>
      <c r="S186" s="9">
        <f t="shared" si="13"/>
        <v>16.518999999999998</v>
      </c>
    </row>
    <row r="187" spans="1:19" x14ac:dyDescent="0.25">
      <c r="A187" s="1">
        <v>1928</v>
      </c>
      <c r="B187" s="1" t="s">
        <v>4</v>
      </c>
      <c r="C187" s="1" t="s">
        <v>5</v>
      </c>
      <c r="D187" s="4">
        <v>15.97</v>
      </c>
      <c r="E187" s="6"/>
      <c r="F187" s="6">
        <v>179</v>
      </c>
      <c r="G187">
        <v>1928</v>
      </c>
      <c r="H187">
        <v>8.6300000000000008</v>
      </c>
      <c r="I187" s="4">
        <v>15.97</v>
      </c>
      <c r="J187" s="12">
        <v>25.06</v>
      </c>
      <c r="K187" s="17">
        <f t="shared" si="14"/>
        <v>8.014255319148937</v>
      </c>
      <c r="L187" s="17">
        <f t="shared" si="15"/>
        <v>15.964600000000008</v>
      </c>
      <c r="M187" s="17">
        <f t="shared" si="16"/>
        <v>24.623799999999989</v>
      </c>
      <c r="N187" s="7">
        <f t="shared" si="18"/>
        <v>8.3834999999999997</v>
      </c>
      <c r="O187" s="9">
        <f t="shared" si="17"/>
        <v>16.265000000000001</v>
      </c>
      <c r="P187" s="9">
        <f t="shared" si="19"/>
        <v>8.3489999999999984</v>
      </c>
      <c r="Q187" s="9">
        <f t="shared" si="20"/>
        <v>16.12166666666667</v>
      </c>
      <c r="R187" s="8">
        <f t="shared" si="12"/>
        <v>8.5059999999999985</v>
      </c>
      <c r="S187" s="9">
        <f t="shared" si="13"/>
        <v>16.486000000000001</v>
      </c>
    </row>
    <row r="188" spans="1:19" x14ac:dyDescent="0.25">
      <c r="A188" s="1">
        <v>1929</v>
      </c>
      <c r="B188" s="1" t="s">
        <v>4</v>
      </c>
      <c r="C188" s="1" t="s">
        <v>5</v>
      </c>
      <c r="D188" s="4">
        <v>15.95</v>
      </c>
      <c r="E188" s="6"/>
      <c r="F188" s="6">
        <v>180</v>
      </c>
      <c r="G188">
        <v>1929</v>
      </c>
      <c r="H188">
        <v>8.24</v>
      </c>
      <c r="I188" s="4">
        <v>15.95</v>
      </c>
      <c r="J188" s="12">
        <v>24.87</v>
      </c>
      <c r="K188" s="17">
        <f t="shared" si="14"/>
        <v>8.0321276595744688</v>
      </c>
      <c r="L188" s="17">
        <f t="shared" si="15"/>
        <v>15.963000000000006</v>
      </c>
      <c r="M188" s="17">
        <f t="shared" si="16"/>
        <v>24.627899999999986</v>
      </c>
      <c r="N188" s="7">
        <f t="shared" si="18"/>
        <v>8.3865000000000016</v>
      </c>
      <c r="O188" s="9">
        <f t="shared" si="17"/>
        <v>16.239000000000001</v>
      </c>
      <c r="P188" s="9">
        <f t="shared" si="19"/>
        <v>8.3436666666666657</v>
      </c>
      <c r="Q188" s="9">
        <f t="shared" si="20"/>
        <v>16.130333333333333</v>
      </c>
      <c r="R188" s="8">
        <f t="shared" si="12"/>
        <v>8.4919999999999991</v>
      </c>
      <c r="S188" s="9">
        <f t="shared" si="13"/>
        <v>16.436999999999998</v>
      </c>
    </row>
    <row r="189" spans="1:19" x14ac:dyDescent="0.25">
      <c r="A189" s="1">
        <v>1930</v>
      </c>
      <c r="B189" s="1" t="s">
        <v>4</v>
      </c>
      <c r="C189" s="1" t="s">
        <v>5</v>
      </c>
      <c r="D189" s="4">
        <v>16.37</v>
      </c>
      <c r="E189" s="6"/>
      <c r="F189" s="6">
        <v>181</v>
      </c>
      <c r="G189">
        <v>1930</v>
      </c>
      <c r="H189">
        <v>8.6300000000000008</v>
      </c>
      <c r="I189" s="4">
        <v>16.37</v>
      </c>
      <c r="J189" s="12">
        <v>24.86</v>
      </c>
      <c r="K189" s="17">
        <f t="shared" si="14"/>
        <v>8.0274468085106392</v>
      </c>
      <c r="L189" s="17">
        <f t="shared" si="15"/>
        <v>15.954600000000003</v>
      </c>
      <c r="M189" s="17">
        <f t="shared" si="16"/>
        <v>24.632599999999989</v>
      </c>
      <c r="N189" s="7">
        <f t="shared" si="18"/>
        <v>8.407</v>
      </c>
      <c r="O189" s="9">
        <f t="shared" si="17"/>
        <v>16.2685</v>
      </c>
      <c r="P189" s="9">
        <f t="shared" si="19"/>
        <v>8.347999999999999</v>
      </c>
      <c r="Q189" s="9">
        <f t="shared" si="20"/>
        <v>16.135333333333335</v>
      </c>
      <c r="R189" s="8">
        <f t="shared" si="12"/>
        <v>8.5189999999999984</v>
      </c>
      <c r="S189" s="9">
        <f t="shared" si="13"/>
        <v>16.513999999999999</v>
      </c>
    </row>
    <row r="190" spans="1:19" x14ac:dyDescent="0.25">
      <c r="A190" s="1">
        <v>1931</v>
      </c>
      <c r="B190" s="1" t="s">
        <v>4</v>
      </c>
      <c r="C190" s="1" t="s">
        <v>5</v>
      </c>
      <c r="D190" s="4">
        <v>16.84</v>
      </c>
      <c r="E190" s="6"/>
      <c r="F190" s="6">
        <v>182</v>
      </c>
      <c r="G190">
        <v>1931</v>
      </c>
      <c r="H190">
        <v>8.7200000000000006</v>
      </c>
      <c r="I190" s="4">
        <v>16.84</v>
      </c>
      <c r="J190" s="12">
        <v>25.24</v>
      </c>
      <c r="K190" s="17">
        <f t="shared" si="14"/>
        <v>8.0293617021276606</v>
      </c>
      <c r="L190" s="17">
        <f t="shared" si="15"/>
        <v>15.970600000000001</v>
      </c>
      <c r="M190" s="17">
        <f t="shared" si="16"/>
        <v>24.640699999999988</v>
      </c>
      <c r="N190" s="7">
        <f t="shared" si="18"/>
        <v>8.4340000000000011</v>
      </c>
      <c r="O190" s="9">
        <f t="shared" si="17"/>
        <v>16.255500000000001</v>
      </c>
      <c r="P190" s="9">
        <f t="shared" si="19"/>
        <v>8.3539999999999974</v>
      </c>
      <c r="Q190" s="9">
        <f t="shared" si="20"/>
        <v>16.186333333333334</v>
      </c>
      <c r="R190" s="8">
        <f t="shared" si="12"/>
        <v>8.5339999999999989</v>
      </c>
      <c r="S190" s="9">
        <f t="shared" si="13"/>
        <v>16.419</v>
      </c>
    </row>
    <row r="191" spans="1:19" x14ac:dyDescent="0.25">
      <c r="A191" s="1">
        <v>1932</v>
      </c>
      <c r="B191" s="1" t="s">
        <v>4</v>
      </c>
      <c r="C191" s="1" t="s">
        <v>5</v>
      </c>
      <c r="D191" s="4">
        <v>16.57</v>
      </c>
      <c r="E191" s="6"/>
      <c r="F191" s="6">
        <v>183</v>
      </c>
      <c r="G191">
        <v>1932</v>
      </c>
      <c r="H191">
        <v>8.7100000000000009</v>
      </c>
      <c r="I191" s="4">
        <v>16.57</v>
      </c>
      <c r="J191" s="12">
        <v>24.68</v>
      </c>
      <c r="K191" s="17">
        <f t="shared" si="14"/>
        <v>8.0240425531914905</v>
      </c>
      <c r="L191" s="17">
        <f t="shared" si="15"/>
        <v>15.973500000000001</v>
      </c>
      <c r="M191" s="17">
        <f t="shared" si="16"/>
        <v>24.640899999999984</v>
      </c>
      <c r="N191" s="7">
        <f t="shared" si="18"/>
        <v>8.4610000000000021</v>
      </c>
      <c r="O191" s="9">
        <f t="shared" si="17"/>
        <v>16.324999999999999</v>
      </c>
      <c r="P191" s="9">
        <f t="shared" si="19"/>
        <v>8.3676666666666666</v>
      </c>
      <c r="Q191" s="9">
        <f t="shared" si="20"/>
        <v>16.21</v>
      </c>
      <c r="R191" s="8">
        <f t="shared" si="12"/>
        <v>8.5639999999999983</v>
      </c>
      <c r="S191" s="9">
        <f t="shared" si="13"/>
        <v>16.372</v>
      </c>
    </row>
    <row r="192" spans="1:19" x14ac:dyDescent="0.25">
      <c r="A192" s="1">
        <v>1933</v>
      </c>
      <c r="B192" s="1" t="s">
        <v>4</v>
      </c>
      <c r="C192" s="1" t="s">
        <v>5</v>
      </c>
      <c r="D192" s="4">
        <v>17.309999999999999</v>
      </c>
      <c r="E192" s="6"/>
      <c r="F192" s="6">
        <v>184</v>
      </c>
      <c r="G192">
        <v>1933</v>
      </c>
      <c r="H192">
        <v>8.34</v>
      </c>
      <c r="I192" s="4">
        <v>17.309999999999999</v>
      </c>
      <c r="J192" s="12">
        <v>24.61</v>
      </c>
      <c r="K192" s="17">
        <f t="shared" si="14"/>
        <v>8.0265957446808507</v>
      </c>
      <c r="L192" s="17">
        <f t="shared" si="15"/>
        <v>15.981100000000001</v>
      </c>
      <c r="M192" s="17">
        <f t="shared" si="16"/>
        <v>24.642399999999984</v>
      </c>
      <c r="N192" s="7">
        <f t="shared" si="18"/>
        <v>8.463000000000001</v>
      </c>
      <c r="O192" s="9">
        <f t="shared" si="17"/>
        <v>16.369999999999997</v>
      </c>
      <c r="P192" s="9">
        <f t="shared" si="19"/>
        <v>8.3716666666666661</v>
      </c>
      <c r="Q192" s="9">
        <f t="shared" si="20"/>
        <v>16.277666666666669</v>
      </c>
      <c r="R192" s="8">
        <f t="shared" si="12"/>
        <v>8.5560000000000009</v>
      </c>
      <c r="S192" s="9">
        <f t="shared" si="13"/>
        <v>16.484999999999999</v>
      </c>
    </row>
    <row r="193" spans="1:19" x14ac:dyDescent="0.25">
      <c r="A193" s="1">
        <v>1934</v>
      </c>
      <c r="B193" s="1" t="s">
        <v>4</v>
      </c>
      <c r="C193" s="1" t="s">
        <v>5</v>
      </c>
      <c r="D193" s="4">
        <v>16.82</v>
      </c>
      <c r="E193" s="6"/>
      <c r="F193" s="6">
        <v>185</v>
      </c>
      <c r="G193">
        <v>1934</v>
      </c>
      <c r="H193">
        <v>8.6300000000000008</v>
      </c>
      <c r="I193" s="4">
        <v>16.82</v>
      </c>
      <c r="J193" s="12">
        <v>24.81</v>
      </c>
      <c r="K193" s="17">
        <f t="shared" si="14"/>
        <v>8.0040425531914909</v>
      </c>
      <c r="L193" s="17">
        <f t="shared" si="15"/>
        <v>15.979700000000001</v>
      </c>
      <c r="M193" s="17">
        <f t="shared" si="16"/>
        <v>24.644599999999986</v>
      </c>
      <c r="N193" s="7">
        <f t="shared" si="18"/>
        <v>8.4649999999999999</v>
      </c>
      <c r="O193" s="9">
        <f t="shared" si="17"/>
        <v>16.404999999999994</v>
      </c>
      <c r="P193" s="9">
        <f t="shared" si="19"/>
        <v>8.3896666666666651</v>
      </c>
      <c r="Q193" s="9">
        <f t="shared" si="20"/>
        <v>16.315666666666669</v>
      </c>
      <c r="R193" s="8">
        <f t="shared" si="12"/>
        <v>8.5680000000000014</v>
      </c>
      <c r="S193" s="9">
        <f t="shared" si="13"/>
        <v>16.621000000000002</v>
      </c>
    </row>
    <row r="194" spans="1:19" x14ac:dyDescent="0.25">
      <c r="A194" s="1">
        <v>1935</v>
      </c>
      <c r="B194" s="1" t="s">
        <v>4</v>
      </c>
      <c r="C194" s="1" t="s">
        <v>5</v>
      </c>
      <c r="D194" s="4">
        <v>16.329999999999998</v>
      </c>
      <c r="E194" s="6"/>
      <c r="F194" s="6">
        <v>186</v>
      </c>
      <c r="G194">
        <v>1935</v>
      </c>
      <c r="H194">
        <v>8.52</v>
      </c>
      <c r="I194" s="4">
        <v>16.329999999999998</v>
      </c>
      <c r="J194" s="12">
        <v>24.93</v>
      </c>
      <c r="K194" s="17">
        <f t="shared" si="14"/>
        <v>7.9906382978723416</v>
      </c>
      <c r="L194" s="17">
        <f t="shared" si="15"/>
        <v>15.990299999999998</v>
      </c>
      <c r="M194" s="17">
        <f t="shared" si="16"/>
        <v>24.654999999999987</v>
      </c>
      <c r="N194" s="7">
        <f t="shared" si="18"/>
        <v>8.4615000000000009</v>
      </c>
      <c r="O194" s="9">
        <f t="shared" si="17"/>
        <v>16.420999999999999</v>
      </c>
      <c r="P194" s="9">
        <f t="shared" si="19"/>
        <v>8.3993333333333329</v>
      </c>
      <c r="Q194" s="9">
        <f t="shared" si="20"/>
        <v>16.346</v>
      </c>
      <c r="R194" s="8">
        <f t="shared" si="12"/>
        <v>8.5670000000000002</v>
      </c>
      <c r="S194" s="9">
        <f t="shared" si="13"/>
        <v>16.541000000000004</v>
      </c>
    </row>
    <row r="195" spans="1:19" x14ac:dyDescent="0.25">
      <c r="A195" s="1">
        <v>1936</v>
      </c>
      <c r="B195" s="1" t="s">
        <v>4</v>
      </c>
      <c r="C195" s="1" t="s">
        <v>5</v>
      </c>
      <c r="D195" s="4">
        <v>16.38</v>
      </c>
      <c r="E195" s="6"/>
      <c r="F195" s="6">
        <v>187</v>
      </c>
      <c r="G195">
        <v>1936</v>
      </c>
      <c r="H195">
        <v>8.5500000000000007</v>
      </c>
      <c r="I195" s="4">
        <v>16.38</v>
      </c>
      <c r="J195" s="12">
        <v>24.99</v>
      </c>
      <c r="K195" s="17">
        <f t="shared" si="14"/>
        <v>7.9778723404255318</v>
      </c>
      <c r="L195" s="17">
        <f t="shared" si="15"/>
        <v>16.0047</v>
      </c>
      <c r="M195" s="17">
        <f t="shared" si="16"/>
        <v>24.663699999999984</v>
      </c>
      <c r="N195" s="7">
        <f t="shared" si="18"/>
        <v>8.4775000000000009</v>
      </c>
      <c r="O195" s="9">
        <f t="shared" si="17"/>
        <v>16.434000000000001</v>
      </c>
      <c r="P195" s="9">
        <f t="shared" si="19"/>
        <v>8.4049999999999994</v>
      </c>
      <c r="Q195" s="9">
        <f t="shared" si="20"/>
        <v>16.364333333333331</v>
      </c>
      <c r="R195" s="8">
        <f t="shared" si="12"/>
        <v>8.5489999999999995</v>
      </c>
      <c r="S195" s="9">
        <f t="shared" si="13"/>
        <v>16.574000000000002</v>
      </c>
    </row>
    <row r="196" spans="1:19" x14ac:dyDescent="0.25">
      <c r="A196" s="1">
        <v>1937</v>
      </c>
      <c r="B196" s="1" t="s">
        <v>4</v>
      </c>
      <c r="C196" s="1" t="s">
        <v>5</v>
      </c>
      <c r="D196" s="4">
        <v>16.11</v>
      </c>
      <c r="E196" s="6"/>
      <c r="F196" s="6">
        <v>188</v>
      </c>
      <c r="G196">
        <v>1937</v>
      </c>
      <c r="H196">
        <v>8.6999999999999993</v>
      </c>
      <c r="I196" s="4">
        <v>16.11</v>
      </c>
      <c r="J196" s="12">
        <v>24.96</v>
      </c>
      <c r="K196" s="17">
        <f t="shared" si="14"/>
        <v>7.962553191489361</v>
      </c>
      <c r="L196" s="17">
        <f t="shared" si="15"/>
        <v>16.007399999999997</v>
      </c>
      <c r="M196" s="17">
        <f t="shared" si="16"/>
        <v>24.671999999999983</v>
      </c>
      <c r="N196" s="7">
        <f t="shared" si="18"/>
        <v>8.5114999999999998</v>
      </c>
      <c r="O196" s="9">
        <f t="shared" si="17"/>
        <v>16.491999999999997</v>
      </c>
      <c r="P196" s="9">
        <f t="shared" si="19"/>
        <v>8.43</v>
      </c>
      <c r="Q196" s="9">
        <f t="shared" si="20"/>
        <v>16.354666666666663</v>
      </c>
      <c r="R196" s="8">
        <f t="shared" si="12"/>
        <v>8.5670000000000002</v>
      </c>
      <c r="S196" s="9">
        <f t="shared" si="13"/>
        <v>16.465000000000003</v>
      </c>
    </row>
    <row r="197" spans="1:19" x14ac:dyDescent="0.25">
      <c r="A197" s="1">
        <v>1938</v>
      </c>
      <c r="B197" s="1" t="s">
        <v>4</v>
      </c>
      <c r="C197" s="1" t="s">
        <v>5</v>
      </c>
      <c r="D197" s="4">
        <v>17.32</v>
      </c>
      <c r="E197" s="6"/>
      <c r="F197" s="6">
        <v>189</v>
      </c>
      <c r="G197">
        <v>1938</v>
      </c>
      <c r="H197">
        <v>8.86</v>
      </c>
      <c r="I197" s="4">
        <v>17.32</v>
      </c>
      <c r="J197" s="12">
        <v>24.91</v>
      </c>
      <c r="K197" s="17">
        <f t="shared" si="14"/>
        <v>7.9527659574468084</v>
      </c>
      <c r="L197" s="17">
        <f t="shared" si="15"/>
        <v>16.030899999999999</v>
      </c>
      <c r="M197" s="17">
        <f t="shared" si="16"/>
        <v>24.678199999999983</v>
      </c>
      <c r="N197" s="7">
        <f t="shared" si="18"/>
        <v>8.5479999999999983</v>
      </c>
      <c r="O197" s="9">
        <f t="shared" si="17"/>
        <v>16.542999999999999</v>
      </c>
      <c r="P197" s="9">
        <f t="shared" si="19"/>
        <v>8.4523333333333337</v>
      </c>
      <c r="Q197" s="9">
        <f t="shared" si="20"/>
        <v>16.376666666666665</v>
      </c>
      <c r="R197" s="8">
        <f t="shared" si="12"/>
        <v>8.59</v>
      </c>
      <c r="S197" s="9">
        <f t="shared" si="13"/>
        <v>16.600000000000001</v>
      </c>
    </row>
    <row r="198" spans="1:19" x14ac:dyDescent="0.25">
      <c r="A198" s="1">
        <v>1939</v>
      </c>
      <c r="B198" s="1" t="s">
        <v>4</v>
      </c>
      <c r="C198" s="1" t="s">
        <v>5</v>
      </c>
      <c r="D198" s="4">
        <v>16.86</v>
      </c>
      <c r="E198" s="6"/>
      <c r="F198" s="6">
        <v>190</v>
      </c>
      <c r="G198">
        <v>1939</v>
      </c>
      <c r="H198">
        <v>8.76</v>
      </c>
      <c r="I198" s="4">
        <v>16.86</v>
      </c>
      <c r="J198" s="12">
        <v>24.84</v>
      </c>
      <c r="K198" s="17">
        <f t="shared" si="14"/>
        <v>7.9436170212765953</v>
      </c>
      <c r="L198" s="17">
        <f t="shared" si="15"/>
        <v>16.039299999999997</v>
      </c>
      <c r="M198" s="17">
        <f t="shared" si="16"/>
        <v>24.684199999999986</v>
      </c>
      <c r="N198" s="7">
        <f t="shared" si="18"/>
        <v>8.5669999999999984</v>
      </c>
      <c r="O198" s="9">
        <f t="shared" si="17"/>
        <v>16.564</v>
      </c>
      <c r="P198" s="9">
        <f t="shared" si="19"/>
        <v>8.4716666666666676</v>
      </c>
      <c r="Q198" s="9">
        <f t="shared" si="20"/>
        <v>16.389666666666667</v>
      </c>
      <c r="R198" s="8">
        <f t="shared" si="12"/>
        <v>8.6420000000000012</v>
      </c>
      <c r="S198" s="9">
        <f t="shared" si="13"/>
        <v>16.690999999999995</v>
      </c>
    </row>
    <row r="199" spans="1:19" x14ac:dyDescent="0.25">
      <c r="A199" s="1">
        <v>1940</v>
      </c>
      <c r="B199" s="1" t="s">
        <v>4</v>
      </c>
      <c r="C199" s="1" t="s">
        <v>5</v>
      </c>
      <c r="D199" s="4">
        <v>15.08</v>
      </c>
      <c r="E199" s="6"/>
      <c r="F199" s="6">
        <v>191</v>
      </c>
      <c r="G199">
        <v>1940</v>
      </c>
      <c r="H199">
        <v>8.76</v>
      </c>
      <c r="I199" s="4">
        <v>15.08</v>
      </c>
      <c r="J199" s="12">
        <v>24.92</v>
      </c>
      <c r="K199" s="17">
        <f t="shared" si="14"/>
        <v>7.9257446808510634</v>
      </c>
      <c r="L199" s="17">
        <f t="shared" si="15"/>
        <v>16.028499999999994</v>
      </c>
      <c r="M199" s="17">
        <f t="shared" si="16"/>
        <v>24.690999999999988</v>
      </c>
      <c r="N199" s="7">
        <f t="shared" si="18"/>
        <v>8.586999999999998</v>
      </c>
      <c r="O199" s="9">
        <f t="shared" si="17"/>
        <v>16.538</v>
      </c>
      <c r="P199" s="9">
        <f t="shared" si="19"/>
        <v>8.4896666666666665</v>
      </c>
      <c r="Q199" s="9">
        <f t="shared" si="20"/>
        <v>16.366333333333333</v>
      </c>
      <c r="R199" s="8">
        <f t="shared" si="12"/>
        <v>8.6550000000000011</v>
      </c>
      <c r="S199" s="9">
        <f t="shared" si="13"/>
        <v>16.561999999999998</v>
      </c>
    </row>
    <row r="200" spans="1:19" x14ac:dyDescent="0.25">
      <c r="A200" s="1">
        <v>1941</v>
      </c>
      <c r="B200" s="1" t="s">
        <v>4</v>
      </c>
      <c r="C200" s="1" t="s">
        <v>5</v>
      </c>
      <c r="D200" s="4">
        <v>16.73</v>
      </c>
      <c r="E200" s="6"/>
      <c r="F200" s="6">
        <v>192</v>
      </c>
      <c r="G200">
        <v>1941</v>
      </c>
      <c r="H200">
        <v>8.77</v>
      </c>
      <c r="I200" s="4">
        <v>16.73</v>
      </c>
      <c r="J200" s="12">
        <v>25.55</v>
      </c>
      <c r="K200" s="17">
        <f t="shared" si="14"/>
        <v>7.9187234042553181</v>
      </c>
      <c r="L200" s="17">
        <f t="shared" si="15"/>
        <v>16.035599999999995</v>
      </c>
      <c r="M200" s="17">
        <f t="shared" si="16"/>
        <v>24.705999999999989</v>
      </c>
      <c r="N200" s="7">
        <f t="shared" si="18"/>
        <v>8.5969999999999978</v>
      </c>
      <c r="O200" s="9">
        <f t="shared" si="17"/>
        <v>16.484999999999999</v>
      </c>
      <c r="P200" s="9">
        <f t="shared" si="19"/>
        <v>8.5093333333333341</v>
      </c>
      <c r="Q200" s="9">
        <f t="shared" si="20"/>
        <v>16.353999999999999</v>
      </c>
      <c r="R200" s="8">
        <f t="shared" si="12"/>
        <v>8.66</v>
      </c>
      <c r="S200" s="9">
        <f t="shared" si="13"/>
        <v>16.550999999999998</v>
      </c>
    </row>
    <row r="201" spans="1:19" x14ac:dyDescent="0.25">
      <c r="A201" s="1">
        <v>1942</v>
      </c>
      <c r="B201" s="1" t="s">
        <v>4</v>
      </c>
      <c r="C201" s="1" t="s">
        <v>5</v>
      </c>
      <c r="D201" s="4">
        <v>16.28</v>
      </c>
      <c r="E201" s="6"/>
      <c r="F201" s="6">
        <v>193</v>
      </c>
      <c r="G201">
        <v>1942</v>
      </c>
      <c r="H201">
        <v>8.73</v>
      </c>
      <c r="I201" s="4">
        <v>16.28</v>
      </c>
      <c r="J201" s="12">
        <v>25.23</v>
      </c>
      <c r="K201" s="17">
        <f t="shared" si="14"/>
        <v>7.9165957446808504</v>
      </c>
      <c r="L201" s="17">
        <f t="shared" si="15"/>
        <v>16.034099999999995</v>
      </c>
      <c r="M201" s="17">
        <f t="shared" si="16"/>
        <v>24.716099999999994</v>
      </c>
      <c r="N201" s="7">
        <f t="shared" si="18"/>
        <v>8.612999999999996</v>
      </c>
      <c r="O201" s="9">
        <f t="shared" si="17"/>
        <v>16.447000000000003</v>
      </c>
      <c r="P201" s="9">
        <f t="shared" si="19"/>
        <v>8.5280000000000005</v>
      </c>
      <c r="Q201" s="9">
        <f t="shared" si="20"/>
        <v>16.390666666666668</v>
      </c>
      <c r="R201" s="8">
        <f t="shared" si="12"/>
        <v>8.661999999999999</v>
      </c>
      <c r="S201" s="9">
        <f t="shared" si="13"/>
        <v>16.521999999999998</v>
      </c>
    </row>
    <row r="202" spans="1:19" x14ac:dyDescent="0.25">
      <c r="A202" s="1">
        <v>1943</v>
      </c>
      <c r="B202" s="1" t="s">
        <v>4</v>
      </c>
      <c r="C202" s="1" t="s">
        <v>5</v>
      </c>
      <c r="D202" s="4">
        <v>16.53</v>
      </c>
      <c r="E202" s="6"/>
      <c r="F202" s="6">
        <v>194</v>
      </c>
      <c r="G202">
        <v>1943</v>
      </c>
      <c r="H202">
        <v>8.76</v>
      </c>
      <c r="I202" s="4">
        <v>16.53</v>
      </c>
      <c r="J202" s="12">
        <v>24.69</v>
      </c>
      <c r="K202" s="17">
        <f t="shared" si="14"/>
        <v>7.8982978723404234</v>
      </c>
      <c r="L202" s="17">
        <f t="shared" si="15"/>
        <v>16.044799999999992</v>
      </c>
      <c r="M202" s="17">
        <f t="shared" si="16"/>
        <v>24.723099999999995</v>
      </c>
      <c r="N202" s="7">
        <f t="shared" si="18"/>
        <v>8.629999999999999</v>
      </c>
      <c r="O202" s="9">
        <f t="shared" si="17"/>
        <v>16.464499999999997</v>
      </c>
      <c r="P202" s="9">
        <f t="shared" si="19"/>
        <v>8.543333333333333</v>
      </c>
      <c r="Q202" s="9">
        <f t="shared" si="20"/>
        <v>16.394666666666662</v>
      </c>
      <c r="R202" s="8">
        <f t="shared" si="12"/>
        <v>8.7040000000000006</v>
      </c>
      <c r="S202" s="9">
        <f t="shared" si="13"/>
        <v>16.443999999999999</v>
      </c>
    </row>
    <row r="203" spans="1:19" x14ac:dyDescent="0.25">
      <c r="A203" s="1">
        <v>1944</v>
      </c>
      <c r="B203" s="1" t="s">
        <v>4</v>
      </c>
      <c r="C203" s="1" t="s">
        <v>5</v>
      </c>
      <c r="D203" s="4">
        <v>16.579999999999998</v>
      </c>
      <c r="E203" s="6"/>
      <c r="F203" s="6">
        <v>195</v>
      </c>
      <c r="G203">
        <v>1944</v>
      </c>
      <c r="H203">
        <v>8.85</v>
      </c>
      <c r="I203" s="4">
        <v>16.579999999999998</v>
      </c>
      <c r="J203" s="12">
        <v>24.92</v>
      </c>
      <c r="K203" s="17">
        <f t="shared" si="14"/>
        <v>7.8808510638297857</v>
      </c>
      <c r="L203" s="17">
        <f t="shared" si="15"/>
        <v>16.046599999999991</v>
      </c>
      <c r="M203" s="17">
        <f t="shared" si="16"/>
        <v>24.73</v>
      </c>
      <c r="N203" s="7">
        <f t="shared" si="18"/>
        <v>8.6469999999999985</v>
      </c>
      <c r="O203" s="9">
        <f t="shared" si="17"/>
        <v>16.520500000000002</v>
      </c>
      <c r="P203" s="9">
        <f t="shared" si="19"/>
        <v>8.5519999999999996</v>
      </c>
      <c r="Q203" s="9">
        <f t="shared" si="20"/>
        <v>16.409999999999997</v>
      </c>
      <c r="R203" s="8">
        <f t="shared" si="12"/>
        <v>8.7259999999999991</v>
      </c>
      <c r="S203" s="9">
        <f t="shared" si="13"/>
        <v>16.419999999999998</v>
      </c>
    </row>
    <row r="204" spans="1:19" x14ac:dyDescent="0.25">
      <c r="A204" s="1">
        <v>1945</v>
      </c>
      <c r="B204" s="1" t="s">
        <v>4</v>
      </c>
      <c r="C204" s="1" t="s">
        <v>5</v>
      </c>
      <c r="D204" s="4">
        <v>16.28</v>
      </c>
      <c r="E204" s="6"/>
      <c r="F204" s="6">
        <v>196</v>
      </c>
      <c r="G204">
        <v>1945</v>
      </c>
      <c r="H204">
        <v>8.58</v>
      </c>
      <c r="I204" s="4">
        <v>16.28</v>
      </c>
      <c r="J204" s="12">
        <v>25.05</v>
      </c>
      <c r="K204" s="17">
        <f t="shared" si="14"/>
        <v>7.8817021276595733</v>
      </c>
      <c r="L204" s="17">
        <f t="shared" si="15"/>
        <v>16.048699999999993</v>
      </c>
      <c r="M204" s="17">
        <f t="shared" si="16"/>
        <v>24.735900000000001</v>
      </c>
      <c r="N204" s="7">
        <f t="shared" si="18"/>
        <v>8.6494999999999997</v>
      </c>
      <c r="O204" s="9">
        <f t="shared" si="17"/>
        <v>16.478000000000002</v>
      </c>
      <c r="P204" s="9">
        <f t="shared" si="19"/>
        <v>8.5516666666666676</v>
      </c>
      <c r="Q204" s="9">
        <f t="shared" si="20"/>
        <v>16.418999999999997</v>
      </c>
      <c r="R204" s="8">
        <f t="shared" si="12"/>
        <v>8.7319999999999993</v>
      </c>
      <c r="S204" s="9">
        <f t="shared" si="13"/>
        <v>16.414999999999999</v>
      </c>
    </row>
    <row r="205" spans="1:19" x14ac:dyDescent="0.25">
      <c r="A205" s="1">
        <v>1946</v>
      </c>
      <c r="B205" s="1" t="s">
        <v>4</v>
      </c>
      <c r="C205" s="1" t="s">
        <v>5</v>
      </c>
      <c r="D205" s="4">
        <v>16.899999999999999</v>
      </c>
      <c r="E205" s="6"/>
      <c r="F205" s="6">
        <v>197</v>
      </c>
      <c r="G205">
        <v>1946</v>
      </c>
      <c r="H205">
        <v>8.68</v>
      </c>
      <c r="I205" s="4">
        <v>16.899999999999999</v>
      </c>
      <c r="J205" s="12">
        <v>24.97</v>
      </c>
      <c r="K205" s="17">
        <f t="shared" si="14"/>
        <v>7.8734042553191479</v>
      </c>
      <c r="L205" s="17">
        <f t="shared" si="15"/>
        <v>16.053599999999992</v>
      </c>
      <c r="M205" s="17">
        <f t="shared" si="16"/>
        <v>24.736599999999999</v>
      </c>
      <c r="N205" s="7">
        <f t="shared" si="18"/>
        <v>8.6470000000000002</v>
      </c>
      <c r="O205" s="9">
        <f t="shared" si="17"/>
        <v>16.520499999999998</v>
      </c>
      <c r="P205" s="9">
        <f t="shared" si="19"/>
        <v>8.5666666666666664</v>
      </c>
      <c r="Q205" s="9">
        <f t="shared" si="20"/>
        <v>16.445</v>
      </c>
      <c r="R205" s="8">
        <f t="shared" si="12"/>
        <v>8.7449999999999992</v>
      </c>
      <c r="S205" s="9">
        <f t="shared" si="13"/>
        <v>16.467000000000002</v>
      </c>
    </row>
    <row r="206" spans="1:19" x14ac:dyDescent="0.25">
      <c r="A206" s="1">
        <v>1947</v>
      </c>
      <c r="B206" s="1" t="s">
        <v>4</v>
      </c>
      <c r="C206" s="1" t="s">
        <v>5</v>
      </c>
      <c r="D206" s="4">
        <v>15.89</v>
      </c>
      <c r="E206" s="6"/>
      <c r="F206" s="6">
        <v>198</v>
      </c>
      <c r="G206">
        <v>1947</v>
      </c>
      <c r="H206">
        <v>8.8000000000000007</v>
      </c>
      <c r="I206" s="4">
        <v>15.89</v>
      </c>
      <c r="J206" s="12">
        <v>25.02</v>
      </c>
      <c r="K206" s="17">
        <f t="shared" si="14"/>
        <v>7.8604255319148928</v>
      </c>
      <c r="L206" s="17">
        <f t="shared" si="15"/>
        <v>16.058999999999994</v>
      </c>
      <c r="M206" s="17">
        <f t="shared" si="16"/>
        <v>24.743299999999994</v>
      </c>
      <c r="N206" s="7">
        <f t="shared" si="18"/>
        <v>8.6610000000000014</v>
      </c>
      <c r="O206" s="9">
        <f t="shared" si="17"/>
        <v>16.455000000000002</v>
      </c>
      <c r="P206" s="9">
        <f t="shared" si="19"/>
        <v>8.5926666666666662</v>
      </c>
      <c r="Q206" s="9">
        <f t="shared" si="20"/>
        <v>16.476333333333333</v>
      </c>
      <c r="R206" s="8">
        <f t="shared" si="12"/>
        <v>8.754999999999999</v>
      </c>
      <c r="S206" s="9">
        <f t="shared" si="13"/>
        <v>16.445</v>
      </c>
    </row>
    <row r="207" spans="1:19" x14ac:dyDescent="0.25">
      <c r="A207" s="1">
        <v>1948</v>
      </c>
      <c r="B207" s="1" t="s">
        <v>4</v>
      </c>
      <c r="C207" s="1" t="s">
        <v>5</v>
      </c>
      <c r="D207" s="4">
        <v>16.079999999999998</v>
      </c>
      <c r="E207" s="6"/>
      <c r="F207" s="6">
        <v>199</v>
      </c>
      <c r="G207">
        <v>1948</v>
      </c>
      <c r="H207">
        <v>8.75</v>
      </c>
      <c r="I207" s="4">
        <v>16.079999999999998</v>
      </c>
      <c r="J207" s="12">
        <v>25.21</v>
      </c>
      <c r="K207" s="17">
        <f t="shared" si="14"/>
        <v>7.8476595744680848</v>
      </c>
      <c r="L207" s="17">
        <f t="shared" si="15"/>
        <v>16.06229999999999</v>
      </c>
      <c r="M207" s="17">
        <f t="shared" si="16"/>
        <v>24.751899999999996</v>
      </c>
      <c r="N207" s="7">
        <f t="shared" si="18"/>
        <v>8.6670000000000016</v>
      </c>
      <c r="O207" s="9">
        <f t="shared" si="17"/>
        <v>16.4605</v>
      </c>
      <c r="P207" s="9">
        <f t="shared" si="19"/>
        <v>8.6133333333333333</v>
      </c>
      <c r="Q207" s="9">
        <f t="shared" si="20"/>
        <v>16.469000000000001</v>
      </c>
      <c r="R207" s="8">
        <f t="shared" si="12"/>
        <v>8.743999999999998</v>
      </c>
      <c r="S207" s="9">
        <f t="shared" si="13"/>
        <v>16.320999999999998</v>
      </c>
    </row>
    <row r="208" spans="1:19" x14ac:dyDescent="0.25">
      <c r="A208" s="1">
        <v>1949</v>
      </c>
      <c r="B208" s="1" t="s">
        <v>4</v>
      </c>
      <c r="C208" s="1" t="s">
        <v>5</v>
      </c>
      <c r="D208" s="4">
        <v>16.8</v>
      </c>
      <c r="E208" s="6"/>
      <c r="F208" s="6">
        <v>200</v>
      </c>
      <c r="G208">
        <v>1949</v>
      </c>
      <c r="H208">
        <v>8.59</v>
      </c>
      <c r="I208" s="4">
        <v>16.8</v>
      </c>
      <c r="J208" s="12">
        <v>24.92</v>
      </c>
      <c r="K208" s="17">
        <f t="shared" si="14"/>
        <v>7.8348936170212768</v>
      </c>
      <c r="L208" s="17">
        <f t="shared" si="15"/>
        <v>16.070699999999992</v>
      </c>
      <c r="M208" s="17">
        <f t="shared" si="16"/>
        <v>24.757899999999999</v>
      </c>
      <c r="N208" s="7">
        <f t="shared" si="18"/>
        <v>8.6845000000000034</v>
      </c>
      <c r="O208" s="9">
        <f t="shared" si="17"/>
        <v>16.502999999999997</v>
      </c>
      <c r="P208" s="9">
        <f t="shared" si="19"/>
        <v>8.6203333333333312</v>
      </c>
      <c r="Q208" s="9">
        <f t="shared" si="20"/>
        <v>16.480999999999998</v>
      </c>
      <c r="R208" s="8">
        <f t="shared" si="12"/>
        <v>8.7270000000000003</v>
      </c>
      <c r="S208" s="9">
        <f t="shared" si="13"/>
        <v>16.314999999999998</v>
      </c>
    </row>
    <row r="209" spans="1:19" x14ac:dyDescent="0.25">
      <c r="A209" s="1">
        <v>1950</v>
      </c>
      <c r="B209" s="1" t="s">
        <v>4</v>
      </c>
      <c r="C209" s="1" t="s">
        <v>5</v>
      </c>
      <c r="D209" s="4">
        <v>16.09</v>
      </c>
      <c r="E209" s="6"/>
      <c r="F209" s="6">
        <v>201</v>
      </c>
      <c r="G209">
        <v>1950</v>
      </c>
      <c r="H209">
        <v>8.3699999999999992</v>
      </c>
      <c r="I209" s="4">
        <v>16.09</v>
      </c>
      <c r="J209" s="12">
        <v>24.85</v>
      </c>
      <c r="K209" s="17">
        <f t="shared" si="14"/>
        <v>7.820851063829787</v>
      </c>
      <c r="L209" s="17">
        <f t="shared" si="15"/>
        <v>16.070799999999991</v>
      </c>
      <c r="M209" s="17">
        <f t="shared" si="16"/>
        <v>24.762599999999999</v>
      </c>
      <c r="N209" s="7">
        <f t="shared" si="18"/>
        <v>8.6715000000000018</v>
      </c>
      <c r="O209" s="9">
        <f t="shared" si="17"/>
        <v>16.488999999999997</v>
      </c>
      <c r="P209" s="9">
        <f t="shared" si="19"/>
        <v>8.6206666666666649</v>
      </c>
      <c r="Q209" s="9">
        <f t="shared" si="20"/>
        <v>16.49733333333333</v>
      </c>
      <c r="R209" s="8">
        <f t="shared" si="12"/>
        <v>8.6880000000000006</v>
      </c>
      <c r="S209" s="9">
        <f t="shared" si="13"/>
        <v>16.416000000000004</v>
      </c>
    </row>
    <row r="210" spans="1:19" x14ac:dyDescent="0.25">
      <c r="A210" s="1">
        <v>1951</v>
      </c>
      <c r="B210" s="1" t="s">
        <v>4</v>
      </c>
      <c r="C210" s="1" t="s">
        <v>5</v>
      </c>
      <c r="D210" s="4">
        <v>16.47</v>
      </c>
      <c r="E210" s="6"/>
      <c r="F210" s="6">
        <v>202</v>
      </c>
      <c r="G210">
        <v>1951</v>
      </c>
      <c r="H210">
        <v>8.6300000000000008</v>
      </c>
      <c r="I210" s="4">
        <v>16.47</v>
      </c>
      <c r="J210" s="12">
        <v>25.03</v>
      </c>
      <c r="K210" s="17">
        <f t="shared" si="14"/>
        <v>7.8110638297872343</v>
      </c>
      <c r="L210" s="17">
        <f t="shared" si="15"/>
        <v>16.076299999999993</v>
      </c>
      <c r="M210" s="17">
        <f t="shared" si="16"/>
        <v>24.7684</v>
      </c>
      <c r="N210" s="7">
        <f t="shared" si="18"/>
        <v>8.6670000000000016</v>
      </c>
      <c r="O210" s="9">
        <f t="shared" si="17"/>
        <v>16.470499999999998</v>
      </c>
      <c r="P210" s="9">
        <f t="shared" si="19"/>
        <v>8.6226666666666674</v>
      </c>
      <c r="Q210" s="9">
        <f t="shared" si="20"/>
        <v>16.45333333333333</v>
      </c>
      <c r="R210" s="8">
        <f t="shared" si="12"/>
        <v>8.6740000000000013</v>
      </c>
      <c r="S210" s="9">
        <f t="shared" si="13"/>
        <v>16.39</v>
      </c>
    </row>
    <row r="211" spans="1:19" x14ac:dyDescent="0.25">
      <c r="A211" s="1">
        <v>1952</v>
      </c>
      <c r="B211" s="1" t="s">
        <v>4</v>
      </c>
      <c r="C211" s="1" t="s">
        <v>5</v>
      </c>
      <c r="D211" s="4">
        <v>16.71</v>
      </c>
      <c r="E211" s="6"/>
      <c r="F211" s="6">
        <v>203</v>
      </c>
      <c r="G211">
        <v>1952</v>
      </c>
      <c r="H211">
        <v>8.64</v>
      </c>
      <c r="I211" s="4">
        <v>16.71</v>
      </c>
      <c r="J211" s="12">
        <v>25.12</v>
      </c>
      <c r="K211" s="17">
        <f t="shared" si="14"/>
        <v>7.802765957446808</v>
      </c>
      <c r="L211" s="17">
        <f t="shared" si="15"/>
        <v>16.086199999999991</v>
      </c>
      <c r="M211" s="17">
        <f t="shared" si="16"/>
        <v>24.775299999999998</v>
      </c>
      <c r="N211" s="7">
        <f t="shared" si="18"/>
        <v>8.6634999999999991</v>
      </c>
      <c r="O211" s="9">
        <f t="shared" si="17"/>
        <v>16.477499999999996</v>
      </c>
      <c r="P211" s="9">
        <f t="shared" si="19"/>
        <v>8.6303333333333327</v>
      </c>
      <c r="Q211" s="9">
        <f t="shared" si="20"/>
        <v>16.44233333333333</v>
      </c>
      <c r="R211" s="8">
        <f t="shared" ref="R211:R272" si="21">AVERAGE(H202:H211)</f>
        <v>8.6650000000000009</v>
      </c>
      <c r="S211" s="9">
        <f t="shared" ref="S211:S272" si="22">AVERAGE(I202:I211)</f>
        <v>16.433</v>
      </c>
    </row>
    <row r="212" spans="1:19" x14ac:dyDescent="0.25">
      <c r="A212" s="1">
        <v>1953</v>
      </c>
      <c r="B212" s="1" t="s">
        <v>4</v>
      </c>
      <c r="C212" s="1" t="s">
        <v>5</v>
      </c>
      <c r="D212" s="4">
        <v>17.079999999999998</v>
      </c>
      <c r="E212" s="6"/>
      <c r="F212" s="6">
        <v>204</v>
      </c>
      <c r="G212">
        <v>1953</v>
      </c>
      <c r="H212">
        <v>8.8699999999999992</v>
      </c>
      <c r="I212" s="4">
        <v>17.079999999999998</v>
      </c>
      <c r="J212" s="12">
        <v>25.18</v>
      </c>
      <c r="K212" s="17">
        <f t="shared" si="14"/>
        <v>7.8012765957446817</v>
      </c>
      <c r="L212" s="17">
        <f t="shared" si="15"/>
        <v>16.100399999999993</v>
      </c>
      <c r="M212" s="17">
        <f t="shared" si="16"/>
        <v>24.7804</v>
      </c>
      <c r="N212" s="7">
        <f t="shared" si="18"/>
        <v>8.6900000000000013</v>
      </c>
      <c r="O212" s="9">
        <f t="shared" si="17"/>
        <v>16.465999999999998</v>
      </c>
      <c r="P212" s="9">
        <f t="shared" si="19"/>
        <v>8.6453333333333333</v>
      </c>
      <c r="Q212" s="9">
        <f t="shared" si="20"/>
        <v>16.472333333333328</v>
      </c>
      <c r="R212" s="8">
        <f t="shared" si="21"/>
        <v>8.6760000000000002</v>
      </c>
      <c r="S212" s="9">
        <f t="shared" si="22"/>
        <v>16.488</v>
      </c>
    </row>
    <row r="213" spans="1:19" x14ac:dyDescent="0.25">
      <c r="A213" s="1">
        <v>1954</v>
      </c>
      <c r="B213" s="1" t="s">
        <v>4</v>
      </c>
      <c r="C213" s="1" t="s">
        <v>5</v>
      </c>
      <c r="D213" s="4">
        <v>17.45</v>
      </c>
      <c r="E213" s="6"/>
      <c r="F213" s="6">
        <v>205</v>
      </c>
      <c r="G213">
        <v>1954</v>
      </c>
      <c r="H213">
        <v>8.56</v>
      </c>
      <c r="I213" s="4">
        <v>17.45</v>
      </c>
      <c r="J213" s="12">
        <v>24.92</v>
      </c>
      <c r="K213" s="17">
        <f t="shared" si="14"/>
        <v>7.8114893617021277</v>
      </c>
      <c r="L213" s="17">
        <f t="shared" si="15"/>
        <v>16.10629999999999</v>
      </c>
      <c r="M213" s="17">
        <f t="shared" si="16"/>
        <v>24.782299999999999</v>
      </c>
      <c r="N213" s="7">
        <f t="shared" si="18"/>
        <v>8.6864999999999988</v>
      </c>
      <c r="O213" s="9">
        <f t="shared" si="17"/>
        <v>16.497499999999995</v>
      </c>
      <c r="P213" s="9">
        <f t="shared" si="19"/>
        <v>8.6470000000000002</v>
      </c>
      <c r="Q213" s="9">
        <f t="shared" si="20"/>
        <v>16.538666666666664</v>
      </c>
      <c r="R213" s="8">
        <f t="shared" si="21"/>
        <v>8.647000000000002</v>
      </c>
      <c r="S213" s="9">
        <f t="shared" si="22"/>
        <v>16.574999999999999</v>
      </c>
    </row>
    <row r="214" spans="1:19" x14ac:dyDescent="0.25">
      <c r="A214" s="1">
        <v>1955</v>
      </c>
      <c r="B214" s="1" t="s">
        <v>4</v>
      </c>
      <c r="C214" s="1" t="s">
        <v>5</v>
      </c>
      <c r="D214" s="4">
        <v>16.62</v>
      </c>
      <c r="E214" s="6"/>
      <c r="F214" s="6">
        <v>206</v>
      </c>
      <c r="G214">
        <v>1955</v>
      </c>
      <c r="H214">
        <v>8.6300000000000008</v>
      </c>
      <c r="I214" s="4">
        <v>16.62</v>
      </c>
      <c r="J214" s="12">
        <v>24.78</v>
      </c>
      <c r="K214" s="17">
        <f t="shared" si="14"/>
        <v>7.8310638297872339</v>
      </c>
      <c r="L214" s="17">
        <f t="shared" si="15"/>
        <v>16.111799999999992</v>
      </c>
      <c r="M214" s="17">
        <f t="shared" si="16"/>
        <v>24.782600000000006</v>
      </c>
      <c r="N214" s="7">
        <f t="shared" si="18"/>
        <v>8.6919999999999984</v>
      </c>
      <c r="O214" s="9">
        <f t="shared" si="17"/>
        <v>16.511999999999997</v>
      </c>
      <c r="P214" s="9">
        <f t="shared" si="19"/>
        <v>8.6503333333333341</v>
      </c>
      <c r="Q214" s="9">
        <f t="shared" si="20"/>
        <v>16.521666666666665</v>
      </c>
      <c r="R214" s="8">
        <f t="shared" si="21"/>
        <v>8.6519999999999992</v>
      </c>
      <c r="S214" s="9">
        <f t="shared" si="22"/>
        <v>16.608999999999998</v>
      </c>
    </row>
    <row r="215" spans="1:19" x14ac:dyDescent="0.25">
      <c r="A215" s="1">
        <v>1956</v>
      </c>
      <c r="B215" s="1" t="s">
        <v>4</v>
      </c>
      <c r="C215" s="1" t="s">
        <v>5</v>
      </c>
      <c r="D215" s="4">
        <v>16.96</v>
      </c>
      <c r="E215" s="6"/>
      <c r="F215" s="6">
        <v>207</v>
      </c>
      <c r="G215">
        <v>1956</v>
      </c>
      <c r="H215">
        <v>8.2799999999999994</v>
      </c>
      <c r="I215" s="4">
        <v>16.96</v>
      </c>
      <c r="J215" s="12">
        <v>24.73</v>
      </c>
      <c r="K215" s="17">
        <f t="shared" si="14"/>
        <v>7.8489361702127658</v>
      </c>
      <c r="L215" s="17">
        <f t="shared" si="15"/>
        <v>16.133899999999993</v>
      </c>
      <c r="M215" s="17">
        <f t="shared" si="16"/>
        <v>24.787800000000008</v>
      </c>
      <c r="N215" s="7">
        <f t="shared" si="18"/>
        <v>8.6785000000000014</v>
      </c>
      <c r="O215" s="9">
        <f t="shared" si="17"/>
        <v>16.540999999999997</v>
      </c>
      <c r="P215" s="9">
        <f t="shared" si="19"/>
        <v>8.6353333333333335</v>
      </c>
      <c r="Q215" s="9">
        <f t="shared" si="20"/>
        <v>16.551999999999996</v>
      </c>
      <c r="R215" s="8">
        <f t="shared" si="21"/>
        <v>8.6119999999999983</v>
      </c>
      <c r="S215" s="9">
        <f t="shared" si="22"/>
        <v>16.615000000000002</v>
      </c>
    </row>
    <row r="216" spans="1:19" x14ac:dyDescent="0.25">
      <c r="A216" s="1">
        <v>1957</v>
      </c>
      <c r="B216" s="1" t="s">
        <v>4</v>
      </c>
      <c r="C216" s="1" t="s">
        <v>5</v>
      </c>
      <c r="D216" s="4">
        <v>16.649999999999999</v>
      </c>
      <c r="E216" s="6"/>
      <c r="F216" s="6">
        <v>208</v>
      </c>
      <c r="G216">
        <v>1957</v>
      </c>
      <c r="H216">
        <v>8.73</v>
      </c>
      <c r="I216" s="4">
        <v>16.649999999999999</v>
      </c>
      <c r="J216" s="12">
        <v>25.11</v>
      </c>
      <c r="K216" s="17">
        <f t="shared" si="14"/>
        <v>7.8753191489361702</v>
      </c>
      <c r="L216" s="17">
        <f t="shared" si="15"/>
        <v>16.152899999999995</v>
      </c>
      <c r="M216" s="17">
        <f t="shared" si="16"/>
        <v>24.800200000000004</v>
      </c>
      <c r="N216" s="7">
        <f t="shared" si="18"/>
        <v>8.68</v>
      </c>
      <c r="O216" s="9">
        <f t="shared" si="17"/>
        <v>16.567999999999998</v>
      </c>
      <c r="P216" s="9">
        <f t="shared" si="19"/>
        <v>8.642333333333335</v>
      </c>
      <c r="Q216" s="9">
        <f t="shared" si="20"/>
        <v>16.533666666666662</v>
      </c>
      <c r="R216" s="8">
        <f t="shared" si="21"/>
        <v>8.6050000000000004</v>
      </c>
      <c r="S216" s="9">
        <f t="shared" si="22"/>
        <v>16.691000000000003</v>
      </c>
    </row>
    <row r="217" spans="1:19" x14ac:dyDescent="0.25">
      <c r="A217" s="1">
        <v>1958</v>
      </c>
      <c r="B217" s="1" t="s">
        <v>4</v>
      </c>
      <c r="C217" s="1" t="s">
        <v>5</v>
      </c>
      <c r="D217" s="4">
        <v>15.33</v>
      </c>
      <c r="E217" s="6"/>
      <c r="F217" s="6">
        <v>209</v>
      </c>
      <c r="G217">
        <v>1958</v>
      </c>
      <c r="H217">
        <v>8.77</v>
      </c>
      <c r="I217" s="4">
        <v>15.33</v>
      </c>
      <c r="J217" s="12">
        <v>25.29</v>
      </c>
      <c r="K217" s="17">
        <f t="shared" si="14"/>
        <v>7.900851063829788</v>
      </c>
      <c r="L217" s="17">
        <f t="shared" si="15"/>
        <v>16.145699999999991</v>
      </c>
      <c r="M217" s="17">
        <f t="shared" si="16"/>
        <v>24.807200000000002</v>
      </c>
      <c r="N217" s="7">
        <f t="shared" si="18"/>
        <v>8.6754999999999995</v>
      </c>
      <c r="O217" s="9">
        <f t="shared" si="17"/>
        <v>16.468499999999999</v>
      </c>
      <c r="P217" s="9">
        <f t="shared" si="19"/>
        <v>8.6470000000000002</v>
      </c>
      <c r="Q217" s="9">
        <f t="shared" si="20"/>
        <v>16.512333333333327</v>
      </c>
      <c r="R217" s="8">
        <f t="shared" si="21"/>
        <v>8.6070000000000011</v>
      </c>
      <c r="S217" s="9">
        <f t="shared" si="22"/>
        <v>16.616000000000003</v>
      </c>
    </row>
    <row r="218" spans="1:19" x14ac:dyDescent="0.25">
      <c r="A218" s="1">
        <v>1959</v>
      </c>
      <c r="B218" s="1" t="s">
        <v>4</v>
      </c>
      <c r="C218" s="1" t="s">
        <v>5</v>
      </c>
      <c r="D218" s="4">
        <v>16.440000000000001</v>
      </c>
      <c r="E218" s="6"/>
      <c r="F218" s="6">
        <v>210</v>
      </c>
      <c r="G218">
        <v>1959</v>
      </c>
      <c r="H218">
        <v>8.73</v>
      </c>
      <c r="I218" s="4">
        <v>16.440000000000001</v>
      </c>
      <c r="J218" s="12">
        <v>25.24</v>
      </c>
      <c r="K218" s="17">
        <f t="shared" si="14"/>
        <v>7.9055319148936158</v>
      </c>
      <c r="L218" s="17">
        <f t="shared" si="15"/>
        <v>16.151799999999991</v>
      </c>
      <c r="M218" s="17">
        <f t="shared" si="16"/>
        <v>24.814100000000003</v>
      </c>
      <c r="N218" s="7">
        <f t="shared" si="18"/>
        <v>8.6739999999999995</v>
      </c>
      <c r="O218" s="9">
        <f t="shared" si="17"/>
        <v>16.447499999999998</v>
      </c>
      <c r="P218" s="9">
        <f t="shared" si="19"/>
        <v>8.663333333333334</v>
      </c>
      <c r="Q218" s="9">
        <f t="shared" si="20"/>
        <v>16.528666666666659</v>
      </c>
      <c r="R218" s="8">
        <f t="shared" si="21"/>
        <v>8.6210000000000004</v>
      </c>
      <c r="S218" s="9">
        <f t="shared" si="22"/>
        <v>16.580000000000002</v>
      </c>
    </row>
    <row r="219" spans="1:19" x14ac:dyDescent="0.25">
      <c r="A219" s="1">
        <v>1960</v>
      </c>
      <c r="B219" s="1" t="s">
        <v>4</v>
      </c>
      <c r="C219" s="1" t="s">
        <v>5</v>
      </c>
      <c r="D219" s="4">
        <v>15.58</v>
      </c>
      <c r="E219" s="6"/>
      <c r="F219" s="6">
        <v>211</v>
      </c>
      <c r="G219">
        <v>1960</v>
      </c>
      <c r="H219">
        <v>8.58</v>
      </c>
      <c r="I219" s="4">
        <v>15.58</v>
      </c>
      <c r="J219" s="12">
        <v>25.07</v>
      </c>
      <c r="K219" s="17">
        <f t="shared" ref="K219:K272" si="23">AVERAGE(H74:H120)</f>
        <v>7.911063829787234</v>
      </c>
      <c r="L219" s="17">
        <f t="shared" ref="L219:L272" si="24">AVERAGE(I120:I219)</f>
        <v>16.143299999999989</v>
      </c>
      <c r="M219" s="17">
        <f t="shared" ref="M219:M272" si="25">AVERAGE(J120:J219)</f>
        <v>24.820700000000006</v>
      </c>
      <c r="N219" s="7">
        <f t="shared" si="18"/>
        <v>8.6650000000000009</v>
      </c>
      <c r="O219" s="9">
        <f t="shared" si="17"/>
        <v>16.472499999999997</v>
      </c>
      <c r="P219" s="9">
        <f t="shared" si="19"/>
        <v>8.6616666666666671</v>
      </c>
      <c r="Q219" s="9">
        <f t="shared" si="20"/>
        <v>16.502333333333326</v>
      </c>
      <c r="R219" s="8">
        <f t="shared" si="21"/>
        <v>8.6419999999999995</v>
      </c>
      <c r="S219" s="9">
        <f t="shared" si="22"/>
        <v>16.529000000000003</v>
      </c>
    </row>
    <row r="220" spans="1:19" x14ac:dyDescent="0.25">
      <c r="A220" s="1">
        <v>1961</v>
      </c>
      <c r="B220" s="1" t="s">
        <v>4</v>
      </c>
      <c r="C220" s="1" t="s">
        <v>5</v>
      </c>
      <c r="D220" s="4">
        <v>15.87</v>
      </c>
      <c r="E220" s="6"/>
      <c r="F220" s="6">
        <v>212</v>
      </c>
      <c r="G220">
        <v>1961</v>
      </c>
      <c r="H220">
        <v>8.8000000000000007</v>
      </c>
      <c r="I220" s="4">
        <v>15.87</v>
      </c>
      <c r="J220" s="12">
        <v>24.97</v>
      </c>
      <c r="K220" s="17">
        <f t="shared" si="23"/>
        <v>7.9178723404255331</v>
      </c>
      <c r="L220" s="17">
        <f t="shared" si="24"/>
        <v>16.138799999999989</v>
      </c>
      <c r="M220" s="17">
        <f t="shared" si="25"/>
        <v>24.828299999999999</v>
      </c>
      <c r="N220" s="7">
        <f t="shared" si="18"/>
        <v>8.666500000000001</v>
      </c>
      <c r="O220" s="9">
        <f t="shared" si="17"/>
        <v>16.429499999999997</v>
      </c>
      <c r="P220" s="9">
        <f t="shared" si="19"/>
        <v>8.6643333333333334</v>
      </c>
      <c r="Q220" s="9">
        <f t="shared" si="20"/>
        <v>16.469999999999995</v>
      </c>
      <c r="R220" s="8">
        <f t="shared" si="21"/>
        <v>8.6590000000000007</v>
      </c>
      <c r="S220" s="9">
        <f t="shared" si="22"/>
        <v>16.469000000000001</v>
      </c>
    </row>
    <row r="221" spans="1:19" x14ac:dyDescent="0.25">
      <c r="A221" s="1">
        <v>1962</v>
      </c>
      <c r="B221" s="1" t="s">
        <v>4</v>
      </c>
      <c r="C221" s="1" t="s">
        <v>5</v>
      </c>
      <c r="D221" s="4">
        <v>16.420000000000002</v>
      </c>
      <c r="E221" s="6"/>
      <c r="F221" s="6">
        <v>213</v>
      </c>
      <c r="G221">
        <v>1962</v>
      </c>
      <c r="H221">
        <v>8.75</v>
      </c>
      <c r="I221" s="4">
        <v>16.420000000000002</v>
      </c>
      <c r="J221" s="12">
        <v>24.9</v>
      </c>
      <c r="K221" s="17">
        <f t="shared" si="23"/>
        <v>7.9427659574468086</v>
      </c>
      <c r="L221" s="17">
        <f t="shared" si="24"/>
        <v>16.13849999999999</v>
      </c>
      <c r="M221" s="17">
        <f t="shared" si="25"/>
        <v>24.841400000000004</v>
      </c>
      <c r="N221" s="7">
        <f t="shared" si="18"/>
        <v>8.6675000000000004</v>
      </c>
      <c r="O221" s="9">
        <f t="shared" ref="O221:O272" si="26">AVERAGE(I202:I221)</f>
        <v>16.436499999999999</v>
      </c>
      <c r="P221" s="9">
        <f t="shared" si="19"/>
        <v>8.6656666666666684</v>
      </c>
      <c r="Q221" s="9">
        <f t="shared" si="20"/>
        <v>16.464999999999993</v>
      </c>
      <c r="R221" s="8">
        <f t="shared" si="21"/>
        <v>8.67</v>
      </c>
      <c r="S221" s="9">
        <f t="shared" si="22"/>
        <v>16.440000000000005</v>
      </c>
    </row>
    <row r="222" spans="1:19" x14ac:dyDescent="0.25">
      <c r="A222" s="1">
        <v>1963</v>
      </c>
      <c r="B222" s="1" t="s">
        <v>4</v>
      </c>
      <c r="C222" s="1" t="s">
        <v>5</v>
      </c>
      <c r="D222" s="4">
        <v>15.94</v>
      </c>
      <c r="E222" s="6"/>
      <c r="F222" s="6">
        <v>214</v>
      </c>
      <c r="G222">
        <v>1963</v>
      </c>
      <c r="H222">
        <v>8.86</v>
      </c>
      <c r="I222" s="4">
        <v>15.94</v>
      </c>
      <c r="J222" s="12">
        <v>25.04</v>
      </c>
      <c r="K222" s="17">
        <f t="shared" si="23"/>
        <v>7.9640425531914909</v>
      </c>
      <c r="L222" s="17">
        <f t="shared" si="24"/>
        <v>16.14299999999999</v>
      </c>
      <c r="M222" s="17">
        <f t="shared" si="25"/>
        <v>24.853300000000001</v>
      </c>
      <c r="N222" s="7">
        <f t="shared" ref="N222:N272" si="27">AVERAGE(H203:H222)</f>
        <v>8.672500000000003</v>
      </c>
      <c r="O222" s="9">
        <f t="shared" si="26"/>
        <v>16.407000000000004</v>
      </c>
      <c r="P222" s="9">
        <f t="shared" si="19"/>
        <v>8.6829999999999998</v>
      </c>
      <c r="Q222" s="9">
        <f t="shared" si="20"/>
        <v>16.419333333333331</v>
      </c>
      <c r="R222" s="8">
        <f t="shared" si="21"/>
        <v>8.6690000000000005</v>
      </c>
      <c r="S222" s="9">
        <f t="shared" si="22"/>
        <v>16.326000000000001</v>
      </c>
    </row>
    <row r="223" spans="1:19" x14ac:dyDescent="0.25">
      <c r="A223" s="1">
        <v>1964</v>
      </c>
      <c r="B223" s="1" t="s">
        <v>4</v>
      </c>
      <c r="C223" s="1" t="s">
        <v>5</v>
      </c>
      <c r="D223" s="4">
        <v>16.48</v>
      </c>
      <c r="E223" s="6"/>
      <c r="F223" s="6">
        <v>215</v>
      </c>
      <c r="G223">
        <v>1964</v>
      </c>
      <c r="H223">
        <v>8.41</v>
      </c>
      <c r="I223" s="4">
        <v>16.48</v>
      </c>
      <c r="J223" s="12">
        <v>25.09</v>
      </c>
      <c r="K223" s="17">
        <f t="shared" si="23"/>
        <v>7.9714893617021279</v>
      </c>
      <c r="L223" s="17">
        <f t="shared" si="24"/>
        <v>16.15669999999999</v>
      </c>
      <c r="M223" s="17">
        <f t="shared" si="25"/>
        <v>24.859100000000002</v>
      </c>
      <c r="N223" s="7">
        <f t="shared" si="27"/>
        <v>8.650500000000001</v>
      </c>
      <c r="O223" s="9">
        <f t="shared" si="26"/>
        <v>16.402000000000005</v>
      </c>
      <c r="P223" s="9">
        <f t="shared" si="19"/>
        <v>8.6756666666666664</v>
      </c>
      <c r="Q223" s="9">
        <f t="shared" si="20"/>
        <v>16.407999999999994</v>
      </c>
      <c r="R223" s="8">
        <f t="shared" si="21"/>
        <v>8.6539999999999999</v>
      </c>
      <c r="S223" s="9">
        <f t="shared" si="22"/>
        <v>16.228999999999999</v>
      </c>
    </row>
    <row r="224" spans="1:19" x14ac:dyDescent="0.25">
      <c r="A224" s="1">
        <v>1965</v>
      </c>
      <c r="B224" s="1" t="s">
        <v>4</v>
      </c>
      <c r="C224" s="1" t="s">
        <v>5</v>
      </c>
      <c r="D224" s="4">
        <v>16.75</v>
      </c>
      <c r="E224" s="6"/>
      <c r="F224" s="6">
        <v>216</v>
      </c>
      <c r="G224">
        <v>1965</v>
      </c>
      <c r="H224">
        <v>8.5299999999999994</v>
      </c>
      <c r="I224" s="4">
        <v>16.75</v>
      </c>
      <c r="J224" s="12">
        <v>25.04</v>
      </c>
      <c r="K224" s="17">
        <f t="shared" si="23"/>
        <v>7.9910638297872358</v>
      </c>
      <c r="L224" s="17">
        <f t="shared" si="24"/>
        <v>16.162099999999992</v>
      </c>
      <c r="M224" s="17">
        <f t="shared" si="25"/>
        <v>24.858900000000002</v>
      </c>
      <c r="N224" s="7">
        <f t="shared" si="27"/>
        <v>8.6480000000000015</v>
      </c>
      <c r="O224" s="9">
        <f t="shared" si="26"/>
        <v>16.425500000000003</v>
      </c>
      <c r="P224" s="9">
        <f t="shared" si="19"/>
        <v>8.6759999999999984</v>
      </c>
      <c r="Q224" s="9">
        <f t="shared" si="20"/>
        <v>16.421999999999997</v>
      </c>
      <c r="R224" s="8">
        <f t="shared" si="21"/>
        <v>8.6440000000000001</v>
      </c>
      <c r="S224" s="9">
        <f t="shared" si="22"/>
        <v>16.241999999999997</v>
      </c>
    </row>
    <row r="225" spans="1:19" x14ac:dyDescent="0.25">
      <c r="A225" s="1">
        <v>1966</v>
      </c>
      <c r="B225" s="1" t="s">
        <v>4</v>
      </c>
      <c r="C225" s="1" t="s">
        <v>5</v>
      </c>
      <c r="D225" s="4">
        <v>15.81</v>
      </c>
      <c r="E225" s="6"/>
      <c r="F225" s="6">
        <v>217</v>
      </c>
      <c r="G225">
        <v>1966</v>
      </c>
      <c r="H225">
        <v>8.6</v>
      </c>
      <c r="I225" s="4">
        <v>15.81</v>
      </c>
      <c r="J225" s="12">
        <v>25.32</v>
      </c>
      <c r="K225" s="17">
        <f t="shared" si="23"/>
        <v>8.0085106382978744</v>
      </c>
      <c r="L225" s="17">
        <f t="shared" si="24"/>
        <v>16.163799999999991</v>
      </c>
      <c r="M225" s="17">
        <f t="shared" si="25"/>
        <v>24.862100000000005</v>
      </c>
      <c r="N225" s="7">
        <f t="shared" si="27"/>
        <v>8.6439999999999984</v>
      </c>
      <c r="O225" s="9">
        <f t="shared" si="26"/>
        <v>16.371000000000002</v>
      </c>
      <c r="P225" s="9">
        <f t="shared" si="19"/>
        <v>8.6776666666666689</v>
      </c>
      <c r="Q225" s="9">
        <f t="shared" si="20"/>
        <v>16.402999999999999</v>
      </c>
      <c r="R225" s="8">
        <f t="shared" si="21"/>
        <v>8.6759999999999984</v>
      </c>
      <c r="S225" s="9">
        <f t="shared" si="22"/>
        <v>16.127000000000002</v>
      </c>
    </row>
    <row r="226" spans="1:19" x14ac:dyDescent="0.25">
      <c r="A226" s="1">
        <v>1967</v>
      </c>
      <c r="B226" s="1" t="s">
        <v>4</v>
      </c>
      <c r="C226" s="1" t="s">
        <v>5</v>
      </c>
      <c r="D226" s="4">
        <v>16.059999999999999</v>
      </c>
      <c r="E226" s="6"/>
      <c r="F226" s="6">
        <v>218</v>
      </c>
      <c r="G226">
        <v>1967</v>
      </c>
      <c r="H226">
        <v>8.6999999999999993</v>
      </c>
      <c r="I226" s="4">
        <v>16.059999999999999</v>
      </c>
      <c r="J226" s="12">
        <v>24.87</v>
      </c>
      <c r="K226" s="17">
        <f t="shared" si="23"/>
        <v>8.011914893617023</v>
      </c>
      <c r="L226" s="17">
        <f t="shared" si="24"/>
        <v>16.164099999999991</v>
      </c>
      <c r="M226" s="17">
        <f t="shared" si="25"/>
        <v>24.861200000000007</v>
      </c>
      <c r="N226" s="7">
        <f t="shared" si="27"/>
        <v>8.6389999999999993</v>
      </c>
      <c r="O226" s="9">
        <f t="shared" si="26"/>
        <v>16.379500000000004</v>
      </c>
      <c r="P226" s="9">
        <f t="shared" si="19"/>
        <v>8.6776666666666689</v>
      </c>
      <c r="Q226" s="9">
        <f t="shared" si="20"/>
        <v>16.401333333333334</v>
      </c>
      <c r="R226" s="8">
        <f t="shared" si="21"/>
        <v>8.6729999999999983</v>
      </c>
      <c r="S226" s="9">
        <f t="shared" si="22"/>
        <v>16.068000000000001</v>
      </c>
    </row>
    <row r="227" spans="1:19" x14ac:dyDescent="0.25">
      <c r="A227" s="1">
        <v>1968</v>
      </c>
      <c r="B227" s="1" t="s">
        <v>4</v>
      </c>
      <c r="C227" s="1" t="s">
        <v>5</v>
      </c>
      <c r="D227" s="4">
        <v>15.55</v>
      </c>
      <c r="E227" s="6"/>
      <c r="F227" s="6">
        <v>219</v>
      </c>
      <c r="G227">
        <v>1968</v>
      </c>
      <c r="H227">
        <v>8.52</v>
      </c>
      <c r="I227" s="4">
        <v>15.55</v>
      </c>
      <c r="J227" s="12">
        <v>25</v>
      </c>
      <c r="K227" s="17">
        <f t="shared" si="23"/>
        <v>8.0170212765957469</v>
      </c>
      <c r="L227" s="17">
        <f t="shared" si="24"/>
        <v>16.166899999999991</v>
      </c>
      <c r="M227" s="17">
        <f t="shared" si="25"/>
        <v>24.860500000000002</v>
      </c>
      <c r="N227" s="7">
        <f t="shared" si="27"/>
        <v>8.6275000000000013</v>
      </c>
      <c r="O227" s="9">
        <f t="shared" si="26"/>
        <v>16.353000000000002</v>
      </c>
      <c r="P227" s="9">
        <f t="shared" si="19"/>
        <v>8.6663333333333341</v>
      </c>
      <c r="Q227" s="9">
        <f t="shared" si="20"/>
        <v>16.342333333333332</v>
      </c>
      <c r="R227" s="8">
        <f t="shared" si="21"/>
        <v>8.6479999999999997</v>
      </c>
      <c r="S227" s="9">
        <f t="shared" si="22"/>
        <v>16.09</v>
      </c>
    </row>
    <row r="228" spans="1:19" x14ac:dyDescent="0.25">
      <c r="A228" s="1">
        <v>1969</v>
      </c>
      <c r="B228" s="1" t="s">
        <v>4</v>
      </c>
      <c r="C228" s="1" t="s">
        <v>5</v>
      </c>
      <c r="D228" s="4">
        <v>15.84</v>
      </c>
      <c r="E228" s="6"/>
      <c r="F228" s="6">
        <v>220</v>
      </c>
      <c r="G228">
        <v>1969</v>
      </c>
      <c r="H228">
        <v>8.6</v>
      </c>
      <c r="I228" s="4">
        <v>15.84</v>
      </c>
      <c r="J228" s="12">
        <v>25.36</v>
      </c>
      <c r="K228" s="17">
        <f t="shared" si="23"/>
        <v>8.0272340425531929</v>
      </c>
      <c r="L228" s="17">
        <f t="shared" si="24"/>
        <v>16.174599999999991</v>
      </c>
      <c r="M228" s="17">
        <f t="shared" si="25"/>
        <v>24.864900000000006</v>
      </c>
      <c r="N228" s="7">
        <f t="shared" si="27"/>
        <v>8.6280000000000001</v>
      </c>
      <c r="O228" s="9">
        <f t="shared" si="26"/>
        <v>16.305</v>
      </c>
      <c r="P228" s="9">
        <f t="shared" si="19"/>
        <v>8.6610000000000014</v>
      </c>
      <c r="Q228" s="9">
        <f t="shared" si="20"/>
        <v>16.30833333333333</v>
      </c>
      <c r="R228" s="8">
        <f t="shared" si="21"/>
        <v>8.6349999999999998</v>
      </c>
      <c r="S228" s="9">
        <f t="shared" si="22"/>
        <v>16.03</v>
      </c>
    </row>
    <row r="229" spans="1:19" x14ac:dyDescent="0.25">
      <c r="A229" s="1">
        <v>1970</v>
      </c>
      <c r="B229" s="1" t="s">
        <v>4</v>
      </c>
      <c r="C229" s="1" t="s">
        <v>5</v>
      </c>
      <c r="D229" s="4">
        <v>16.13</v>
      </c>
      <c r="E229" s="6"/>
      <c r="F229" s="6">
        <v>221</v>
      </c>
      <c r="G229">
        <v>1970</v>
      </c>
      <c r="H229">
        <v>8.6999999999999993</v>
      </c>
      <c r="I229" s="4">
        <v>16.13</v>
      </c>
      <c r="J229" s="12">
        <v>24.95</v>
      </c>
      <c r="K229" s="17">
        <f t="shared" si="23"/>
        <v>8.0180851063829799</v>
      </c>
      <c r="L229" s="17">
        <f t="shared" si="24"/>
        <v>16.178799999999995</v>
      </c>
      <c r="M229" s="17">
        <f t="shared" si="25"/>
        <v>24.870200000000004</v>
      </c>
      <c r="N229" s="7">
        <f t="shared" si="27"/>
        <v>8.6444999999999972</v>
      </c>
      <c r="O229" s="9">
        <f t="shared" si="26"/>
        <v>16.306999999999999</v>
      </c>
      <c r="P229" s="9">
        <f t="shared" si="19"/>
        <v>8.6590000000000007</v>
      </c>
      <c r="Q229" s="9">
        <f t="shared" si="20"/>
        <v>16.34333333333333</v>
      </c>
      <c r="R229" s="8">
        <f t="shared" si="21"/>
        <v>8.6470000000000002</v>
      </c>
      <c r="S229" s="9">
        <f t="shared" si="22"/>
        <v>16.085000000000001</v>
      </c>
    </row>
    <row r="230" spans="1:19" x14ac:dyDescent="0.25">
      <c r="A230" s="1">
        <v>1971</v>
      </c>
      <c r="B230" s="1" t="s">
        <v>4</v>
      </c>
      <c r="C230" s="1" t="s">
        <v>5</v>
      </c>
      <c r="D230" s="4">
        <v>16.5</v>
      </c>
      <c r="E230" s="6"/>
      <c r="F230" s="6">
        <v>222</v>
      </c>
      <c r="G230">
        <v>1971</v>
      </c>
      <c r="H230">
        <v>8.6</v>
      </c>
      <c r="I230" s="4">
        <v>16.5</v>
      </c>
      <c r="J230" s="12">
        <v>24.74</v>
      </c>
      <c r="K230" s="17">
        <f t="shared" si="23"/>
        <v>8.0138297872340445</v>
      </c>
      <c r="L230" s="17">
        <f t="shared" si="24"/>
        <v>16.179499999999997</v>
      </c>
      <c r="M230" s="17">
        <f t="shared" si="25"/>
        <v>24.872900000000001</v>
      </c>
      <c r="N230" s="7">
        <f t="shared" si="27"/>
        <v>8.6429999999999989</v>
      </c>
      <c r="O230" s="9">
        <f t="shared" si="26"/>
        <v>16.308499999999999</v>
      </c>
      <c r="P230" s="9">
        <f t="shared" si="19"/>
        <v>8.6533333333333324</v>
      </c>
      <c r="Q230" s="9">
        <f t="shared" si="20"/>
        <v>16.335666666666665</v>
      </c>
      <c r="R230" s="8">
        <f t="shared" si="21"/>
        <v>8.6269999999999989</v>
      </c>
      <c r="S230" s="9">
        <f t="shared" si="22"/>
        <v>16.148</v>
      </c>
    </row>
    <row r="231" spans="1:19" x14ac:dyDescent="0.25">
      <c r="A231" s="1">
        <v>1972</v>
      </c>
      <c r="B231" s="1" t="s">
        <v>4</v>
      </c>
      <c r="C231" s="1" t="s">
        <v>5</v>
      </c>
      <c r="D231" s="4">
        <v>16.28</v>
      </c>
      <c r="E231" s="6"/>
      <c r="F231" s="6">
        <v>223</v>
      </c>
      <c r="G231">
        <v>1972</v>
      </c>
      <c r="H231">
        <v>8.5</v>
      </c>
      <c r="I231" s="4">
        <v>16.28</v>
      </c>
      <c r="J231" s="12">
        <v>25.22</v>
      </c>
      <c r="K231" s="17">
        <f t="shared" si="23"/>
        <v>8.0136170212765983</v>
      </c>
      <c r="L231" s="17">
        <f t="shared" si="24"/>
        <v>16.191199999999995</v>
      </c>
      <c r="M231" s="17">
        <f t="shared" si="25"/>
        <v>24.880299999999998</v>
      </c>
      <c r="N231" s="7">
        <f t="shared" si="27"/>
        <v>8.6359999999999992</v>
      </c>
      <c r="O231" s="9">
        <f t="shared" si="26"/>
        <v>16.286999999999999</v>
      </c>
      <c r="P231" s="9">
        <f t="shared" ref="P231:P272" si="28">AVERAGE(H202:H231)</f>
        <v>8.6456666666666671</v>
      </c>
      <c r="Q231" s="9">
        <f t="shared" ref="Q231:Q272" si="29">AVERAGE(I202:I231)</f>
        <v>16.335666666666665</v>
      </c>
      <c r="R231" s="8">
        <f t="shared" si="21"/>
        <v>8.6019999999999985</v>
      </c>
      <c r="S231" s="9">
        <f t="shared" si="22"/>
        <v>16.134</v>
      </c>
    </row>
    <row r="232" spans="1:19" x14ac:dyDescent="0.25">
      <c r="A232" s="1">
        <v>1973</v>
      </c>
      <c r="B232" s="1" t="s">
        <v>4</v>
      </c>
      <c r="C232" s="1" t="s">
        <v>5</v>
      </c>
      <c r="D232" s="4">
        <v>16.79</v>
      </c>
      <c r="E232" s="6"/>
      <c r="F232" s="6">
        <v>224</v>
      </c>
      <c r="G232">
        <v>1973</v>
      </c>
      <c r="H232">
        <v>8.9499999999999993</v>
      </c>
      <c r="I232" s="4">
        <v>16.79</v>
      </c>
      <c r="J232" s="12">
        <v>25.4</v>
      </c>
      <c r="K232" s="17">
        <f t="shared" si="23"/>
        <v>8.0055319148936199</v>
      </c>
      <c r="L232" s="17">
        <f t="shared" si="24"/>
        <v>16.205799999999996</v>
      </c>
      <c r="M232" s="17">
        <f t="shared" si="25"/>
        <v>24.889199999999995</v>
      </c>
      <c r="N232" s="7">
        <f t="shared" si="27"/>
        <v>8.639999999999997</v>
      </c>
      <c r="O232" s="9">
        <f t="shared" si="26"/>
        <v>16.272500000000001</v>
      </c>
      <c r="P232" s="9">
        <f t="shared" si="28"/>
        <v>8.6519999999999992</v>
      </c>
      <c r="Q232" s="9">
        <f t="shared" si="29"/>
        <v>16.344333333333335</v>
      </c>
      <c r="R232" s="8">
        <f t="shared" si="21"/>
        <v>8.6109999999999989</v>
      </c>
      <c r="S232" s="9">
        <f t="shared" si="22"/>
        <v>16.219000000000001</v>
      </c>
    </row>
    <row r="233" spans="1:19" x14ac:dyDescent="0.25">
      <c r="A233" s="1">
        <v>1974</v>
      </c>
      <c r="B233" s="1" t="s">
        <v>4</v>
      </c>
      <c r="C233" s="1" t="s">
        <v>5</v>
      </c>
      <c r="D233" s="4">
        <v>16.39</v>
      </c>
      <c r="E233" s="6"/>
      <c r="F233" s="6">
        <v>225</v>
      </c>
      <c r="G233">
        <v>1974</v>
      </c>
      <c r="H233">
        <v>8.4700000000000006</v>
      </c>
      <c r="I233" s="4">
        <v>16.39</v>
      </c>
      <c r="J233" s="12">
        <v>24.94</v>
      </c>
      <c r="K233" s="17">
        <f t="shared" si="23"/>
        <v>7.9989361702127679</v>
      </c>
      <c r="L233" s="17">
        <f t="shared" si="24"/>
        <v>16.204599999999996</v>
      </c>
      <c r="M233" s="17">
        <f t="shared" si="25"/>
        <v>24.892999999999997</v>
      </c>
      <c r="N233" s="7">
        <f t="shared" si="27"/>
        <v>8.6354999999999968</v>
      </c>
      <c r="O233" s="9">
        <f t="shared" si="26"/>
        <v>16.219500000000004</v>
      </c>
      <c r="P233" s="9">
        <f t="shared" si="28"/>
        <v>8.6393333333333331</v>
      </c>
      <c r="Q233" s="9">
        <f t="shared" si="29"/>
        <v>16.338000000000001</v>
      </c>
      <c r="R233" s="8">
        <f t="shared" si="21"/>
        <v>8.6170000000000009</v>
      </c>
      <c r="S233" s="9">
        <f t="shared" si="22"/>
        <v>16.21</v>
      </c>
    </row>
    <row r="234" spans="1:19" x14ac:dyDescent="0.25">
      <c r="A234" s="1">
        <v>1975</v>
      </c>
      <c r="B234" s="1" t="s">
        <v>4</v>
      </c>
      <c r="C234" s="1" t="s">
        <v>5</v>
      </c>
      <c r="D234" s="4">
        <v>16.399999999999999</v>
      </c>
      <c r="E234" s="6"/>
      <c r="F234" s="6">
        <v>226</v>
      </c>
      <c r="G234">
        <v>1975</v>
      </c>
      <c r="H234">
        <v>8.74</v>
      </c>
      <c r="I234" s="4">
        <v>16.399999999999999</v>
      </c>
      <c r="J234" s="12">
        <v>24.86</v>
      </c>
      <c r="K234" s="17">
        <f t="shared" si="23"/>
        <v>8.0019148936170215</v>
      </c>
      <c r="L234" s="17">
        <f t="shared" si="24"/>
        <v>16.2165</v>
      </c>
      <c r="M234" s="17">
        <f t="shared" si="25"/>
        <v>24.895199999999996</v>
      </c>
      <c r="N234" s="7">
        <f t="shared" si="27"/>
        <v>8.6409999999999982</v>
      </c>
      <c r="O234" s="9">
        <f t="shared" si="26"/>
        <v>16.208500000000001</v>
      </c>
      <c r="P234" s="9">
        <f t="shared" si="28"/>
        <v>8.6446666666666658</v>
      </c>
      <c r="Q234" s="9">
        <f t="shared" si="29"/>
        <v>16.342000000000002</v>
      </c>
      <c r="R234" s="8">
        <f t="shared" si="21"/>
        <v>8.6379999999999981</v>
      </c>
      <c r="S234" s="9">
        <f t="shared" si="22"/>
        <v>16.175000000000004</v>
      </c>
    </row>
    <row r="235" spans="1:19" x14ac:dyDescent="0.25">
      <c r="A235" s="1">
        <v>1976</v>
      </c>
      <c r="B235" s="1" t="s">
        <v>4</v>
      </c>
      <c r="C235" s="1" t="s">
        <v>5</v>
      </c>
      <c r="D235" s="4">
        <v>15.43</v>
      </c>
      <c r="E235" s="6"/>
      <c r="F235" s="6">
        <v>227</v>
      </c>
      <c r="G235">
        <v>1976</v>
      </c>
      <c r="H235">
        <v>8.35</v>
      </c>
      <c r="I235" s="4">
        <v>15.43</v>
      </c>
      <c r="J235" s="12">
        <v>25.13</v>
      </c>
      <c r="K235" s="17">
        <f t="shared" si="23"/>
        <v>8.0023404255319157</v>
      </c>
      <c r="L235" s="17">
        <f t="shared" si="24"/>
        <v>16.2149</v>
      </c>
      <c r="M235" s="17">
        <f t="shared" si="25"/>
        <v>24.898099999999999</v>
      </c>
      <c r="N235" s="7">
        <f t="shared" si="27"/>
        <v>8.644499999999999</v>
      </c>
      <c r="O235" s="9">
        <f t="shared" si="26"/>
        <v>16.131999999999998</v>
      </c>
      <c r="P235" s="9">
        <f t="shared" si="28"/>
        <v>8.6336666666666648</v>
      </c>
      <c r="Q235" s="9">
        <f t="shared" si="29"/>
        <v>16.293000000000003</v>
      </c>
      <c r="R235" s="8">
        <f t="shared" si="21"/>
        <v>8.6129999999999978</v>
      </c>
      <c r="S235" s="9">
        <f t="shared" si="22"/>
        <v>16.137000000000004</v>
      </c>
    </row>
    <row r="236" spans="1:19" x14ac:dyDescent="0.25">
      <c r="A236" s="1">
        <v>1977</v>
      </c>
      <c r="B236" s="1" t="s">
        <v>4</v>
      </c>
      <c r="C236" s="1" t="s">
        <v>5</v>
      </c>
      <c r="D236" s="4">
        <v>16.55</v>
      </c>
      <c r="E236" s="6"/>
      <c r="F236" s="6">
        <v>228</v>
      </c>
      <c r="G236">
        <v>1977</v>
      </c>
      <c r="H236">
        <v>8.85</v>
      </c>
      <c r="I236" s="4">
        <v>16.55</v>
      </c>
      <c r="J236" s="12">
        <v>25.2</v>
      </c>
      <c r="K236" s="17">
        <f t="shared" si="23"/>
        <v>8.0276595744680872</v>
      </c>
      <c r="L236" s="17">
        <f t="shared" si="24"/>
        <v>16.221900000000002</v>
      </c>
      <c r="M236" s="17">
        <f t="shared" si="25"/>
        <v>24.897799999999997</v>
      </c>
      <c r="N236" s="7">
        <f t="shared" si="27"/>
        <v>8.6504999999999974</v>
      </c>
      <c r="O236" s="9">
        <f t="shared" si="26"/>
        <v>16.127000000000002</v>
      </c>
      <c r="P236" s="9">
        <f t="shared" si="28"/>
        <v>8.6353333333333335</v>
      </c>
      <c r="Q236" s="9">
        <f t="shared" si="29"/>
        <v>16.315000000000005</v>
      </c>
      <c r="R236" s="8">
        <f t="shared" si="21"/>
        <v>8.6279999999999966</v>
      </c>
      <c r="S236" s="9">
        <f t="shared" si="22"/>
        <v>16.186</v>
      </c>
    </row>
    <row r="237" spans="1:19" x14ac:dyDescent="0.25">
      <c r="A237" s="1">
        <v>1978</v>
      </c>
      <c r="B237" s="1" t="s">
        <v>4</v>
      </c>
      <c r="C237" s="1" t="s">
        <v>5</v>
      </c>
      <c r="D237" s="4">
        <v>15.7</v>
      </c>
      <c r="E237" s="6"/>
      <c r="F237" s="6">
        <v>229</v>
      </c>
      <c r="G237">
        <v>1978</v>
      </c>
      <c r="H237">
        <v>8.69</v>
      </c>
      <c r="I237" s="4">
        <v>15.7</v>
      </c>
      <c r="J237" s="12">
        <v>25.07</v>
      </c>
      <c r="K237" s="17">
        <f t="shared" si="23"/>
        <v>8.0429787234042553</v>
      </c>
      <c r="L237" s="17">
        <f t="shared" si="24"/>
        <v>16.215000000000003</v>
      </c>
      <c r="M237" s="17">
        <f t="shared" si="25"/>
        <v>24.896999999999998</v>
      </c>
      <c r="N237" s="7">
        <f t="shared" si="27"/>
        <v>8.6464999999999996</v>
      </c>
      <c r="O237" s="9">
        <f t="shared" si="26"/>
        <v>16.145499999999998</v>
      </c>
      <c r="P237" s="9">
        <f t="shared" si="28"/>
        <v>8.6333333333333329</v>
      </c>
      <c r="Q237" s="9">
        <f t="shared" si="29"/>
        <v>16.302333333333333</v>
      </c>
      <c r="R237" s="8">
        <f t="shared" si="21"/>
        <v>8.6449999999999996</v>
      </c>
      <c r="S237" s="9">
        <f t="shared" si="22"/>
        <v>16.201000000000001</v>
      </c>
    </row>
    <row r="238" spans="1:19" x14ac:dyDescent="0.25">
      <c r="A238" s="1">
        <v>1979</v>
      </c>
      <c r="B238" s="1" t="s">
        <v>4</v>
      </c>
      <c r="C238" s="1" t="s">
        <v>5</v>
      </c>
      <c r="D238" s="4">
        <v>15.33</v>
      </c>
      <c r="E238" s="6"/>
      <c r="F238" s="6">
        <v>230</v>
      </c>
      <c r="G238">
        <v>1979</v>
      </c>
      <c r="H238">
        <v>8.73</v>
      </c>
      <c r="I238" s="4">
        <v>15.33</v>
      </c>
      <c r="J238" s="12">
        <v>25.44</v>
      </c>
      <c r="K238" s="17">
        <f t="shared" si="23"/>
        <v>8.0453191489361693</v>
      </c>
      <c r="L238" s="17">
        <f t="shared" si="24"/>
        <v>16.2044</v>
      </c>
      <c r="M238" s="17">
        <f t="shared" si="25"/>
        <v>24.907499999999999</v>
      </c>
      <c r="N238" s="7">
        <f t="shared" si="27"/>
        <v>8.6464999999999996</v>
      </c>
      <c r="O238" s="9">
        <f t="shared" si="26"/>
        <v>16.089999999999996</v>
      </c>
      <c r="P238" s="9">
        <f t="shared" si="28"/>
        <v>8.6379999999999999</v>
      </c>
      <c r="Q238" s="9">
        <f t="shared" si="29"/>
        <v>16.253333333333334</v>
      </c>
      <c r="R238" s="8">
        <f t="shared" si="21"/>
        <v>8.6579999999999995</v>
      </c>
      <c r="S238" s="9">
        <f t="shared" si="22"/>
        <v>16.149999999999999</v>
      </c>
    </row>
    <row r="239" spans="1:19" x14ac:dyDescent="0.25">
      <c r="A239" s="1">
        <v>1980</v>
      </c>
      <c r="B239" s="1" t="s">
        <v>4</v>
      </c>
      <c r="C239" s="1" t="s">
        <v>5</v>
      </c>
      <c r="D239" s="4">
        <v>16.309999999999999</v>
      </c>
      <c r="E239" s="6"/>
      <c r="F239" s="6">
        <v>231</v>
      </c>
      <c r="G239">
        <v>1980</v>
      </c>
      <c r="H239">
        <v>8.98</v>
      </c>
      <c r="I239" s="4">
        <v>16.309999999999999</v>
      </c>
      <c r="J239" s="12">
        <v>25.45</v>
      </c>
      <c r="K239" s="17">
        <f t="shared" si="23"/>
        <v>8.0478723404255312</v>
      </c>
      <c r="L239" s="17">
        <f t="shared" si="24"/>
        <v>16.205400000000001</v>
      </c>
      <c r="M239" s="17">
        <f t="shared" si="25"/>
        <v>24.9162</v>
      </c>
      <c r="N239" s="7">
        <f t="shared" si="27"/>
        <v>8.6664999999999974</v>
      </c>
      <c r="O239" s="9">
        <f t="shared" si="26"/>
        <v>16.1265</v>
      </c>
      <c r="P239" s="9">
        <f t="shared" si="28"/>
        <v>8.6583333333333314</v>
      </c>
      <c r="Q239" s="9">
        <f t="shared" si="29"/>
        <v>16.260666666666665</v>
      </c>
      <c r="R239" s="8">
        <f t="shared" si="21"/>
        <v>8.6860000000000017</v>
      </c>
      <c r="S239" s="9">
        <f t="shared" si="22"/>
        <v>16.168000000000003</v>
      </c>
    </row>
    <row r="240" spans="1:19" x14ac:dyDescent="0.25">
      <c r="A240" s="1">
        <v>1981</v>
      </c>
      <c r="B240" s="1" t="s">
        <v>4</v>
      </c>
      <c r="C240" s="1" t="s">
        <v>5</v>
      </c>
      <c r="D240" s="4">
        <v>16.32</v>
      </c>
      <c r="E240" s="6"/>
      <c r="F240" s="6">
        <v>232</v>
      </c>
      <c r="G240">
        <v>1981</v>
      </c>
      <c r="H240">
        <v>9.17</v>
      </c>
      <c r="I240" s="4">
        <v>16.32</v>
      </c>
      <c r="J240" s="12">
        <v>25.17</v>
      </c>
      <c r="K240" s="17">
        <f t="shared" si="23"/>
        <v>8.0636170212765954</v>
      </c>
      <c r="L240" s="17">
        <f t="shared" si="24"/>
        <v>16.2011</v>
      </c>
      <c r="M240" s="17">
        <f t="shared" si="25"/>
        <v>24.920299999999997</v>
      </c>
      <c r="N240" s="7">
        <f t="shared" si="27"/>
        <v>8.6849999999999969</v>
      </c>
      <c r="O240" s="9">
        <f t="shared" si="26"/>
        <v>16.148999999999997</v>
      </c>
      <c r="P240" s="9">
        <f t="shared" si="28"/>
        <v>8.6763333333333321</v>
      </c>
      <c r="Q240" s="9">
        <f t="shared" si="29"/>
        <v>16.255666666666663</v>
      </c>
      <c r="R240" s="8">
        <f t="shared" si="21"/>
        <v>8.7430000000000003</v>
      </c>
      <c r="S240" s="9">
        <f t="shared" si="22"/>
        <v>16.149999999999999</v>
      </c>
    </row>
    <row r="241" spans="1:19" x14ac:dyDescent="0.25">
      <c r="A241" s="1">
        <v>1982</v>
      </c>
      <c r="B241" s="1" t="s">
        <v>4</v>
      </c>
      <c r="C241" s="1" t="s">
        <v>5</v>
      </c>
      <c r="D241" s="4">
        <v>16.39</v>
      </c>
      <c r="E241" s="6"/>
      <c r="F241" s="6">
        <v>233</v>
      </c>
      <c r="G241">
        <v>1982</v>
      </c>
      <c r="H241">
        <v>8.64</v>
      </c>
      <c r="I241" s="4">
        <v>16.39</v>
      </c>
      <c r="J241" s="12">
        <v>25.42</v>
      </c>
      <c r="K241" s="17">
        <f t="shared" si="23"/>
        <v>8.0695744680851078</v>
      </c>
      <c r="L241" s="17">
        <f t="shared" si="24"/>
        <v>16.1967</v>
      </c>
      <c r="M241" s="17">
        <f t="shared" si="25"/>
        <v>24.9312</v>
      </c>
      <c r="N241" s="7">
        <f t="shared" si="27"/>
        <v>8.6794999999999956</v>
      </c>
      <c r="O241" s="9">
        <f t="shared" si="26"/>
        <v>16.147500000000001</v>
      </c>
      <c r="P241" s="9">
        <f t="shared" si="28"/>
        <v>8.6763333333333303</v>
      </c>
      <c r="Q241" s="9">
        <f t="shared" si="29"/>
        <v>16.244999999999997</v>
      </c>
      <c r="R241" s="8">
        <f t="shared" si="21"/>
        <v>8.7570000000000014</v>
      </c>
      <c r="S241" s="9">
        <f t="shared" si="22"/>
        <v>16.160999999999994</v>
      </c>
    </row>
    <row r="242" spans="1:19" x14ac:dyDescent="0.25">
      <c r="A242" s="1">
        <v>1983</v>
      </c>
      <c r="B242" s="1" t="s">
        <v>4</v>
      </c>
      <c r="C242" s="1" t="s">
        <v>5</v>
      </c>
      <c r="D242" s="4">
        <v>15.77</v>
      </c>
      <c r="E242" s="6"/>
      <c r="F242" s="6">
        <v>234</v>
      </c>
      <c r="G242">
        <v>1983</v>
      </c>
      <c r="H242">
        <v>9.0299999999999994</v>
      </c>
      <c r="I242" s="4">
        <v>15.77</v>
      </c>
      <c r="J242" s="12">
        <v>25.59</v>
      </c>
      <c r="K242" s="17">
        <f t="shared" si="23"/>
        <v>8.0778723404255324</v>
      </c>
      <c r="L242" s="17">
        <f t="shared" si="24"/>
        <v>16.191800000000001</v>
      </c>
      <c r="M242" s="17">
        <f t="shared" si="25"/>
        <v>24.944599999999994</v>
      </c>
      <c r="N242" s="7">
        <f t="shared" si="27"/>
        <v>8.6879999999999988</v>
      </c>
      <c r="O242" s="9">
        <f t="shared" si="26"/>
        <v>16.138999999999999</v>
      </c>
      <c r="P242" s="9">
        <f t="shared" si="28"/>
        <v>8.6816666666666631</v>
      </c>
      <c r="Q242" s="9">
        <f t="shared" si="29"/>
        <v>16.201333333333331</v>
      </c>
      <c r="R242" s="8">
        <f t="shared" si="21"/>
        <v>8.7650000000000006</v>
      </c>
      <c r="S242" s="9">
        <f t="shared" si="22"/>
        <v>16.059000000000001</v>
      </c>
    </row>
    <row r="243" spans="1:19" x14ac:dyDescent="0.25">
      <c r="A243" s="1">
        <v>1984</v>
      </c>
      <c r="B243" s="1" t="s">
        <v>4</v>
      </c>
      <c r="C243" s="1" t="s">
        <v>5</v>
      </c>
      <c r="D243" s="4">
        <v>16.48</v>
      </c>
      <c r="E243" s="6"/>
      <c r="F243" s="6">
        <v>235</v>
      </c>
      <c r="G243">
        <v>1984</v>
      </c>
      <c r="H243">
        <v>8.69</v>
      </c>
      <c r="I243" s="4">
        <v>16.48</v>
      </c>
      <c r="J243" s="12">
        <v>25.08</v>
      </c>
      <c r="K243" s="17">
        <f t="shared" si="23"/>
        <v>8.0865957446808512</v>
      </c>
      <c r="L243" s="17">
        <f t="shared" si="24"/>
        <v>16.198700000000002</v>
      </c>
      <c r="M243" s="17">
        <f t="shared" si="25"/>
        <v>24.951899999999995</v>
      </c>
      <c r="N243" s="7">
        <f t="shared" si="27"/>
        <v>8.7019999999999964</v>
      </c>
      <c r="O243" s="9">
        <f t="shared" si="26"/>
        <v>16.139000000000003</v>
      </c>
      <c r="P243" s="9">
        <f t="shared" si="28"/>
        <v>8.6859999999999982</v>
      </c>
      <c r="Q243" s="9">
        <f t="shared" si="29"/>
        <v>16.169</v>
      </c>
      <c r="R243" s="8">
        <f t="shared" si="21"/>
        <v>8.7870000000000008</v>
      </c>
      <c r="S243" s="9">
        <f t="shared" si="22"/>
        <v>16.068000000000001</v>
      </c>
    </row>
    <row r="244" spans="1:19" x14ac:dyDescent="0.25">
      <c r="A244" s="1">
        <v>1985</v>
      </c>
      <c r="B244" s="1" t="s">
        <v>4</v>
      </c>
      <c r="C244" s="1" t="s">
        <v>5</v>
      </c>
      <c r="D244" s="4">
        <v>16.23</v>
      </c>
      <c r="E244" s="6"/>
      <c r="F244" s="6">
        <v>236</v>
      </c>
      <c r="G244">
        <v>1985</v>
      </c>
      <c r="H244">
        <v>8.66</v>
      </c>
      <c r="I244" s="4">
        <v>16.23</v>
      </c>
      <c r="J244" s="12">
        <v>25.31</v>
      </c>
      <c r="K244" s="17">
        <f t="shared" si="23"/>
        <v>8.0934042553191485</v>
      </c>
      <c r="L244" s="17">
        <f t="shared" si="24"/>
        <v>16.21</v>
      </c>
      <c r="M244" s="17">
        <f t="shared" si="25"/>
        <v>24.958799999999993</v>
      </c>
      <c r="N244" s="7">
        <f t="shared" si="27"/>
        <v>8.7084999999999972</v>
      </c>
      <c r="O244" s="9">
        <f t="shared" si="26"/>
        <v>16.113000000000003</v>
      </c>
      <c r="P244" s="9">
        <f t="shared" si="28"/>
        <v>8.6869999999999958</v>
      </c>
      <c r="Q244" s="9">
        <f t="shared" si="29"/>
        <v>16.155999999999999</v>
      </c>
      <c r="R244" s="8">
        <f t="shared" si="21"/>
        <v>8.7789999999999999</v>
      </c>
      <c r="S244" s="9">
        <f t="shared" si="22"/>
        <v>16.050999999999995</v>
      </c>
    </row>
    <row r="245" spans="1:19" x14ac:dyDescent="0.25">
      <c r="A245" s="1">
        <v>1986</v>
      </c>
      <c r="B245" s="1" t="s">
        <v>4</v>
      </c>
      <c r="C245" s="1" t="s">
        <v>5</v>
      </c>
      <c r="D245" s="4">
        <v>17.18</v>
      </c>
      <c r="E245" s="6"/>
      <c r="F245" s="6">
        <v>237</v>
      </c>
      <c r="G245">
        <v>1986</v>
      </c>
      <c r="H245">
        <v>8.83</v>
      </c>
      <c r="I245" s="4">
        <v>17.18</v>
      </c>
      <c r="J245" s="12">
        <v>25.51</v>
      </c>
      <c r="K245" s="17">
        <f t="shared" si="23"/>
        <v>8.0957446808510642</v>
      </c>
      <c r="L245" s="17">
        <f t="shared" si="24"/>
        <v>16.232600000000001</v>
      </c>
      <c r="M245" s="17">
        <f t="shared" si="25"/>
        <v>24.968599999999995</v>
      </c>
      <c r="N245" s="7">
        <f t="shared" si="27"/>
        <v>8.7200000000000006</v>
      </c>
      <c r="O245" s="9">
        <f t="shared" si="26"/>
        <v>16.181500000000003</v>
      </c>
      <c r="P245" s="9">
        <f t="shared" si="28"/>
        <v>8.7053333333333303</v>
      </c>
      <c r="Q245" s="9">
        <f t="shared" si="29"/>
        <v>16.163333333333334</v>
      </c>
      <c r="R245" s="8">
        <f t="shared" si="21"/>
        <v>8.827</v>
      </c>
      <c r="S245" s="9">
        <f t="shared" si="22"/>
        <v>16.225999999999999</v>
      </c>
    </row>
    <row r="246" spans="1:19" x14ac:dyDescent="0.25">
      <c r="A246" s="1">
        <v>1987</v>
      </c>
      <c r="B246" s="1" t="s">
        <v>4</v>
      </c>
      <c r="C246" s="1" t="s">
        <v>5</v>
      </c>
      <c r="D246" s="4">
        <v>16.89</v>
      </c>
      <c r="E246" s="6"/>
      <c r="F246" s="6">
        <v>238</v>
      </c>
      <c r="G246">
        <v>1987</v>
      </c>
      <c r="H246">
        <v>8.99</v>
      </c>
      <c r="I246" s="4">
        <v>16.89</v>
      </c>
      <c r="J246" s="12">
        <v>25.81</v>
      </c>
      <c r="K246" s="17">
        <f t="shared" si="23"/>
        <v>8.1042553191489368</v>
      </c>
      <c r="L246" s="17">
        <f t="shared" si="24"/>
        <v>16.239100000000004</v>
      </c>
      <c r="M246" s="17">
        <f t="shared" si="25"/>
        <v>24.983599999999996</v>
      </c>
      <c r="N246" s="7">
        <f t="shared" si="27"/>
        <v>8.7345000000000006</v>
      </c>
      <c r="O246" s="9">
        <f t="shared" si="26"/>
        <v>16.223000000000003</v>
      </c>
      <c r="P246" s="9">
        <f t="shared" si="28"/>
        <v>8.7139999999999969</v>
      </c>
      <c r="Q246" s="9">
        <f t="shared" si="29"/>
        <v>16.171333333333333</v>
      </c>
      <c r="R246" s="8">
        <f t="shared" si="21"/>
        <v>8.8409999999999993</v>
      </c>
      <c r="S246" s="9">
        <f t="shared" si="22"/>
        <v>16.260000000000002</v>
      </c>
    </row>
    <row r="247" spans="1:19" x14ac:dyDescent="0.25">
      <c r="A247" s="1">
        <v>1988</v>
      </c>
      <c r="B247" s="1" t="s">
        <v>4</v>
      </c>
      <c r="C247" s="1" t="s">
        <v>5</v>
      </c>
      <c r="D247" s="4">
        <v>16.13</v>
      </c>
      <c r="E247" s="6"/>
      <c r="F247" s="6">
        <v>239</v>
      </c>
      <c r="G247">
        <v>1988</v>
      </c>
      <c r="H247">
        <v>9.1999999999999993</v>
      </c>
      <c r="I247" s="4">
        <v>16.13</v>
      </c>
      <c r="J247" s="12">
        <v>25.5</v>
      </c>
      <c r="K247" s="17">
        <f t="shared" si="23"/>
        <v>8.1106382978723399</v>
      </c>
      <c r="L247" s="17">
        <f t="shared" si="24"/>
        <v>16.245900000000002</v>
      </c>
      <c r="M247" s="17">
        <f t="shared" si="25"/>
        <v>24.9923</v>
      </c>
      <c r="N247" s="7">
        <f t="shared" si="27"/>
        <v>8.7684999999999995</v>
      </c>
      <c r="O247" s="9">
        <f t="shared" si="26"/>
        <v>16.252000000000002</v>
      </c>
      <c r="P247" s="9">
        <f t="shared" si="28"/>
        <v>8.7283333333333317</v>
      </c>
      <c r="Q247" s="9">
        <f t="shared" si="29"/>
        <v>16.197999999999997</v>
      </c>
      <c r="R247" s="8">
        <f t="shared" si="21"/>
        <v>8.8919999999999995</v>
      </c>
      <c r="S247" s="9">
        <f t="shared" si="22"/>
        <v>16.302999999999997</v>
      </c>
    </row>
    <row r="248" spans="1:19" x14ac:dyDescent="0.25">
      <c r="A248" s="1">
        <v>1989</v>
      </c>
      <c r="B248" s="1" t="s">
        <v>4</v>
      </c>
      <c r="C248" s="1" t="s">
        <v>5</v>
      </c>
      <c r="D248" s="4">
        <v>15.84</v>
      </c>
      <c r="E248" s="6"/>
      <c r="F248" s="6">
        <v>240</v>
      </c>
      <c r="G248">
        <v>1989</v>
      </c>
      <c r="H248">
        <v>8.92</v>
      </c>
      <c r="I248" s="4">
        <v>15.84</v>
      </c>
      <c r="J248" s="12">
        <v>25.2</v>
      </c>
      <c r="K248" s="17">
        <f t="shared" si="23"/>
        <v>8.1063829787234045</v>
      </c>
      <c r="L248" s="17">
        <f t="shared" si="24"/>
        <v>16.245600000000003</v>
      </c>
      <c r="M248" s="17">
        <f t="shared" si="25"/>
        <v>24.997</v>
      </c>
      <c r="N248" s="7">
        <f t="shared" si="27"/>
        <v>8.7844999999999995</v>
      </c>
      <c r="O248" s="9">
        <f t="shared" si="26"/>
        <v>16.251999999999999</v>
      </c>
      <c r="P248" s="9">
        <f t="shared" si="28"/>
        <v>8.7346666666666657</v>
      </c>
      <c r="Q248" s="9">
        <f t="shared" si="29"/>
        <v>16.177999999999997</v>
      </c>
      <c r="R248" s="8">
        <f t="shared" si="21"/>
        <v>8.9109999999999996</v>
      </c>
      <c r="S248" s="9">
        <f t="shared" si="22"/>
        <v>16.353999999999999</v>
      </c>
    </row>
    <row r="249" spans="1:19" x14ac:dyDescent="0.25">
      <c r="A249" s="1">
        <v>1990</v>
      </c>
      <c r="B249" s="1" t="s">
        <v>4</v>
      </c>
      <c r="C249" s="1" t="s">
        <v>5</v>
      </c>
      <c r="D249" s="4">
        <v>17.45</v>
      </c>
      <c r="E249" s="6"/>
      <c r="F249" s="6">
        <v>241</v>
      </c>
      <c r="G249">
        <v>1990</v>
      </c>
      <c r="H249">
        <v>9.23</v>
      </c>
      <c r="I249" s="4">
        <v>17.45</v>
      </c>
      <c r="J249" s="12">
        <v>25.25</v>
      </c>
      <c r="K249" s="17">
        <f t="shared" si="23"/>
        <v>8.1142553191489366</v>
      </c>
      <c r="L249" s="17">
        <f t="shared" si="24"/>
        <v>16.252500000000008</v>
      </c>
      <c r="M249" s="17">
        <f t="shared" si="25"/>
        <v>25.004899999999999</v>
      </c>
      <c r="N249" s="7">
        <f t="shared" si="27"/>
        <v>8.8109999999999999</v>
      </c>
      <c r="O249" s="9">
        <f t="shared" si="26"/>
        <v>16.317999999999998</v>
      </c>
      <c r="P249" s="9">
        <f t="shared" si="28"/>
        <v>8.7563333333333322</v>
      </c>
      <c r="Q249" s="9">
        <f t="shared" si="29"/>
        <v>16.240333333333332</v>
      </c>
      <c r="R249" s="8">
        <f t="shared" si="21"/>
        <v>8.9359999999999999</v>
      </c>
      <c r="S249" s="9">
        <f t="shared" si="22"/>
        <v>16.468</v>
      </c>
    </row>
    <row r="250" spans="1:19" x14ac:dyDescent="0.25">
      <c r="A250" s="1">
        <v>1991</v>
      </c>
      <c r="B250" s="1" t="s">
        <v>4</v>
      </c>
      <c r="C250" s="1" t="s">
        <v>5</v>
      </c>
      <c r="D250" s="4">
        <v>17.12</v>
      </c>
      <c r="E250" s="6"/>
      <c r="F250" s="6">
        <v>242</v>
      </c>
      <c r="G250">
        <v>1991</v>
      </c>
      <c r="H250">
        <v>9.18</v>
      </c>
      <c r="I250" s="4">
        <v>17.12</v>
      </c>
      <c r="J250" s="12">
        <v>25.49</v>
      </c>
      <c r="K250" s="17">
        <f t="shared" si="23"/>
        <v>8.1189361702127663</v>
      </c>
      <c r="L250" s="17">
        <f t="shared" si="24"/>
        <v>16.265500000000007</v>
      </c>
      <c r="M250" s="17">
        <f t="shared" si="25"/>
        <v>25.010299999999997</v>
      </c>
      <c r="N250" s="7">
        <f t="shared" si="27"/>
        <v>8.84</v>
      </c>
      <c r="O250" s="9">
        <f t="shared" si="26"/>
        <v>16.348999999999997</v>
      </c>
      <c r="P250" s="9">
        <f t="shared" si="28"/>
        <v>8.7689999999999966</v>
      </c>
      <c r="Q250" s="9">
        <f t="shared" si="29"/>
        <v>16.281999999999996</v>
      </c>
      <c r="R250" s="8">
        <f t="shared" si="21"/>
        <v>8.9370000000000012</v>
      </c>
      <c r="S250" s="9">
        <f t="shared" si="22"/>
        <v>16.547999999999998</v>
      </c>
    </row>
    <row r="251" spans="1:19" x14ac:dyDescent="0.25">
      <c r="A251" s="1">
        <v>1992</v>
      </c>
      <c r="B251" s="1" t="s">
        <v>4</v>
      </c>
      <c r="C251" s="1" t="s">
        <v>5</v>
      </c>
      <c r="D251" s="4">
        <v>16.190000000000001</v>
      </c>
      <c r="E251" s="6"/>
      <c r="F251" s="6">
        <v>243</v>
      </c>
      <c r="G251">
        <v>1992</v>
      </c>
      <c r="H251">
        <v>8.84</v>
      </c>
      <c r="I251" s="4">
        <v>16.190000000000001</v>
      </c>
      <c r="J251" s="12">
        <v>25.16</v>
      </c>
      <c r="K251" s="17">
        <f t="shared" si="23"/>
        <v>8.1085106382978722</v>
      </c>
      <c r="L251" s="17">
        <f t="shared" si="24"/>
        <v>16.274400000000007</v>
      </c>
      <c r="M251" s="17">
        <f t="shared" si="25"/>
        <v>25.015999999999998</v>
      </c>
      <c r="N251" s="7">
        <f t="shared" si="27"/>
        <v>8.8569999999999993</v>
      </c>
      <c r="O251" s="9">
        <f t="shared" si="26"/>
        <v>16.344499999999996</v>
      </c>
      <c r="P251" s="9">
        <f t="shared" si="28"/>
        <v>8.7719999999999967</v>
      </c>
      <c r="Q251" s="9">
        <f t="shared" si="29"/>
        <v>16.274333333333331</v>
      </c>
      <c r="R251" s="8">
        <f t="shared" si="21"/>
        <v>8.9570000000000025</v>
      </c>
      <c r="S251" s="9">
        <f t="shared" si="22"/>
        <v>16.527999999999999</v>
      </c>
    </row>
    <row r="252" spans="1:19" x14ac:dyDescent="0.25">
      <c r="A252" s="1">
        <v>1993</v>
      </c>
      <c r="B252" s="1" t="s">
        <v>4</v>
      </c>
      <c r="C252" s="1" t="s">
        <v>5</v>
      </c>
      <c r="D252" s="4">
        <v>16.09</v>
      </c>
      <c r="E252" s="6"/>
      <c r="F252" s="6">
        <v>244</v>
      </c>
      <c r="G252">
        <v>1993</v>
      </c>
      <c r="H252">
        <v>8.8699999999999992</v>
      </c>
      <c r="I252" s="4">
        <v>16.09</v>
      </c>
      <c r="J252" s="12">
        <v>25.22</v>
      </c>
      <c r="K252" s="17">
        <f t="shared" si="23"/>
        <v>8.1100000000000012</v>
      </c>
      <c r="L252" s="17">
        <f t="shared" si="24"/>
        <v>16.279300000000006</v>
      </c>
      <c r="M252" s="17">
        <f t="shared" si="25"/>
        <v>25.024399999999993</v>
      </c>
      <c r="N252" s="7">
        <f t="shared" si="27"/>
        <v>8.852999999999998</v>
      </c>
      <c r="O252" s="9">
        <f t="shared" si="26"/>
        <v>16.309499999999996</v>
      </c>
      <c r="P252" s="9">
        <f t="shared" si="28"/>
        <v>8.7723333333333322</v>
      </c>
      <c r="Q252" s="9">
        <f t="shared" si="29"/>
        <v>16.27933333333333</v>
      </c>
      <c r="R252" s="8">
        <f t="shared" si="21"/>
        <v>8.9410000000000025</v>
      </c>
      <c r="S252" s="9">
        <f t="shared" si="22"/>
        <v>16.559999999999999</v>
      </c>
    </row>
    <row r="253" spans="1:19" x14ac:dyDescent="0.25">
      <c r="A253" s="1">
        <v>1994</v>
      </c>
      <c r="B253" s="1" t="s">
        <v>4</v>
      </c>
      <c r="C253" s="1" t="s">
        <v>5</v>
      </c>
      <c r="D253" s="4">
        <v>16.57</v>
      </c>
      <c r="E253" s="6"/>
      <c r="F253" s="6">
        <v>245</v>
      </c>
      <c r="G253">
        <v>1994</v>
      </c>
      <c r="H253">
        <v>9.0399999999999991</v>
      </c>
      <c r="I253" s="4">
        <v>16.57</v>
      </c>
      <c r="J253" s="12">
        <v>25.22</v>
      </c>
      <c r="K253" s="17">
        <f t="shared" si="23"/>
        <v>8.1136170212765943</v>
      </c>
      <c r="L253" s="17">
        <f t="shared" si="24"/>
        <v>16.286000000000005</v>
      </c>
      <c r="M253" s="17">
        <f t="shared" si="25"/>
        <v>25.029099999999989</v>
      </c>
      <c r="N253" s="7">
        <f t="shared" si="27"/>
        <v>8.8814999999999991</v>
      </c>
      <c r="O253" s="9">
        <f t="shared" si="26"/>
        <v>16.3185</v>
      </c>
      <c r="P253" s="9">
        <f t="shared" si="28"/>
        <v>8.7933333333333312</v>
      </c>
      <c r="Q253" s="9">
        <f t="shared" si="29"/>
        <v>16.282333333333334</v>
      </c>
      <c r="R253" s="8">
        <f t="shared" si="21"/>
        <v>8.9760000000000026</v>
      </c>
      <c r="S253" s="9">
        <f t="shared" si="22"/>
        <v>16.568999999999999</v>
      </c>
    </row>
    <row r="254" spans="1:19" x14ac:dyDescent="0.25">
      <c r="A254" s="1">
        <v>1995</v>
      </c>
      <c r="B254" s="1" t="s">
        <v>4</v>
      </c>
      <c r="C254" s="1" t="s">
        <v>5</v>
      </c>
      <c r="D254" s="4">
        <v>16.53</v>
      </c>
      <c r="E254" s="6"/>
      <c r="F254" s="6">
        <v>246</v>
      </c>
      <c r="G254">
        <v>1995</v>
      </c>
      <c r="H254">
        <v>9.35</v>
      </c>
      <c r="I254" s="4">
        <v>16.53</v>
      </c>
      <c r="J254" s="12">
        <v>25.44</v>
      </c>
      <c r="K254" s="17">
        <f t="shared" si="23"/>
        <v>8.118510638297872</v>
      </c>
      <c r="L254" s="17">
        <f t="shared" si="24"/>
        <v>16.299100000000006</v>
      </c>
      <c r="M254" s="17">
        <f t="shared" si="25"/>
        <v>25.035699999999991</v>
      </c>
      <c r="N254" s="7">
        <f t="shared" si="27"/>
        <v>8.9120000000000008</v>
      </c>
      <c r="O254" s="9">
        <f t="shared" si="26"/>
        <v>16.324999999999996</v>
      </c>
      <c r="P254" s="9">
        <f t="shared" si="28"/>
        <v>8.8206666666666642</v>
      </c>
      <c r="Q254" s="9">
        <f t="shared" si="29"/>
        <v>16.274999999999999</v>
      </c>
      <c r="R254" s="8">
        <f t="shared" si="21"/>
        <v>9.0449999999999982</v>
      </c>
      <c r="S254" s="9">
        <f t="shared" si="22"/>
        <v>16.599</v>
      </c>
    </row>
    <row r="255" spans="1:19" x14ac:dyDescent="0.25">
      <c r="A255" s="1">
        <v>1996</v>
      </c>
      <c r="B255" s="1" t="s">
        <v>4</v>
      </c>
      <c r="C255" s="1" t="s">
        <v>5</v>
      </c>
      <c r="D255" s="4">
        <v>16.190000000000001</v>
      </c>
      <c r="E255" s="6"/>
      <c r="F255" s="6">
        <v>247</v>
      </c>
      <c r="G255">
        <v>1996</v>
      </c>
      <c r="H255">
        <v>9.0399999999999991</v>
      </c>
      <c r="I255" s="4">
        <v>16.190000000000001</v>
      </c>
      <c r="J255" s="12">
        <v>25.41</v>
      </c>
      <c r="K255" s="17">
        <f t="shared" si="23"/>
        <v>8.1268085106382983</v>
      </c>
      <c r="L255" s="17">
        <f t="shared" si="24"/>
        <v>16.294600000000006</v>
      </c>
      <c r="M255" s="17">
        <f t="shared" si="25"/>
        <v>25.038599999999988</v>
      </c>
      <c r="N255" s="7">
        <f t="shared" si="27"/>
        <v>8.9464999999999986</v>
      </c>
      <c r="O255" s="9">
        <f t="shared" si="26"/>
        <v>16.362999999999996</v>
      </c>
      <c r="P255" s="9">
        <f t="shared" si="28"/>
        <v>8.8353333333333328</v>
      </c>
      <c r="Q255" s="9">
        <f t="shared" si="29"/>
        <v>16.287666666666663</v>
      </c>
      <c r="R255" s="8">
        <f t="shared" si="21"/>
        <v>9.0659999999999989</v>
      </c>
      <c r="S255" s="9">
        <f t="shared" si="22"/>
        <v>16.5</v>
      </c>
    </row>
    <row r="256" spans="1:19" x14ac:dyDescent="0.25">
      <c r="A256" s="1">
        <v>1997</v>
      </c>
      <c r="B256" s="1" t="s">
        <v>4</v>
      </c>
      <c r="C256" s="1" t="s">
        <v>5</v>
      </c>
      <c r="D256" s="4">
        <v>16.09</v>
      </c>
      <c r="E256" s="6"/>
      <c r="F256" s="6">
        <v>248</v>
      </c>
      <c r="G256">
        <v>1997</v>
      </c>
      <c r="H256">
        <v>9.1999999999999993</v>
      </c>
      <c r="I256" s="4">
        <v>16.09</v>
      </c>
      <c r="J256" s="12">
        <v>25.68</v>
      </c>
      <c r="K256" s="17">
        <f t="shared" si="23"/>
        <v>8.1268085106382966</v>
      </c>
      <c r="L256" s="17">
        <f t="shared" si="24"/>
        <v>16.290400000000005</v>
      </c>
      <c r="M256" s="17">
        <f t="shared" si="25"/>
        <v>25.04239999999999</v>
      </c>
      <c r="N256" s="7">
        <f t="shared" si="27"/>
        <v>8.9639999999999986</v>
      </c>
      <c r="O256" s="9">
        <f t="shared" si="26"/>
        <v>16.339999999999996</v>
      </c>
      <c r="P256" s="9">
        <f t="shared" si="28"/>
        <v>8.8519999999999985</v>
      </c>
      <c r="Q256" s="9">
        <f t="shared" si="29"/>
        <v>16.288666666666664</v>
      </c>
      <c r="R256" s="8">
        <f t="shared" si="21"/>
        <v>9.0869999999999997</v>
      </c>
      <c r="S256" s="9">
        <f t="shared" si="22"/>
        <v>16.420000000000002</v>
      </c>
    </row>
    <row r="257" spans="1:19" x14ac:dyDescent="0.25">
      <c r="A257" s="1">
        <v>1998</v>
      </c>
      <c r="B257" s="1" t="s">
        <v>4</v>
      </c>
      <c r="C257" s="1" t="s">
        <v>5</v>
      </c>
      <c r="D257" s="4">
        <v>18.059999999999999</v>
      </c>
      <c r="E257" s="6"/>
      <c r="F257" s="6">
        <v>249</v>
      </c>
      <c r="G257">
        <v>1998</v>
      </c>
      <c r="H257">
        <v>9.52</v>
      </c>
      <c r="I257" s="4">
        <v>18.059999999999999</v>
      </c>
      <c r="J257" s="12">
        <v>26.01</v>
      </c>
      <c r="K257" s="17">
        <f t="shared" si="23"/>
        <v>8.1331914893617014</v>
      </c>
      <c r="L257" s="17">
        <f t="shared" si="24"/>
        <v>16.310900000000007</v>
      </c>
      <c r="M257" s="17">
        <f t="shared" si="25"/>
        <v>25.053799999999992</v>
      </c>
      <c r="N257" s="7">
        <f t="shared" si="27"/>
        <v>9.0054999999999996</v>
      </c>
      <c r="O257" s="9">
        <f t="shared" si="26"/>
        <v>16.457999999999995</v>
      </c>
      <c r="P257" s="9">
        <f t="shared" si="28"/>
        <v>8.8853333333333318</v>
      </c>
      <c r="Q257" s="9">
        <f t="shared" si="29"/>
        <v>16.37233333333333</v>
      </c>
      <c r="R257" s="8">
        <f t="shared" si="21"/>
        <v>9.1189999999999998</v>
      </c>
      <c r="S257" s="9">
        <f t="shared" si="22"/>
        <v>16.613</v>
      </c>
    </row>
    <row r="258" spans="1:19" x14ac:dyDescent="0.25">
      <c r="A258" s="1">
        <v>1999</v>
      </c>
      <c r="B258" s="1" t="s">
        <v>4</v>
      </c>
      <c r="C258" s="1" t="s">
        <v>5</v>
      </c>
      <c r="D258" s="4">
        <v>17.559999999999999</v>
      </c>
      <c r="E258" s="6"/>
      <c r="F258" s="6">
        <v>250</v>
      </c>
      <c r="G258">
        <v>1999</v>
      </c>
      <c r="H258">
        <v>9.2899999999999991</v>
      </c>
      <c r="I258" s="4">
        <v>17.559999999999999</v>
      </c>
      <c r="J258" s="12">
        <v>25.29</v>
      </c>
      <c r="K258" s="17">
        <f t="shared" si="23"/>
        <v>8.142978723404255</v>
      </c>
      <c r="L258" s="17">
        <f t="shared" si="24"/>
        <v>16.329600000000006</v>
      </c>
      <c r="M258" s="17">
        <f t="shared" si="25"/>
        <v>25.05929999999999</v>
      </c>
      <c r="N258" s="7">
        <f t="shared" si="27"/>
        <v>9.0335000000000001</v>
      </c>
      <c r="O258" s="9">
        <f t="shared" si="26"/>
        <v>16.569499999999998</v>
      </c>
      <c r="P258" s="9">
        <f t="shared" si="28"/>
        <v>8.9083333333333332</v>
      </c>
      <c r="Q258" s="9">
        <f t="shared" si="29"/>
        <v>16.429666666666662</v>
      </c>
      <c r="R258" s="8">
        <f t="shared" si="21"/>
        <v>9.1560000000000006</v>
      </c>
      <c r="S258" s="9">
        <f t="shared" si="22"/>
        <v>16.785000000000004</v>
      </c>
    </row>
    <row r="259" spans="1:19" x14ac:dyDescent="0.25">
      <c r="A259" s="1">
        <v>2000</v>
      </c>
      <c r="B259" s="1" t="s">
        <v>4</v>
      </c>
      <c r="C259" s="1" t="s">
        <v>5</v>
      </c>
      <c r="D259" s="4">
        <v>16.97</v>
      </c>
      <c r="E259" s="6"/>
      <c r="F259" s="6">
        <v>251</v>
      </c>
      <c r="G259">
        <v>2000</v>
      </c>
      <c r="H259">
        <v>9.1999999999999993</v>
      </c>
      <c r="I259" s="4">
        <v>16.97</v>
      </c>
      <c r="J259" s="12">
        <v>25.34</v>
      </c>
      <c r="K259" s="17">
        <f t="shared" si="23"/>
        <v>8.15</v>
      </c>
      <c r="L259" s="17">
        <f t="shared" si="24"/>
        <v>16.337100000000003</v>
      </c>
      <c r="M259" s="17">
        <f t="shared" si="25"/>
        <v>25.058299999999988</v>
      </c>
      <c r="N259" s="7">
        <f t="shared" si="27"/>
        <v>9.0444999999999975</v>
      </c>
      <c r="O259" s="9">
        <f t="shared" si="26"/>
        <v>16.602499999999999</v>
      </c>
      <c r="P259" s="9">
        <f t="shared" si="28"/>
        <v>8.9250000000000007</v>
      </c>
      <c r="Q259" s="9">
        <f t="shared" si="29"/>
        <v>16.457666666666665</v>
      </c>
      <c r="R259" s="8">
        <f t="shared" si="21"/>
        <v>9.1529999999999987</v>
      </c>
      <c r="S259" s="9">
        <f t="shared" si="22"/>
        <v>16.737000000000002</v>
      </c>
    </row>
    <row r="260" spans="1:19" x14ac:dyDescent="0.25">
      <c r="A260" s="1">
        <v>2001</v>
      </c>
      <c r="B260" s="1" t="s">
        <v>4</v>
      </c>
      <c r="C260" s="1" t="s">
        <v>5</v>
      </c>
      <c r="D260" s="4">
        <v>16.899999999999999</v>
      </c>
      <c r="E260" s="6"/>
      <c r="F260" s="6">
        <v>252</v>
      </c>
      <c r="G260">
        <v>2001</v>
      </c>
      <c r="H260">
        <v>9.41</v>
      </c>
      <c r="I260" s="4">
        <v>16.899999999999999</v>
      </c>
      <c r="J260" s="12">
        <v>25.53</v>
      </c>
      <c r="K260" s="17">
        <f t="shared" si="23"/>
        <v>8.1540425531914895</v>
      </c>
      <c r="L260" s="17">
        <f t="shared" si="24"/>
        <v>16.353000000000005</v>
      </c>
      <c r="M260" s="17">
        <f t="shared" si="25"/>
        <v>25.062699999999992</v>
      </c>
      <c r="N260" s="7">
        <f t="shared" si="27"/>
        <v>9.056499999999998</v>
      </c>
      <c r="O260" s="9">
        <f t="shared" si="26"/>
        <v>16.631499999999999</v>
      </c>
      <c r="P260" s="9">
        <f t="shared" si="28"/>
        <v>8.952</v>
      </c>
      <c r="Q260" s="9">
        <f t="shared" si="29"/>
        <v>16.470999999999997</v>
      </c>
      <c r="R260" s="8">
        <f t="shared" si="21"/>
        <v>9.1760000000000002</v>
      </c>
      <c r="S260" s="9">
        <f t="shared" si="22"/>
        <v>16.715</v>
      </c>
    </row>
    <row r="261" spans="1:19" x14ac:dyDescent="0.25">
      <c r="A261" s="1">
        <v>2002</v>
      </c>
      <c r="B261" s="1" t="s">
        <v>4</v>
      </c>
      <c r="C261" s="1" t="s">
        <v>5</v>
      </c>
      <c r="D261" s="4">
        <v>16.91</v>
      </c>
      <c r="E261" s="6"/>
      <c r="F261" s="6">
        <v>253</v>
      </c>
      <c r="G261">
        <v>2002</v>
      </c>
      <c r="H261">
        <v>9.57</v>
      </c>
      <c r="I261" s="4">
        <v>16.91</v>
      </c>
      <c r="J261" s="12">
        <v>25.76</v>
      </c>
      <c r="K261" s="17">
        <f t="shared" si="23"/>
        <v>8.1587234042553192</v>
      </c>
      <c r="L261" s="17">
        <f t="shared" si="24"/>
        <v>16.363500000000005</v>
      </c>
      <c r="M261" s="17">
        <f t="shared" si="25"/>
        <v>25.069699999999994</v>
      </c>
      <c r="N261" s="7">
        <f t="shared" si="27"/>
        <v>9.102999999999998</v>
      </c>
      <c r="O261" s="9">
        <f t="shared" si="26"/>
        <v>16.657500000000002</v>
      </c>
      <c r="P261" s="9">
        <f t="shared" si="28"/>
        <v>8.987666666666664</v>
      </c>
      <c r="Q261" s="9">
        <f t="shared" si="29"/>
        <v>16.491999999999997</v>
      </c>
      <c r="R261" s="8">
        <f t="shared" si="21"/>
        <v>9.2490000000000006</v>
      </c>
      <c r="S261" s="9">
        <f t="shared" si="22"/>
        <v>16.786999999999999</v>
      </c>
    </row>
    <row r="262" spans="1:19" x14ac:dyDescent="0.25">
      <c r="A262" s="1">
        <v>2003</v>
      </c>
      <c r="B262" s="1" t="s">
        <v>4</v>
      </c>
      <c r="C262" s="1" t="s">
        <v>5</v>
      </c>
      <c r="D262" s="4">
        <v>16.420000000000002</v>
      </c>
      <c r="E262" s="6"/>
      <c r="F262" s="6">
        <v>254</v>
      </c>
      <c r="G262">
        <v>2003</v>
      </c>
      <c r="H262">
        <v>9.5299999999999994</v>
      </c>
      <c r="I262" s="4">
        <v>16.420000000000002</v>
      </c>
      <c r="J262" s="12">
        <v>25.92</v>
      </c>
      <c r="K262" s="17">
        <f t="shared" si="23"/>
        <v>8.1657446808510663</v>
      </c>
      <c r="L262" s="17">
        <f t="shared" si="24"/>
        <v>16.374900000000007</v>
      </c>
      <c r="M262" s="17">
        <f t="shared" si="25"/>
        <v>25.080699999999997</v>
      </c>
      <c r="N262" s="7">
        <f t="shared" si="27"/>
        <v>9.1279999999999983</v>
      </c>
      <c r="O262" s="9">
        <f t="shared" si="26"/>
        <v>16.689999999999998</v>
      </c>
      <c r="P262" s="9">
        <f t="shared" si="28"/>
        <v>9.0069999999999979</v>
      </c>
      <c r="Q262" s="9">
        <f t="shared" si="29"/>
        <v>16.479666666666667</v>
      </c>
      <c r="R262" s="8">
        <f t="shared" si="21"/>
        <v>9.3149999999999977</v>
      </c>
      <c r="S262" s="9">
        <f t="shared" si="22"/>
        <v>16.82</v>
      </c>
    </row>
    <row r="263" spans="1:19" x14ac:dyDescent="0.25">
      <c r="A263" s="1">
        <v>2004</v>
      </c>
      <c r="B263" s="1" t="s">
        <v>4</v>
      </c>
      <c r="C263" s="1" t="s">
        <v>5</v>
      </c>
      <c r="D263" s="4">
        <v>16.91</v>
      </c>
      <c r="E263" s="6"/>
      <c r="F263" s="6">
        <v>255</v>
      </c>
      <c r="G263">
        <v>2004</v>
      </c>
      <c r="H263">
        <v>9.32</v>
      </c>
      <c r="I263" s="4">
        <v>16.91</v>
      </c>
      <c r="J263" s="12">
        <v>25.25</v>
      </c>
      <c r="K263" s="17">
        <f t="shared" si="23"/>
        <v>8.1685106382978727</v>
      </c>
      <c r="L263" s="17">
        <f t="shared" si="24"/>
        <v>16.387200000000007</v>
      </c>
      <c r="M263" s="17">
        <f t="shared" si="25"/>
        <v>25.087899999999991</v>
      </c>
      <c r="N263" s="7">
        <f t="shared" si="27"/>
        <v>9.1594999999999978</v>
      </c>
      <c r="O263" s="9">
        <f t="shared" si="26"/>
        <v>16.711500000000004</v>
      </c>
      <c r="P263" s="9">
        <f t="shared" si="28"/>
        <v>9.0353333333333321</v>
      </c>
      <c r="Q263" s="9">
        <f t="shared" si="29"/>
        <v>16.497</v>
      </c>
      <c r="R263" s="8">
        <f t="shared" si="21"/>
        <v>9.3429999999999982</v>
      </c>
      <c r="S263" s="9">
        <f t="shared" si="22"/>
        <v>16.853999999999999</v>
      </c>
    </row>
    <row r="264" spans="1:19" x14ac:dyDescent="0.25">
      <c r="A264" s="1">
        <v>2005</v>
      </c>
      <c r="B264" s="1" t="s">
        <v>4</v>
      </c>
      <c r="C264" s="1" t="s">
        <v>5</v>
      </c>
      <c r="D264" s="4">
        <v>17.13</v>
      </c>
      <c r="E264" s="6"/>
      <c r="F264" s="6">
        <v>256</v>
      </c>
      <c r="G264">
        <v>2005</v>
      </c>
      <c r="H264">
        <v>9.6999999999999993</v>
      </c>
      <c r="I264" s="4">
        <v>17.13</v>
      </c>
      <c r="J264" s="12">
        <v>25.48</v>
      </c>
      <c r="K264" s="17">
        <f t="shared" si="23"/>
        <v>8.1712765957446809</v>
      </c>
      <c r="L264" s="17">
        <f t="shared" si="24"/>
        <v>16.404300000000006</v>
      </c>
      <c r="M264" s="17">
        <f t="shared" si="25"/>
        <v>25.093499999999992</v>
      </c>
      <c r="N264" s="7">
        <f t="shared" si="27"/>
        <v>9.2114999999999974</v>
      </c>
      <c r="O264" s="9">
        <f t="shared" si="26"/>
        <v>16.756500000000003</v>
      </c>
      <c r="P264" s="9">
        <f t="shared" si="28"/>
        <v>9.0673333333333321</v>
      </c>
      <c r="Q264" s="9">
        <f t="shared" si="29"/>
        <v>16.521333333333331</v>
      </c>
      <c r="R264" s="8">
        <f t="shared" si="21"/>
        <v>9.3779999999999983</v>
      </c>
      <c r="S264" s="9">
        <f t="shared" si="22"/>
        <v>16.914000000000001</v>
      </c>
    </row>
    <row r="265" spans="1:19" x14ac:dyDescent="0.25">
      <c r="A265" s="1">
        <v>2006</v>
      </c>
      <c r="B265" s="1" t="s">
        <v>4</v>
      </c>
      <c r="C265" s="1" t="s">
        <v>5</v>
      </c>
      <c r="D265" s="4">
        <v>17.34</v>
      </c>
      <c r="E265" s="6"/>
      <c r="F265" s="6">
        <v>257</v>
      </c>
      <c r="G265">
        <v>2006</v>
      </c>
      <c r="H265">
        <v>9.5299999999999994</v>
      </c>
      <c r="I265" s="4">
        <v>17.34</v>
      </c>
      <c r="J265" s="12">
        <v>25.42</v>
      </c>
      <c r="K265" s="17">
        <f t="shared" si="23"/>
        <v>8.1710638297872347</v>
      </c>
      <c r="L265" s="17">
        <f t="shared" si="24"/>
        <v>16.419400000000007</v>
      </c>
      <c r="M265" s="17">
        <f t="shared" si="25"/>
        <v>25.096799999999995</v>
      </c>
      <c r="N265" s="7">
        <f t="shared" si="27"/>
        <v>9.2464999999999993</v>
      </c>
      <c r="O265" s="9">
        <f t="shared" si="26"/>
        <v>16.764500000000002</v>
      </c>
      <c r="P265" s="9">
        <f t="shared" si="28"/>
        <v>9.1066666666666638</v>
      </c>
      <c r="Q265" s="9">
        <f t="shared" si="29"/>
        <v>16.584999999999997</v>
      </c>
      <c r="R265" s="8">
        <f t="shared" si="21"/>
        <v>9.4269999999999996</v>
      </c>
      <c r="S265" s="9">
        <f t="shared" si="22"/>
        <v>17.029</v>
      </c>
    </row>
    <row r="266" spans="1:19" x14ac:dyDescent="0.25">
      <c r="A266" s="1">
        <v>2007</v>
      </c>
      <c r="B266" s="1" t="s">
        <v>4</v>
      </c>
      <c r="C266" s="1" t="s">
        <v>5</v>
      </c>
      <c r="D266" s="4">
        <v>17.7</v>
      </c>
      <c r="E266" s="6"/>
      <c r="F266" s="6">
        <v>258</v>
      </c>
      <c r="G266">
        <v>2007</v>
      </c>
      <c r="H266">
        <v>9.73</v>
      </c>
      <c r="I266" s="4">
        <v>17.7</v>
      </c>
      <c r="J266" s="12">
        <v>25.46</v>
      </c>
      <c r="K266" s="17">
        <f t="shared" si="23"/>
        <v>8.1782978723404263</v>
      </c>
      <c r="L266" s="17">
        <f t="shared" si="24"/>
        <v>16.432400000000008</v>
      </c>
      <c r="M266" s="17">
        <f t="shared" si="25"/>
        <v>25.103999999999992</v>
      </c>
      <c r="N266" s="7">
        <f t="shared" si="27"/>
        <v>9.2834999999999983</v>
      </c>
      <c r="O266" s="9">
        <f t="shared" si="26"/>
        <v>16.805</v>
      </c>
      <c r="P266" s="9">
        <f t="shared" si="28"/>
        <v>9.1359999999999975</v>
      </c>
      <c r="Q266" s="9">
        <f t="shared" si="29"/>
        <v>16.623333333333331</v>
      </c>
      <c r="R266" s="8">
        <f t="shared" si="21"/>
        <v>9.48</v>
      </c>
      <c r="S266" s="9">
        <f t="shared" si="22"/>
        <v>17.189999999999998</v>
      </c>
    </row>
    <row r="267" spans="1:19" x14ac:dyDescent="0.25">
      <c r="A267" s="1">
        <v>2008</v>
      </c>
      <c r="B267" s="1" t="s">
        <v>4</v>
      </c>
      <c r="C267" s="1" t="s">
        <v>5</v>
      </c>
      <c r="D267" s="4">
        <v>16.38</v>
      </c>
      <c r="E267" s="6"/>
      <c r="F267" s="6">
        <v>259</v>
      </c>
      <c r="G267">
        <v>2008</v>
      </c>
      <c r="H267">
        <v>9.43</v>
      </c>
      <c r="I267" s="4">
        <v>16.38</v>
      </c>
      <c r="J267" s="12">
        <v>25.35</v>
      </c>
      <c r="K267" s="17">
        <f t="shared" si="23"/>
        <v>8.1914893617021285</v>
      </c>
      <c r="L267" s="17">
        <f t="shared" si="24"/>
        <v>16.429600000000008</v>
      </c>
      <c r="M267" s="17">
        <f t="shared" si="25"/>
        <v>25.110899999999994</v>
      </c>
      <c r="N267" s="7">
        <f t="shared" si="27"/>
        <v>9.2949999999999982</v>
      </c>
      <c r="O267" s="9">
        <f t="shared" si="26"/>
        <v>16.817499999999999</v>
      </c>
      <c r="P267" s="9">
        <f t="shared" si="28"/>
        <v>9.1606666666666641</v>
      </c>
      <c r="Q267" s="9">
        <f t="shared" si="29"/>
        <v>16.645999999999997</v>
      </c>
      <c r="R267" s="8">
        <f t="shared" si="21"/>
        <v>9.4710000000000001</v>
      </c>
      <c r="S267" s="9">
        <f t="shared" si="22"/>
        <v>17.021999999999998</v>
      </c>
    </row>
    <row r="268" spans="1:19" x14ac:dyDescent="0.25">
      <c r="A268" s="1">
        <v>2009</v>
      </c>
      <c r="B268" s="1" t="s">
        <v>4</v>
      </c>
      <c r="C268" s="1" t="s">
        <v>5</v>
      </c>
      <c r="D268" s="4">
        <v>16.47</v>
      </c>
      <c r="E268" s="6"/>
      <c r="F268" s="6">
        <v>260</v>
      </c>
      <c r="G268">
        <v>2009</v>
      </c>
      <c r="H268">
        <v>9.51</v>
      </c>
      <c r="I268" s="4">
        <v>16.47</v>
      </c>
      <c r="J268" s="12">
        <v>25.73</v>
      </c>
      <c r="K268" s="17">
        <f t="shared" si="23"/>
        <v>8.1938297872340424</v>
      </c>
      <c r="L268" s="17">
        <f t="shared" si="24"/>
        <v>16.429600000000008</v>
      </c>
      <c r="M268" s="17">
        <f t="shared" si="25"/>
        <v>25.122099999999996</v>
      </c>
      <c r="N268" s="7">
        <f t="shared" si="27"/>
        <v>9.3244999999999987</v>
      </c>
      <c r="O268" s="9">
        <f t="shared" si="26"/>
        <v>16.849</v>
      </c>
      <c r="P268" s="9">
        <f t="shared" si="28"/>
        <v>9.1866666666666656</v>
      </c>
      <c r="Q268" s="9">
        <f t="shared" si="29"/>
        <v>16.684000000000001</v>
      </c>
      <c r="R268" s="8">
        <f t="shared" si="21"/>
        <v>9.4930000000000021</v>
      </c>
      <c r="S268" s="9">
        <f t="shared" si="22"/>
        <v>16.913</v>
      </c>
    </row>
    <row r="269" spans="1:19" x14ac:dyDescent="0.25">
      <c r="A269" s="1">
        <v>2010</v>
      </c>
      <c r="B269" s="1" t="s">
        <v>4</v>
      </c>
      <c r="C269" s="1" t="s">
        <v>5</v>
      </c>
      <c r="D269" s="4">
        <v>16.850000000000001</v>
      </c>
      <c r="E269" s="6"/>
      <c r="F269" s="6">
        <v>261</v>
      </c>
      <c r="G269">
        <v>2010</v>
      </c>
      <c r="H269">
        <v>9.6999999999999993</v>
      </c>
      <c r="I269" s="4">
        <v>16.850000000000001</v>
      </c>
      <c r="J269" s="12">
        <v>25.71</v>
      </c>
      <c r="K269" s="17">
        <f t="shared" si="23"/>
        <v>8.1980851063829796</v>
      </c>
      <c r="L269" s="17">
        <f t="shared" si="24"/>
        <v>16.440300000000008</v>
      </c>
      <c r="M269" s="17">
        <f t="shared" si="25"/>
        <v>25.135000000000002</v>
      </c>
      <c r="N269" s="7">
        <f t="shared" si="27"/>
        <v>9.3479999999999972</v>
      </c>
      <c r="O269" s="9">
        <f t="shared" si="26"/>
        <v>16.818999999999999</v>
      </c>
      <c r="P269" s="9">
        <f t="shared" si="28"/>
        <v>9.210666666666663</v>
      </c>
      <c r="Q269" s="9">
        <f t="shared" si="29"/>
        <v>16.701999999999998</v>
      </c>
      <c r="R269" s="8">
        <f t="shared" si="21"/>
        <v>9.543000000000001</v>
      </c>
      <c r="S269" s="9">
        <f t="shared" si="22"/>
        <v>16.901</v>
      </c>
    </row>
    <row r="270" spans="1:19" x14ac:dyDescent="0.25">
      <c r="A270" s="1">
        <v>2011</v>
      </c>
      <c r="B270" s="1" t="s">
        <v>4</v>
      </c>
      <c r="C270" s="1" t="s">
        <v>5</v>
      </c>
      <c r="D270" s="4">
        <v>17.170000000000002</v>
      </c>
      <c r="E270" s="6"/>
      <c r="F270" s="6">
        <v>262</v>
      </c>
      <c r="G270">
        <v>2011</v>
      </c>
      <c r="H270">
        <v>9.52</v>
      </c>
      <c r="I270" s="4">
        <v>17.170000000000002</v>
      </c>
      <c r="J270" s="12">
        <v>25.36</v>
      </c>
      <c r="K270" s="17">
        <f t="shared" si="23"/>
        <v>8.1978723404255334</v>
      </c>
      <c r="L270" s="17">
        <f t="shared" si="24"/>
        <v>16.441000000000006</v>
      </c>
      <c r="M270" s="17">
        <f t="shared" si="25"/>
        <v>25.141000000000005</v>
      </c>
      <c r="N270" s="7">
        <f t="shared" si="27"/>
        <v>9.3649999999999984</v>
      </c>
      <c r="O270" s="9">
        <f t="shared" si="26"/>
        <v>16.8215</v>
      </c>
      <c r="P270" s="9">
        <f t="shared" si="28"/>
        <v>9.2223333333333297</v>
      </c>
      <c r="Q270" s="9">
        <f t="shared" si="29"/>
        <v>16.730333333333334</v>
      </c>
      <c r="R270" s="8">
        <f t="shared" si="21"/>
        <v>9.5540000000000003</v>
      </c>
      <c r="S270" s="9">
        <f t="shared" si="22"/>
        <v>16.927999999999997</v>
      </c>
    </row>
    <row r="271" spans="1:19" x14ac:dyDescent="0.25">
      <c r="A271" s="1">
        <v>2012</v>
      </c>
      <c r="B271" s="1" t="s">
        <v>4</v>
      </c>
      <c r="C271" s="1" t="s">
        <v>5</v>
      </c>
      <c r="D271" s="4">
        <v>17.989999999999998</v>
      </c>
      <c r="E271" s="6"/>
      <c r="F271" s="6">
        <v>263</v>
      </c>
      <c r="G271">
        <v>2012</v>
      </c>
      <c r="H271">
        <v>9.51</v>
      </c>
      <c r="I271" s="4">
        <v>17.989999999999998</v>
      </c>
      <c r="J271" s="12">
        <v>26.04</v>
      </c>
      <c r="K271" s="17">
        <f t="shared" si="23"/>
        <v>8.1980851063829796</v>
      </c>
      <c r="L271" s="17">
        <f t="shared" si="24"/>
        <v>16.469100000000005</v>
      </c>
      <c r="M271" s="17">
        <f t="shared" si="25"/>
        <v>25.151400000000002</v>
      </c>
      <c r="N271" s="7">
        <f t="shared" si="27"/>
        <v>9.3984999999999985</v>
      </c>
      <c r="O271" s="9">
        <f t="shared" si="26"/>
        <v>16.911500000000004</v>
      </c>
      <c r="P271" s="9">
        <f t="shared" si="28"/>
        <v>9.2513333333333296</v>
      </c>
      <c r="Q271" s="9">
        <f t="shared" si="29"/>
        <v>16.783666666666669</v>
      </c>
      <c r="R271" s="8">
        <f t="shared" si="21"/>
        <v>9.548</v>
      </c>
      <c r="S271" s="9">
        <f t="shared" si="22"/>
        <v>17.036000000000001</v>
      </c>
    </row>
    <row r="272" spans="1:19" x14ac:dyDescent="0.25">
      <c r="A272" s="1">
        <v>2013</v>
      </c>
      <c r="B272" s="1" t="s">
        <v>4</v>
      </c>
      <c r="C272" s="1" t="s">
        <v>5</v>
      </c>
      <c r="D272" s="4">
        <v>17.93</v>
      </c>
      <c r="E272" s="6"/>
      <c r="F272" s="6">
        <v>264</v>
      </c>
      <c r="G272">
        <v>2013</v>
      </c>
      <c r="H272">
        <v>9.61</v>
      </c>
      <c r="I272" s="4">
        <v>17.93</v>
      </c>
      <c r="J272" s="12">
        <v>26.61</v>
      </c>
      <c r="K272" s="17">
        <f t="shared" si="23"/>
        <v>8.201276595744682</v>
      </c>
      <c r="L272" s="17">
        <f t="shared" si="24"/>
        <v>16.484300000000005</v>
      </c>
      <c r="M272" s="17">
        <f t="shared" si="25"/>
        <v>25.167500000000004</v>
      </c>
      <c r="N272" s="7">
        <f t="shared" si="27"/>
        <v>9.4354999999999993</v>
      </c>
      <c r="O272" s="9">
        <f t="shared" si="26"/>
        <v>17.003500000000003</v>
      </c>
      <c r="P272" s="9">
        <f t="shared" si="28"/>
        <v>9.2706666666666653</v>
      </c>
      <c r="Q272" s="9">
        <f t="shared" si="29"/>
        <v>16.855666666666664</v>
      </c>
      <c r="R272" s="8">
        <f t="shared" si="21"/>
        <v>9.5560000000000009</v>
      </c>
      <c r="S272" s="9">
        <f t="shared" si="22"/>
        <v>17.187000000000001</v>
      </c>
    </row>
    <row r="273" spans="7:8" x14ac:dyDescent="0.25">
      <c r="G273">
        <v>2014</v>
      </c>
      <c r="H273">
        <v>9.57</v>
      </c>
    </row>
    <row r="274" spans="7:8" x14ac:dyDescent="0.25">
      <c r="G274">
        <v>2015</v>
      </c>
      <c r="H274">
        <v>9.83</v>
      </c>
    </row>
  </sheetData>
  <mergeCells count="5">
    <mergeCell ref="G7:H7"/>
    <mergeCell ref="N26:O26"/>
    <mergeCell ref="P36:Q36"/>
    <mergeCell ref="R16:S16"/>
    <mergeCell ref="K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workbookViewId="0">
      <selection activeCell="Q132" sqref="Q132"/>
    </sheetView>
  </sheetViews>
  <sheetFormatPr defaultRowHeight="15" x14ac:dyDescent="0.25"/>
  <cols>
    <col min="1" max="4" width="14.5703125" style="12" customWidth="1"/>
  </cols>
  <sheetData>
    <row r="1" spans="1:12" x14ac:dyDescent="0.25">
      <c r="A1" s="28" t="s">
        <v>19</v>
      </c>
      <c r="B1" s="28"/>
      <c r="C1" s="28"/>
      <c r="D1" s="28"/>
      <c r="F1" t="s">
        <v>29</v>
      </c>
      <c r="J1" t="s">
        <v>30</v>
      </c>
    </row>
    <row r="2" spans="1:12" ht="30" x14ac:dyDescent="0.25">
      <c r="A2" s="20" t="s">
        <v>0</v>
      </c>
      <c r="B2" s="20" t="s">
        <v>8</v>
      </c>
      <c r="C2" s="20" t="s">
        <v>7</v>
      </c>
      <c r="D2" s="20" t="s">
        <v>17</v>
      </c>
      <c r="F2" t="s">
        <v>6</v>
      </c>
      <c r="G2" t="s">
        <v>4</v>
      </c>
      <c r="H2" t="s">
        <v>28</v>
      </c>
      <c r="J2" t="s">
        <v>6</v>
      </c>
      <c r="K2" t="s">
        <v>4</v>
      </c>
      <c r="L2" t="s">
        <v>28</v>
      </c>
    </row>
    <row r="3" spans="1:12" x14ac:dyDescent="0.25">
      <c r="A3" s="1">
        <v>1750</v>
      </c>
      <c r="B3" s="1">
        <v>8.7200000000000006</v>
      </c>
      <c r="C3" s="1">
        <v>16.7</v>
      </c>
      <c r="D3" s="1"/>
      <c r="F3" s="9">
        <f t="shared" ref="F3:F34" si="0">AVERAGE(B49:B98)</f>
        <v>7.9169999999999989</v>
      </c>
      <c r="G3" s="9">
        <f t="shared" ref="G3:G34" si="1">AVERAGE(C49:C98)</f>
        <v>15.877000000000001</v>
      </c>
      <c r="H3" s="9">
        <f t="shared" ref="H3:H34" si="2">AVERAGE(D49:D98)</f>
        <v>24.368800000000007</v>
      </c>
      <c r="J3" s="9">
        <f t="shared" ref="J3:J34" si="3">AVERAGE(B49:B123)</f>
        <v>7.9780000000000006</v>
      </c>
      <c r="K3" s="9">
        <f t="shared" ref="K3:K34" si="4">AVERAGE(C49:C123)</f>
        <v>15.849866666666667</v>
      </c>
      <c r="L3" s="9">
        <f t="shared" ref="L3:L34" si="5">AVERAGE(D49:D123)</f>
        <v>24.413200000000003</v>
      </c>
    </row>
    <row r="4" spans="1:12" x14ac:dyDescent="0.25">
      <c r="A4" s="1">
        <v>1751</v>
      </c>
      <c r="B4" s="1">
        <v>7.98</v>
      </c>
      <c r="C4" s="1">
        <v>17.46</v>
      </c>
      <c r="D4" s="1"/>
      <c r="F4" s="9">
        <f t="shared" si="0"/>
        <v>7.9226000000000001</v>
      </c>
      <c r="G4" s="9">
        <f t="shared" si="1"/>
        <v>15.885999999999999</v>
      </c>
      <c r="H4" s="9">
        <f t="shared" si="2"/>
        <v>24.377000000000006</v>
      </c>
      <c r="J4" s="9">
        <f t="shared" si="3"/>
        <v>7.9759999999999991</v>
      </c>
      <c r="K4" s="9">
        <f t="shared" si="4"/>
        <v>15.856133333333334</v>
      </c>
      <c r="L4" s="9">
        <f t="shared" si="5"/>
        <v>24.412933333333338</v>
      </c>
    </row>
    <row r="5" spans="1:12" x14ac:dyDescent="0.25">
      <c r="A5" s="1">
        <v>1752</v>
      </c>
      <c r="B5" s="1">
        <v>5.78</v>
      </c>
      <c r="C5" s="1">
        <v>10.61</v>
      </c>
      <c r="D5" s="1"/>
      <c r="F5" s="9">
        <f t="shared" si="0"/>
        <v>7.9141999999999983</v>
      </c>
      <c r="G5" s="9">
        <f t="shared" si="1"/>
        <v>15.875</v>
      </c>
      <c r="H5" s="9">
        <f t="shared" si="2"/>
        <v>24.360399999999998</v>
      </c>
      <c r="J5" s="9">
        <f t="shared" si="3"/>
        <v>7.9717333333333329</v>
      </c>
      <c r="K5" s="9">
        <f t="shared" si="4"/>
        <v>15.845600000000001</v>
      </c>
      <c r="L5" s="9">
        <f t="shared" si="5"/>
        <v>24.403600000000001</v>
      </c>
    </row>
    <row r="6" spans="1:12" x14ac:dyDescent="0.25">
      <c r="A6" s="1">
        <v>1753</v>
      </c>
      <c r="B6" s="1">
        <v>8.39</v>
      </c>
      <c r="C6" s="1">
        <v>16.059999999999999</v>
      </c>
      <c r="D6" s="1"/>
      <c r="F6" s="9">
        <f t="shared" si="0"/>
        <v>7.9003999999999985</v>
      </c>
      <c r="G6" s="9">
        <f t="shared" si="1"/>
        <v>15.859399999999999</v>
      </c>
      <c r="H6" s="9">
        <f t="shared" si="2"/>
        <v>24.354400000000005</v>
      </c>
      <c r="J6" s="9">
        <f t="shared" si="3"/>
        <v>7.9674666666666676</v>
      </c>
      <c r="K6" s="9">
        <f t="shared" si="4"/>
        <v>15.829599999999997</v>
      </c>
      <c r="L6" s="9">
        <f t="shared" si="5"/>
        <v>24.401733333333336</v>
      </c>
    </row>
    <row r="7" spans="1:12" x14ac:dyDescent="0.25">
      <c r="A7" s="1">
        <v>1754</v>
      </c>
      <c r="B7" s="1">
        <v>8.4700000000000006</v>
      </c>
      <c r="C7" s="1">
        <v>16.059999999999999</v>
      </c>
      <c r="D7" s="1"/>
      <c r="F7" s="9">
        <f t="shared" si="0"/>
        <v>7.8897999999999993</v>
      </c>
      <c r="G7" s="9">
        <f t="shared" si="1"/>
        <v>15.852800000000002</v>
      </c>
      <c r="H7" s="9">
        <f t="shared" si="2"/>
        <v>24.3446</v>
      </c>
      <c r="J7" s="9">
        <f t="shared" si="3"/>
        <v>7.9664000000000001</v>
      </c>
      <c r="K7" s="9">
        <f t="shared" si="4"/>
        <v>15.832533333333334</v>
      </c>
      <c r="L7" s="9">
        <f t="shared" si="5"/>
        <v>24.398400000000002</v>
      </c>
    </row>
    <row r="8" spans="1:12" x14ac:dyDescent="0.25">
      <c r="A8" s="1">
        <v>1755</v>
      </c>
      <c r="B8" s="1">
        <v>8.36</v>
      </c>
      <c r="C8" s="1">
        <v>13.84</v>
      </c>
      <c r="D8" s="1"/>
      <c r="F8" s="9">
        <f t="shared" si="0"/>
        <v>7.8781999999999996</v>
      </c>
      <c r="G8" s="9">
        <f t="shared" si="1"/>
        <v>15.852200000000003</v>
      </c>
      <c r="H8" s="9">
        <f t="shared" si="2"/>
        <v>24.3352</v>
      </c>
      <c r="J8" s="9">
        <f t="shared" si="3"/>
        <v>7.9581333333333353</v>
      </c>
      <c r="K8" s="9">
        <f t="shared" si="4"/>
        <v>15.820533333333335</v>
      </c>
      <c r="L8" s="9">
        <f t="shared" si="5"/>
        <v>24.395600000000002</v>
      </c>
    </row>
    <row r="9" spans="1:12" x14ac:dyDescent="0.25">
      <c r="A9" s="1">
        <v>1756</v>
      </c>
      <c r="B9" s="1">
        <v>8.85</v>
      </c>
      <c r="C9" s="1">
        <v>16.239999999999998</v>
      </c>
      <c r="D9" s="1"/>
      <c r="F9" s="9">
        <f t="shared" si="0"/>
        <v>7.8699999999999992</v>
      </c>
      <c r="G9" s="9">
        <f t="shared" si="1"/>
        <v>15.841800000000003</v>
      </c>
      <c r="H9" s="9">
        <f t="shared" si="2"/>
        <v>24.334400000000002</v>
      </c>
      <c r="J9" s="9">
        <f t="shared" si="3"/>
        <v>7.9513333333333351</v>
      </c>
      <c r="K9" s="9">
        <f t="shared" si="4"/>
        <v>15.809200000000001</v>
      </c>
      <c r="L9" s="9">
        <f t="shared" si="5"/>
        <v>24.400266666666667</v>
      </c>
    </row>
    <row r="10" spans="1:12" x14ac:dyDescent="0.25">
      <c r="A10" s="1">
        <v>1757</v>
      </c>
      <c r="B10" s="1">
        <v>9.02</v>
      </c>
      <c r="C10" s="1">
        <v>15.76</v>
      </c>
      <c r="D10" s="1"/>
      <c r="F10" s="9">
        <f t="shared" si="0"/>
        <v>7.8603999999999994</v>
      </c>
      <c r="G10" s="9">
        <f t="shared" si="1"/>
        <v>15.824000000000002</v>
      </c>
      <c r="H10" s="9">
        <f t="shared" si="2"/>
        <v>24.314200000000007</v>
      </c>
      <c r="J10" s="9">
        <f t="shared" si="3"/>
        <v>7.9508000000000019</v>
      </c>
      <c r="K10" s="9">
        <f t="shared" si="4"/>
        <v>15.799066666666665</v>
      </c>
      <c r="L10" s="9">
        <f t="shared" si="5"/>
        <v>24.39746666666667</v>
      </c>
    </row>
    <row r="11" spans="1:12" x14ac:dyDescent="0.25">
      <c r="A11" s="1">
        <v>1758</v>
      </c>
      <c r="B11" s="1">
        <v>6.74</v>
      </c>
      <c r="C11" s="1">
        <v>14.59</v>
      </c>
      <c r="D11" s="1"/>
      <c r="F11" s="9">
        <f t="shared" si="0"/>
        <v>7.8512000000000013</v>
      </c>
      <c r="G11" s="9">
        <f t="shared" si="1"/>
        <v>15.808000000000002</v>
      </c>
      <c r="H11" s="9">
        <f t="shared" si="2"/>
        <v>24.303200000000007</v>
      </c>
      <c r="J11" s="9">
        <f t="shared" si="3"/>
        <v>7.9552000000000032</v>
      </c>
      <c r="K11" s="9">
        <f t="shared" si="4"/>
        <v>15.798133333333334</v>
      </c>
      <c r="L11" s="9">
        <f t="shared" si="5"/>
        <v>24.396533333333338</v>
      </c>
    </row>
    <row r="12" spans="1:12" x14ac:dyDescent="0.25">
      <c r="A12" s="1">
        <v>1759</v>
      </c>
      <c r="B12" s="1">
        <v>7.99</v>
      </c>
      <c r="C12" s="1">
        <v>15.62</v>
      </c>
      <c r="D12" s="1"/>
      <c r="F12" s="9">
        <f t="shared" si="0"/>
        <v>7.8386000000000005</v>
      </c>
      <c r="G12" s="9">
        <f t="shared" si="1"/>
        <v>15.815</v>
      </c>
      <c r="H12" s="9">
        <f t="shared" si="2"/>
        <v>24.284400000000005</v>
      </c>
      <c r="J12" s="9">
        <f t="shared" si="3"/>
        <v>7.9462666666666681</v>
      </c>
      <c r="K12" s="9">
        <f t="shared" si="4"/>
        <v>15.796533333333333</v>
      </c>
      <c r="L12" s="9">
        <f t="shared" si="5"/>
        <v>24.379466666666669</v>
      </c>
    </row>
    <row r="13" spans="1:12" x14ac:dyDescent="0.25">
      <c r="A13" s="1">
        <v>1760</v>
      </c>
      <c r="B13" s="1">
        <v>7.19</v>
      </c>
      <c r="C13" s="1">
        <v>14.07</v>
      </c>
      <c r="D13" s="1"/>
      <c r="F13" s="9">
        <f t="shared" si="0"/>
        <v>7.8296000000000001</v>
      </c>
      <c r="G13" s="9">
        <f t="shared" si="1"/>
        <v>15.806000000000001</v>
      </c>
      <c r="H13" s="9">
        <f t="shared" si="2"/>
        <v>24.279200000000007</v>
      </c>
      <c r="J13" s="9">
        <f t="shared" si="3"/>
        <v>7.940400000000003</v>
      </c>
      <c r="K13" s="9">
        <f t="shared" si="4"/>
        <v>15.792400000000001</v>
      </c>
      <c r="L13" s="9">
        <f t="shared" si="5"/>
        <v>24.373733333333337</v>
      </c>
    </row>
    <row r="14" spans="1:12" x14ac:dyDescent="0.25">
      <c r="A14" s="1">
        <v>1761</v>
      </c>
      <c r="B14" s="1">
        <v>8.77</v>
      </c>
      <c r="C14" s="1">
        <v>16.52</v>
      </c>
      <c r="D14" s="1"/>
      <c r="F14" s="9">
        <f t="shared" si="0"/>
        <v>7.8209999999999988</v>
      </c>
      <c r="G14" s="9">
        <f t="shared" si="1"/>
        <v>15.777200000000001</v>
      </c>
      <c r="H14" s="9">
        <f t="shared" si="2"/>
        <v>24.266000000000009</v>
      </c>
      <c r="J14" s="9">
        <f t="shared" si="3"/>
        <v>7.9382666666666664</v>
      </c>
      <c r="K14" s="9">
        <f t="shared" si="4"/>
        <v>15.799866666666667</v>
      </c>
      <c r="L14" s="9">
        <f t="shared" si="5"/>
        <v>24.372266666666672</v>
      </c>
    </row>
    <row r="15" spans="1:12" x14ac:dyDescent="0.25">
      <c r="A15" s="1">
        <v>1762</v>
      </c>
      <c r="B15" s="1">
        <v>8.61</v>
      </c>
      <c r="C15" s="1">
        <v>16.059999999999999</v>
      </c>
      <c r="D15" s="1"/>
      <c r="F15" s="9">
        <f t="shared" si="0"/>
        <v>7.8106000000000009</v>
      </c>
      <c r="G15" s="9">
        <f t="shared" si="1"/>
        <v>15.752800000000002</v>
      </c>
      <c r="H15" s="9">
        <f t="shared" si="2"/>
        <v>24.258400000000005</v>
      </c>
      <c r="J15" s="9">
        <f t="shared" si="3"/>
        <v>7.9362666666666684</v>
      </c>
      <c r="K15" s="9">
        <f t="shared" si="4"/>
        <v>15.811333333333335</v>
      </c>
      <c r="L15" s="9">
        <f t="shared" si="5"/>
        <v>24.373333333333335</v>
      </c>
    </row>
    <row r="16" spans="1:12" x14ac:dyDescent="0.25">
      <c r="A16" s="1">
        <v>1763</v>
      </c>
      <c r="B16" s="1">
        <v>7.5</v>
      </c>
      <c r="C16" s="1">
        <v>14.04</v>
      </c>
      <c r="D16" s="1"/>
      <c r="F16" s="9">
        <f t="shared" si="0"/>
        <v>7.82</v>
      </c>
      <c r="G16" s="9">
        <f t="shared" si="1"/>
        <v>15.758400000000004</v>
      </c>
      <c r="H16" s="9">
        <f t="shared" si="2"/>
        <v>24.281000000000002</v>
      </c>
      <c r="J16" s="9">
        <f t="shared" si="3"/>
        <v>7.9409333333333336</v>
      </c>
      <c r="K16" s="9">
        <f t="shared" si="4"/>
        <v>15.817866666666673</v>
      </c>
      <c r="L16" s="9">
        <f t="shared" si="5"/>
        <v>24.38386666666667</v>
      </c>
    </row>
    <row r="17" spans="1:12" x14ac:dyDescent="0.25">
      <c r="A17" s="1">
        <v>1764</v>
      </c>
      <c r="B17" s="1">
        <v>8.4</v>
      </c>
      <c r="C17" s="1">
        <v>15.98</v>
      </c>
      <c r="D17" s="1"/>
      <c r="F17" s="9">
        <f t="shared" si="0"/>
        <v>7.8433999999999999</v>
      </c>
      <c r="G17" s="9">
        <f t="shared" si="1"/>
        <v>15.776200000000003</v>
      </c>
      <c r="H17" s="9">
        <f t="shared" si="2"/>
        <v>24.303800000000003</v>
      </c>
      <c r="J17" s="9">
        <f t="shared" si="3"/>
        <v>7.9501333333333344</v>
      </c>
      <c r="K17" s="9">
        <f t="shared" si="4"/>
        <v>15.829200000000004</v>
      </c>
      <c r="L17" s="9">
        <f t="shared" si="5"/>
        <v>24.3964</v>
      </c>
    </row>
    <row r="18" spans="1:12" x14ac:dyDescent="0.25">
      <c r="A18" s="1">
        <v>1765</v>
      </c>
      <c r="B18" s="1">
        <v>8.25</v>
      </c>
      <c r="C18" s="1">
        <v>15.68</v>
      </c>
      <c r="D18" s="1"/>
      <c r="F18" s="9">
        <f t="shared" si="0"/>
        <v>7.8641999999999994</v>
      </c>
      <c r="G18" s="9">
        <f t="shared" si="1"/>
        <v>15.804800000000002</v>
      </c>
      <c r="H18" s="9">
        <f t="shared" si="2"/>
        <v>24.3188</v>
      </c>
      <c r="J18" s="9">
        <f t="shared" si="3"/>
        <v>7.9634666666666662</v>
      </c>
      <c r="K18" s="9">
        <f t="shared" si="4"/>
        <v>15.830533333333335</v>
      </c>
      <c r="L18" s="9">
        <f t="shared" si="5"/>
        <v>24.409199999999998</v>
      </c>
    </row>
    <row r="19" spans="1:12" x14ac:dyDescent="0.25">
      <c r="A19" s="1">
        <v>1766</v>
      </c>
      <c r="B19" s="1">
        <v>8.41</v>
      </c>
      <c r="C19" s="1">
        <v>16.46</v>
      </c>
      <c r="D19" s="1"/>
      <c r="F19" s="9">
        <f t="shared" si="0"/>
        <v>7.8839999999999995</v>
      </c>
      <c r="G19" s="9">
        <f t="shared" si="1"/>
        <v>15.827800000000002</v>
      </c>
      <c r="H19" s="9">
        <f t="shared" si="2"/>
        <v>24.322599999999998</v>
      </c>
      <c r="J19" s="9">
        <f t="shared" si="3"/>
        <v>7.9780000000000006</v>
      </c>
      <c r="K19" s="9">
        <f t="shared" si="4"/>
        <v>15.827200000000003</v>
      </c>
      <c r="L19" s="9">
        <f t="shared" si="5"/>
        <v>24.415999999999993</v>
      </c>
    </row>
    <row r="20" spans="1:12" x14ac:dyDescent="0.25">
      <c r="A20" s="1">
        <v>1767</v>
      </c>
      <c r="B20" s="1">
        <v>8.2200000000000006</v>
      </c>
      <c r="C20" s="1">
        <v>15.34</v>
      </c>
      <c r="D20" s="1"/>
      <c r="F20" s="9">
        <f t="shared" si="0"/>
        <v>7.8942000000000005</v>
      </c>
      <c r="G20" s="9">
        <f t="shared" si="1"/>
        <v>15.865400000000001</v>
      </c>
      <c r="H20" s="9">
        <f t="shared" si="2"/>
        <v>24.308999999999997</v>
      </c>
      <c r="J20" s="9">
        <f t="shared" si="3"/>
        <v>7.9894666666666669</v>
      </c>
      <c r="K20" s="9">
        <f t="shared" si="4"/>
        <v>15.84946666666667</v>
      </c>
      <c r="L20" s="9">
        <f t="shared" si="5"/>
        <v>24.416533333333327</v>
      </c>
    </row>
    <row r="21" spans="1:12" x14ac:dyDescent="0.25">
      <c r="A21" s="1">
        <v>1768</v>
      </c>
      <c r="B21" s="1">
        <v>6.78</v>
      </c>
      <c r="C21" s="1">
        <v>14.85</v>
      </c>
      <c r="D21" s="1"/>
      <c r="F21" s="9">
        <f t="shared" si="0"/>
        <v>7.9015999999999993</v>
      </c>
      <c r="G21" s="9">
        <f t="shared" si="1"/>
        <v>15.863200000000001</v>
      </c>
      <c r="H21" s="9">
        <f t="shared" si="2"/>
        <v>24.301399999999994</v>
      </c>
      <c r="J21" s="9">
        <f t="shared" si="3"/>
        <v>7.994133333333334</v>
      </c>
      <c r="K21" s="9">
        <f t="shared" si="4"/>
        <v>15.847466666666673</v>
      </c>
      <c r="L21" s="9">
        <f t="shared" si="5"/>
        <v>24.421866666666663</v>
      </c>
    </row>
    <row r="22" spans="1:12" x14ac:dyDescent="0.25">
      <c r="A22" s="1">
        <v>1769</v>
      </c>
      <c r="B22" s="1">
        <v>7.69</v>
      </c>
      <c r="C22" s="1">
        <v>15.84</v>
      </c>
      <c r="D22" s="1"/>
      <c r="F22" s="9">
        <f t="shared" si="0"/>
        <v>7.9094000000000007</v>
      </c>
      <c r="G22" s="9">
        <f t="shared" si="1"/>
        <v>15.857400000000002</v>
      </c>
      <c r="H22" s="9">
        <f t="shared" si="2"/>
        <v>24.313399999999998</v>
      </c>
      <c r="J22" s="9">
        <f t="shared" si="3"/>
        <v>8.0038666666666671</v>
      </c>
      <c r="K22" s="9">
        <f t="shared" si="4"/>
        <v>15.853733333333336</v>
      </c>
      <c r="L22" s="9">
        <f t="shared" si="5"/>
        <v>24.432799999999997</v>
      </c>
    </row>
    <row r="23" spans="1:12" x14ac:dyDescent="0.25">
      <c r="A23" s="1">
        <v>1770</v>
      </c>
      <c r="B23" s="1">
        <v>7.69</v>
      </c>
      <c r="C23" s="1">
        <v>15.69</v>
      </c>
      <c r="D23" s="1"/>
      <c r="F23" s="9">
        <f t="shared" si="0"/>
        <v>7.9282000000000012</v>
      </c>
      <c r="G23" s="9">
        <f t="shared" si="1"/>
        <v>15.881600000000002</v>
      </c>
      <c r="H23" s="9">
        <f t="shared" si="2"/>
        <v>24.338799999999996</v>
      </c>
      <c r="J23" s="9">
        <f t="shared" si="3"/>
        <v>8.0136000000000021</v>
      </c>
      <c r="K23" s="9">
        <f t="shared" si="4"/>
        <v>15.8772</v>
      </c>
      <c r="L23" s="9">
        <f t="shared" si="5"/>
        <v>24.441733333333332</v>
      </c>
    </row>
    <row r="24" spans="1:12" x14ac:dyDescent="0.25">
      <c r="A24" s="1">
        <v>1771</v>
      </c>
      <c r="B24" s="1">
        <v>7.85</v>
      </c>
      <c r="C24" s="1">
        <v>16.399999999999999</v>
      </c>
      <c r="D24" s="1"/>
      <c r="F24" s="9">
        <f t="shared" si="0"/>
        <v>7.9552000000000014</v>
      </c>
      <c r="G24" s="9">
        <f t="shared" si="1"/>
        <v>15.904000000000003</v>
      </c>
      <c r="H24" s="9">
        <f t="shared" si="2"/>
        <v>24.372800000000002</v>
      </c>
      <c r="J24" s="9">
        <f t="shared" si="3"/>
        <v>8.0280000000000022</v>
      </c>
      <c r="K24" s="9">
        <f t="shared" si="4"/>
        <v>15.894533333333332</v>
      </c>
      <c r="L24" s="9">
        <f t="shared" si="5"/>
        <v>24.463733333333337</v>
      </c>
    </row>
    <row r="25" spans="1:12" x14ac:dyDescent="0.25">
      <c r="A25" s="1">
        <v>1772</v>
      </c>
      <c r="B25" s="1">
        <v>8.19</v>
      </c>
      <c r="C25" s="1">
        <v>16.32</v>
      </c>
      <c r="D25" s="1"/>
      <c r="F25" s="9">
        <f t="shared" si="0"/>
        <v>7.9844000000000017</v>
      </c>
      <c r="G25" s="9">
        <f t="shared" si="1"/>
        <v>15.930800000000001</v>
      </c>
      <c r="H25" s="9">
        <f t="shared" si="2"/>
        <v>24.4</v>
      </c>
      <c r="J25" s="9">
        <f t="shared" si="3"/>
        <v>8.0425333333333366</v>
      </c>
      <c r="K25" s="9">
        <f t="shared" si="4"/>
        <v>15.902666666666667</v>
      </c>
      <c r="L25" s="9">
        <f t="shared" si="5"/>
        <v>24.476933333333331</v>
      </c>
    </row>
    <row r="26" spans="1:12" x14ac:dyDescent="0.25">
      <c r="A26" s="1">
        <v>1773</v>
      </c>
      <c r="B26" s="1">
        <v>8.2200000000000006</v>
      </c>
      <c r="C26" s="1">
        <v>16.37</v>
      </c>
      <c r="D26" s="1"/>
      <c r="F26" s="9">
        <f t="shared" si="0"/>
        <v>7.9928000000000008</v>
      </c>
      <c r="G26" s="9">
        <f t="shared" si="1"/>
        <v>15.927200000000001</v>
      </c>
      <c r="H26" s="9">
        <f t="shared" si="2"/>
        <v>24.422599999999999</v>
      </c>
      <c r="J26" s="9">
        <f t="shared" si="3"/>
        <v>8.0456000000000021</v>
      </c>
      <c r="K26" s="9">
        <f t="shared" si="4"/>
        <v>15.904666666666666</v>
      </c>
      <c r="L26" s="9">
        <f t="shared" si="5"/>
        <v>24.482800000000001</v>
      </c>
    </row>
    <row r="27" spans="1:12" x14ac:dyDescent="0.25">
      <c r="A27" s="1">
        <v>1774</v>
      </c>
      <c r="B27" s="1">
        <v>8.77</v>
      </c>
      <c r="C27" s="1">
        <v>15.96</v>
      </c>
      <c r="D27" s="1"/>
      <c r="F27" s="9">
        <f t="shared" si="0"/>
        <v>8.0140000000000029</v>
      </c>
      <c r="G27" s="9">
        <f t="shared" si="1"/>
        <v>15.925000000000002</v>
      </c>
      <c r="H27" s="9">
        <f t="shared" si="2"/>
        <v>24.443799999999996</v>
      </c>
      <c r="J27" s="9">
        <f t="shared" si="3"/>
        <v>8.0561333333333351</v>
      </c>
      <c r="K27" s="9">
        <f t="shared" si="4"/>
        <v>15.914266666666668</v>
      </c>
      <c r="L27" s="9">
        <f t="shared" si="5"/>
        <v>24.494666666666664</v>
      </c>
    </row>
    <row r="28" spans="1:12" x14ac:dyDescent="0.25">
      <c r="A28" s="1">
        <v>1775</v>
      </c>
      <c r="B28" s="1">
        <v>9.18</v>
      </c>
      <c r="C28" s="1">
        <v>16.96</v>
      </c>
      <c r="D28" s="1"/>
      <c r="F28" s="9">
        <f t="shared" si="0"/>
        <v>8.0256000000000025</v>
      </c>
      <c r="G28" s="9">
        <f t="shared" si="1"/>
        <v>15.936400000000003</v>
      </c>
      <c r="H28" s="9">
        <f t="shared" si="2"/>
        <v>24.454000000000001</v>
      </c>
      <c r="J28" s="9">
        <f t="shared" si="3"/>
        <v>8.0632000000000019</v>
      </c>
      <c r="K28" s="9">
        <f t="shared" si="4"/>
        <v>15.915333333333335</v>
      </c>
      <c r="L28" s="9">
        <f t="shared" si="5"/>
        <v>24.506266666666669</v>
      </c>
    </row>
    <row r="29" spans="1:12" x14ac:dyDescent="0.25">
      <c r="A29" s="1">
        <v>1776</v>
      </c>
      <c r="B29" s="1">
        <v>8.3000000000000007</v>
      </c>
      <c r="C29" s="1">
        <v>15.69</v>
      </c>
      <c r="D29" s="1"/>
      <c r="F29" s="9">
        <f t="shared" si="0"/>
        <v>8.0262000000000029</v>
      </c>
      <c r="G29" s="9">
        <f t="shared" si="1"/>
        <v>15.959800000000005</v>
      </c>
      <c r="H29" s="9">
        <f t="shared" si="2"/>
        <v>24.455400000000004</v>
      </c>
      <c r="J29" s="9">
        <f t="shared" si="3"/>
        <v>8.0648000000000035</v>
      </c>
      <c r="K29" s="9">
        <f t="shared" si="4"/>
        <v>15.93373333333334</v>
      </c>
      <c r="L29" s="9">
        <f t="shared" si="5"/>
        <v>24.515866666666668</v>
      </c>
    </row>
    <row r="30" spans="1:12" x14ac:dyDescent="0.25">
      <c r="A30" s="1">
        <v>1777</v>
      </c>
      <c r="B30" s="1">
        <v>8.26</v>
      </c>
      <c r="C30" s="1">
        <v>15.72</v>
      </c>
      <c r="D30" s="1"/>
      <c r="F30" s="9">
        <f t="shared" si="0"/>
        <v>8.0262000000000029</v>
      </c>
      <c r="G30" s="9">
        <f t="shared" si="1"/>
        <v>15.939200000000005</v>
      </c>
      <c r="H30" s="9">
        <f t="shared" si="2"/>
        <v>24.458400000000005</v>
      </c>
      <c r="J30" s="9">
        <f t="shared" si="3"/>
        <v>8.0661333333333349</v>
      </c>
      <c r="K30" s="9">
        <f t="shared" si="4"/>
        <v>15.938666666666672</v>
      </c>
      <c r="L30" s="9">
        <f t="shared" si="5"/>
        <v>24.5288</v>
      </c>
    </row>
    <row r="31" spans="1:12" x14ac:dyDescent="0.25">
      <c r="A31" s="1">
        <v>1778</v>
      </c>
      <c r="B31" s="1">
        <v>8.5399999999999991</v>
      </c>
      <c r="C31" s="1">
        <v>13.12</v>
      </c>
      <c r="D31" s="1"/>
      <c r="F31" s="9">
        <f t="shared" si="0"/>
        <v>8.0388000000000019</v>
      </c>
      <c r="G31" s="9">
        <f t="shared" si="1"/>
        <v>15.933600000000006</v>
      </c>
      <c r="H31" s="9">
        <f t="shared" si="2"/>
        <v>24.45620000000001</v>
      </c>
      <c r="J31" s="9">
        <f t="shared" si="3"/>
        <v>8.0722666666666676</v>
      </c>
      <c r="K31" s="9">
        <f t="shared" si="4"/>
        <v>15.944000000000003</v>
      </c>
      <c r="L31" s="9">
        <f t="shared" si="5"/>
        <v>24.532133333333334</v>
      </c>
    </row>
    <row r="32" spans="1:12" x14ac:dyDescent="0.25">
      <c r="A32" s="1">
        <v>1779</v>
      </c>
      <c r="B32" s="1">
        <v>8.98</v>
      </c>
      <c r="C32" s="1">
        <v>8.32</v>
      </c>
      <c r="D32" s="1"/>
      <c r="F32" s="9">
        <f t="shared" si="0"/>
        <v>8.0364000000000022</v>
      </c>
      <c r="G32" s="9">
        <f t="shared" si="1"/>
        <v>15.942600000000004</v>
      </c>
      <c r="H32" s="9">
        <f t="shared" si="2"/>
        <v>24.445400000000003</v>
      </c>
      <c r="J32" s="9">
        <f t="shared" si="3"/>
        <v>8.0702666666666687</v>
      </c>
      <c r="K32" s="9">
        <f t="shared" si="4"/>
        <v>15.939066666666671</v>
      </c>
      <c r="L32" s="9">
        <f t="shared" si="5"/>
        <v>24.527333333333331</v>
      </c>
    </row>
    <row r="33" spans="1:12" x14ac:dyDescent="0.25">
      <c r="A33" s="1">
        <v>1780</v>
      </c>
      <c r="B33" s="1">
        <v>9.43</v>
      </c>
      <c r="C33" s="18">
        <v>11.06</v>
      </c>
      <c r="D33" s="23"/>
      <c r="F33" s="9">
        <f t="shared" si="0"/>
        <v>8.025800000000002</v>
      </c>
      <c r="G33" s="9">
        <f t="shared" si="1"/>
        <v>15.913400000000006</v>
      </c>
      <c r="H33" s="9">
        <f t="shared" si="2"/>
        <v>24.444400000000005</v>
      </c>
      <c r="J33" s="9">
        <f t="shared" si="3"/>
        <v>8.0717333333333325</v>
      </c>
      <c r="K33" s="9">
        <f t="shared" si="4"/>
        <v>15.933066666666672</v>
      </c>
      <c r="L33" s="9">
        <f t="shared" si="5"/>
        <v>24.537333333333333</v>
      </c>
    </row>
    <row r="34" spans="1:12" x14ac:dyDescent="0.25">
      <c r="A34" s="1">
        <v>1781</v>
      </c>
      <c r="B34" s="1">
        <v>8.1</v>
      </c>
      <c r="C34" s="1">
        <v>16.13</v>
      </c>
      <c r="D34" s="1"/>
      <c r="F34" s="9">
        <f t="shared" si="0"/>
        <v>8.0202000000000027</v>
      </c>
      <c r="G34" s="9">
        <f t="shared" si="1"/>
        <v>15.900600000000006</v>
      </c>
      <c r="H34" s="9">
        <f t="shared" si="2"/>
        <v>24.443600000000007</v>
      </c>
      <c r="J34" s="9">
        <f t="shared" si="3"/>
        <v>8.0741333333333323</v>
      </c>
      <c r="K34" s="9">
        <f t="shared" si="4"/>
        <v>15.920800000000005</v>
      </c>
      <c r="L34" s="9">
        <f t="shared" si="5"/>
        <v>24.540133333333333</v>
      </c>
    </row>
    <row r="35" spans="1:12" x14ac:dyDescent="0.25">
      <c r="A35" s="1">
        <v>1782</v>
      </c>
      <c r="B35" s="1">
        <v>7.9</v>
      </c>
      <c r="C35" s="1">
        <v>15.71</v>
      </c>
      <c r="D35" s="1"/>
      <c r="F35" s="9">
        <f t="shared" ref="F35:F66" si="6">AVERAGE(B81:B130)</f>
        <v>8.0148000000000028</v>
      </c>
      <c r="G35" s="9">
        <f t="shared" ref="G35:G66" si="7">AVERAGE(C81:C130)</f>
        <v>15.880400000000007</v>
      </c>
      <c r="H35" s="9">
        <f t="shared" ref="H35:H66" si="8">AVERAGE(D81:D130)</f>
        <v>24.454800000000006</v>
      </c>
      <c r="J35" s="9">
        <f t="shared" ref="J35:J66" si="9">AVERAGE(B81:B155)</f>
        <v>8.0673333333333321</v>
      </c>
      <c r="K35" s="9">
        <f t="shared" ref="K35:K66" si="10">AVERAGE(C81:C155)</f>
        <v>15.907466666666672</v>
      </c>
      <c r="L35" s="9">
        <f t="shared" ref="L35:L66" si="11">AVERAGE(D81:D155)</f>
        <v>24.545333333333332</v>
      </c>
    </row>
    <row r="36" spans="1:12" x14ac:dyDescent="0.25">
      <c r="A36" s="1">
        <v>1783</v>
      </c>
      <c r="B36" s="1">
        <v>7.68</v>
      </c>
      <c r="C36" s="1">
        <v>15.5</v>
      </c>
      <c r="D36" s="1"/>
      <c r="F36" s="9">
        <f t="shared" si="6"/>
        <v>8.0280000000000022</v>
      </c>
      <c r="G36" s="9">
        <f t="shared" si="7"/>
        <v>15.864800000000008</v>
      </c>
      <c r="H36" s="9">
        <f t="shared" si="8"/>
        <v>24.465600000000006</v>
      </c>
      <c r="J36" s="9">
        <f t="shared" si="9"/>
        <v>8.0679999999999996</v>
      </c>
      <c r="K36" s="9">
        <f t="shared" si="10"/>
        <v>15.882266666666673</v>
      </c>
      <c r="L36" s="9">
        <f t="shared" si="11"/>
        <v>24.548133333333329</v>
      </c>
    </row>
    <row r="37" spans="1:12" x14ac:dyDescent="0.25">
      <c r="A37" s="1">
        <v>1784</v>
      </c>
      <c r="B37" s="1">
        <v>7.86</v>
      </c>
      <c r="C37" s="1">
        <v>15.58</v>
      </c>
      <c r="D37" s="1"/>
      <c r="F37" s="9">
        <f t="shared" si="6"/>
        <v>8.0326000000000004</v>
      </c>
      <c r="G37" s="9">
        <f t="shared" si="7"/>
        <v>15.870400000000004</v>
      </c>
      <c r="H37" s="9">
        <f t="shared" si="8"/>
        <v>24.464200000000005</v>
      </c>
      <c r="J37" s="9">
        <f t="shared" si="9"/>
        <v>8.0699999999999985</v>
      </c>
      <c r="K37" s="9">
        <f t="shared" si="10"/>
        <v>15.87653333333334</v>
      </c>
      <c r="L37" s="9">
        <f t="shared" si="11"/>
        <v>24.549066666666661</v>
      </c>
    </row>
    <row r="38" spans="1:12" x14ac:dyDescent="0.25">
      <c r="A38" s="1">
        <v>1785</v>
      </c>
      <c r="B38" s="1">
        <v>7.36</v>
      </c>
      <c r="C38" s="1">
        <v>15.28</v>
      </c>
      <c r="D38" s="1"/>
      <c r="F38" s="9">
        <f t="shared" si="6"/>
        <v>8.0245999999999995</v>
      </c>
      <c r="G38" s="9">
        <f t="shared" si="7"/>
        <v>15.850400000000004</v>
      </c>
      <c r="H38" s="9">
        <f t="shared" si="8"/>
        <v>24.468000000000004</v>
      </c>
      <c r="J38" s="9">
        <f t="shared" si="9"/>
        <v>8.0661333333333332</v>
      </c>
      <c r="K38" s="9">
        <f t="shared" si="10"/>
        <v>15.85266666666667</v>
      </c>
      <c r="L38" s="9">
        <f t="shared" si="11"/>
        <v>24.556133333333328</v>
      </c>
    </row>
    <row r="39" spans="1:12" x14ac:dyDescent="0.25">
      <c r="A39" s="1">
        <v>1786</v>
      </c>
      <c r="B39" s="1">
        <v>8.26</v>
      </c>
      <c r="C39" s="1">
        <v>15.85</v>
      </c>
      <c r="D39" s="1"/>
      <c r="F39" s="9">
        <f t="shared" si="6"/>
        <v>8.0372000000000021</v>
      </c>
      <c r="G39" s="9">
        <f t="shared" si="7"/>
        <v>15.880600000000005</v>
      </c>
      <c r="H39" s="9">
        <f t="shared" si="8"/>
        <v>24.474600000000006</v>
      </c>
      <c r="J39" s="9">
        <f t="shared" si="9"/>
        <v>8.0760000000000005</v>
      </c>
      <c r="K39" s="9">
        <f t="shared" si="10"/>
        <v>15.860533333333336</v>
      </c>
      <c r="L39" s="9">
        <f t="shared" si="11"/>
        <v>24.564933333333329</v>
      </c>
    </row>
    <row r="40" spans="1:12" x14ac:dyDescent="0.25">
      <c r="A40" s="1">
        <v>1787</v>
      </c>
      <c r="B40" s="1">
        <v>8.0299999999999994</v>
      </c>
      <c r="C40" s="1">
        <v>15.9</v>
      </c>
      <c r="D40" s="1"/>
      <c r="F40" s="9">
        <f t="shared" si="6"/>
        <v>8.0508000000000006</v>
      </c>
      <c r="G40" s="9">
        <f t="shared" si="7"/>
        <v>15.891600000000006</v>
      </c>
      <c r="H40" s="9">
        <f t="shared" si="8"/>
        <v>24.468000000000004</v>
      </c>
      <c r="J40" s="9">
        <f t="shared" si="9"/>
        <v>8.0826666666666664</v>
      </c>
      <c r="K40" s="9">
        <f t="shared" si="10"/>
        <v>15.862133333333338</v>
      </c>
      <c r="L40" s="9">
        <f t="shared" si="11"/>
        <v>24.565999999999995</v>
      </c>
    </row>
    <row r="41" spans="1:12" x14ac:dyDescent="0.25">
      <c r="A41" s="1">
        <v>1788</v>
      </c>
      <c r="B41" s="1">
        <v>8.4499999999999993</v>
      </c>
      <c r="C41" s="1">
        <v>16.29</v>
      </c>
      <c r="D41" s="1"/>
      <c r="F41" s="9">
        <f t="shared" si="6"/>
        <v>8.0502000000000002</v>
      </c>
      <c r="G41" s="9">
        <f t="shared" si="7"/>
        <v>15.885800000000003</v>
      </c>
      <c r="H41" s="9">
        <f t="shared" si="8"/>
        <v>24.463800000000003</v>
      </c>
      <c r="J41" s="9">
        <f t="shared" si="9"/>
        <v>8.0850666666666662</v>
      </c>
      <c r="K41" s="9">
        <f t="shared" si="10"/>
        <v>15.863600000000005</v>
      </c>
      <c r="L41" s="9">
        <f t="shared" si="11"/>
        <v>24.568666666666662</v>
      </c>
    </row>
    <row r="42" spans="1:12" x14ac:dyDescent="0.25">
      <c r="A42" s="1">
        <v>1789</v>
      </c>
      <c r="B42" s="1">
        <v>8.33</v>
      </c>
      <c r="C42" s="1">
        <v>16.07</v>
      </c>
      <c r="D42" s="1"/>
      <c r="F42" s="9">
        <f t="shared" si="6"/>
        <v>8.0426000000000002</v>
      </c>
      <c r="G42" s="9">
        <f t="shared" si="7"/>
        <v>15.862400000000004</v>
      </c>
      <c r="H42" s="9">
        <f t="shared" si="8"/>
        <v>24.459</v>
      </c>
      <c r="J42" s="9">
        <f t="shared" si="9"/>
        <v>8.085466666666667</v>
      </c>
      <c r="K42" s="9">
        <f t="shared" si="10"/>
        <v>15.857066666666672</v>
      </c>
      <c r="L42" s="9">
        <f t="shared" si="11"/>
        <v>24.568933333333327</v>
      </c>
    </row>
    <row r="43" spans="1:12" x14ac:dyDescent="0.25">
      <c r="A43" s="1">
        <v>1790</v>
      </c>
      <c r="B43" s="1">
        <v>7.98</v>
      </c>
      <c r="C43" s="1">
        <v>15.95</v>
      </c>
      <c r="D43" s="1"/>
      <c r="F43" s="9">
        <f t="shared" si="6"/>
        <v>8.0532000000000004</v>
      </c>
      <c r="G43" s="9">
        <f t="shared" si="7"/>
        <v>15.859000000000004</v>
      </c>
      <c r="H43" s="9">
        <f t="shared" si="8"/>
        <v>24.473599999999998</v>
      </c>
      <c r="J43" s="9">
        <f t="shared" si="9"/>
        <v>8.0965333333333351</v>
      </c>
      <c r="K43" s="9">
        <f t="shared" si="10"/>
        <v>15.863866666666668</v>
      </c>
      <c r="L43" s="9">
        <f t="shared" si="11"/>
        <v>24.575999999999993</v>
      </c>
    </row>
    <row r="44" spans="1:12" x14ac:dyDescent="0.25">
      <c r="A44" s="1">
        <v>1791</v>
      </c>
      <c r="B44" s="1">
        <v>8.23</v>
      </c>
      <c r="C44" s="1">
        <v>16.22</v>
      </c>
      <c r="D44" s="1"/>
      <c r="F44" s="9">
        <f t="shared" si="6"/>
        <v>8.0582000000000011</v>
      </c>
      <c r="G44" s="9">
        <f t="shared" si="7"/>
        <v>15.858600000000003</v>
      </c>
      <c r="H44" s="9">
        <f t="shared" si="8"/>
        <v>24.481799999999993</v>
      </c>
      <c r="J44" s="9">
        <f t="shared" si="9"/>
        <v>8.1029333333333344</v>
      </c>
      <c r="K44" s="9">
        <f t="shared" si="10"/>
        <v>15.89266666666667</v>
      </c>
      <c r="L44" s="9">
        <f t="shared" si="11"/>
        <v>24.584533333333326</v>
      </c>
    </row>
    <row r="45" spans="1:12" x14ac:dyDescent="0.25">
      <c r="A45" s="1">
        <v>1792</v>
      </c>
      <c r="B45" s="1">
        <v>8.09</v>
      </c>
      <c r="C45" s="1">
        <v>15.76</v>
      </c>
      <c r="D45" s="1"/>
      <c r="F45" s="9">
        <f t="shared" si="6"/>
        <v>8.0688000000000013</v>
      </c>
      <c r="G45" s="9">
        <f t="shared" si="7"/>
        <v>15.866599999999998</v>
      </c>
      <c r="H45" s="9">
        <f t="shared" si="8"/>
        <v>24.485399999999991</v>
      </c>
      <c r="J45" s="9">
        <f t="shared" si="9"/>
        <v>8.1134666666666657</v>
      </c>
      <c r="K45" s="9">
        <f t="shared" si="10"/>
        <v>15.88386666666667</v>
      </c>
      <c r="L45" s="9">
        <f t="shared" si="11"/>
        <v>24.596133333333324</v>
      </c>
    </row>
    <row r="46" spans="1:12" x14ac:dyDescent="0.25">
      <c r="A46" s="1">
        <v>1793</v>
      </c>
      <c r="B46" s="1">
        <v>8.23</v>
      </c>
      <c r="C46" s="1">
        <v>16.13</v>
      </c>
      <c r="D46" s="1"/>
      <c r="F46" s="9">
        <f t="shared" si="6"/>
        <v>8.0803999999999991</v>
      </c>
      <c r="G46" s="9">
        <f t="shared" si="7"/>
        <v>15.876200000000001</v>
      </c>
      <c r="H46" s="9">
        <f t="shared" si="8"/>
        <v>24.492199999999993</v>
      </c>
      <c r="J46" s="9">
        <f t="shared" si="9"/>
        <v>8.1239999999999988</v>
      </c>
      <c r="K46" s="9">
        <f t="shared" si="10"/>
        <v>15.903066666666673</v>
      </c>
      <c r="L46" s="9">
        <f t="shared" si="11"/>
        <v>24.605599999999992</v>
      </c>
    </row>
    <row r="47" spans="1:12" x14ac:dyDescent="0.25">
      <c r="A47" s="1">
        <v>1794</v>
      </c>
      <c r="B47" s="1">
        <v>8.5299999999999994</v>
      </c>
      <c r="C47" s="1">
        <v>16.28</v>
      </c>
      <c r="D47" s="1"/>
      <c r="F47" s="9">
        <f t="shared" si="6"/>
        <v>8.094199999999999</v>
      </c>
      <c r="G47" s="9">
        <f t="shared" si="7"/>
        <v>15.873199999999999</v>
      </c>
      <c r="H47" s="9">
        <f t="shared" si="8"/>
        <v>24.501999999999999</v>
      </c>
      <c r="J47" s="9">
        <f t="shared" si="9"/>
        <v>8.1367999999999991</v>
      </c>
      <c r="K47" s="9">
        <f t="shared" si="10"/>
        <v>15.904400000000003</v>
      </c>
      <c r="L47" s="9">
        <f t="shared" si="11"/>
        <v>24.615999999999996</v>
      </c>
    </row>
    <row r="48" spans="1:12" x14ac:dyDescent="0.25">
      <c r="A48" s="1">
        <v>1795</v>
      </c>
      <c r="B48" s="1">
        <v>8.35</v>
      </c>
      <c r="C48" s="1">
        <v>16.12</v>
      </c>
      <c r="D48" s="1"/>
      <c r="F48" s="9">
        <f t="shared" si="6"/>
        <v>8.0976000000000017</v>
      </c>
      <c r="G48" s="9">
        <f t="shared" si="7"/>
        <v>15.885199999999999</v>
      </c>
      <c r="H48" s="9">
        <f t="shared" si="8"/>
        <v>24.506399999999999</v>
      </c>
      <c r="J48" s="9">
        <f t="shared" si="9"/>
        <v>8.147333333333334</v>
      </c>
      <c r="K48" s="9">
        <f t="shared" si="10"/>
        <v>15.9024</v>
      </c>
      <c r="L48" s="9">
        <f t="shared" si="11"/>
        <v>24.629066666666663</v>
      </c>
    </row>
    <row r="49" spans="1:12" x14ac:dyDescent="0.25">
      <c r="A49" s="1">
        <v>1796</v>
      </c>
      <c r="B49" s="1">
        <v>8.27</v>
      </c>
      <c r="C49" s="1">
        <v>15.96</v>
      </c>
      <c r="D49" s="1">
        <v>24.49</v>
      </c>
      <c r="F49" s="9">
        <f t="shared" si="6"/>
        <v>8.1042000000000005</v>
      </c>
      <c r="G49" s="9">
        <f t="shared" si="7"/>
        <v>15.881200000000002</v>
      </c>
      <c r="H49" s="9">
        <f t="shared" si="8"/>
        <v>24.524399999999996</v>
      </c>
      <c r="J49" s="9">
        <f t="shared" si="9"/>
        <v>8.154533333333335</v>
      </c>
      <c r="K49" s="9">
        <f t="shared" si="10"/>
        <v>15.903733333333333</v>
      </c>
      <c r="L49" s="9">
        <f t="shared" si="11"/>
        <v>24.638399999999994</v>
      </c>
    </row>
    <row r="50" spans="1:12" x14ac:dyDescent="0.25">
      <c r="A50" s="1">
        <v>1797</v>
      </c>
      <c r="B50" s="1">
        <v>8.51</v>
      </c>
      <c r="C50" s="1">
        <v>15.9</v>
      </c>
      <c r="D50" s="1">
        <v>25.18</v>
      </c>
      <c r="F50" s="9">
        <f t="shared" si="6"/>
        <v>8.1052</v>
      </c>
      <c r="G50" s="9">
        <f t="shared" si="7"/>
        <v>15.858600000000001</v>
      </c>
      <c r="H50" s="9">
        <f t="shared" si="8"/>
        <v>24.531799999999997</v>
      </c>
      <c r="J50" s="9">
        <f t="shared" si="9"/>
        <v>8.1545333333333332</v>
      </c>
      <c r="K50" s="9">
        <f t="shared" si="10"/>
        <v>15.883999999999999</v>
      </c>
      <c r="L50" s="9">
        <f t="shared" si="11"/>
        <v>24.641599999999997</v>
      </c>
    </row>
    <row r="51" spans="1:12" x14ac:dyDescent="0.25">
      <c r="A51" s="1">
        <v>1798</v>
      </c>
      <c r="B51" s="1">
        <v>8.67</v>
      </c>
      <c r="C51" s="1">
        <v>16.53</v>
      </c>
      <c r="D51" s="1">
        <v>24.65</v>
      </c>
      <c r="F51" s="9">
        <f t="shared" si="6"/>
        <v>8.1029999999999998</v>
      </c>
      <c r="G51" s="9">
        <f t="shared" si="7"/>
        <v>15.861399999999998</v>
      </c>
      <c r="H51" s="9">
        <f t="shared" si="8"/>
        <v>24.5396</v>
      </c>
      <c r="J51" s="9">
        <f t="shared" si="9"/>
        <v>8.1540000000000017</v>
      </c>
      <c r="K51" s="9">
        <f t="shared" si="10"/>
        <v>15.895199999999996</v>
      </c>
      <c r="L51" s="9">
        <f t="shared" si="11"/>
        <v>24.651599999999995</v>
      </c>
    </row>
    <row r="52" spans="1:12" x14ac:dyDescent="0.25">
      <c r="A52" s="1">
        <v>1799</v>
      </c>
      <c r="B52" s="1">
        <v>8.51</v>
      </c>
      <c r="C52" s="1">
        <v>16.29</v>
      </c>
      <c r="D52" s="1">
        <v>24.81</v>
      </c>
      <c r="F52" s="9">
        <f t="shared" si="6"/>
        <v>8.1132000000000009</v>
      </c>
      <c r="G52" s="9">
        <f t="shared" si="7"/>
        <v>15.851400000000002</v>
      </c>
      <c r="H52" s="9">
        <f t="shared" si="8"/>
        <v>24.550000000000004</v>
      </c>
      <c r="J52" s="9">
        <f t="shared" si="9"/>
        <v>8.1637333333333331</v>
      </c>
      <c r="K52" s="9">
        <f t="shared" si="10"/>
        <v>15.895733333333331</v>
      </c>
      <c r="L52" s="9">
        <f t="shared" si="11"/>
        <v>24.662666666666663</v>
      </c>
    </row>
    <row r="53" spans="1:12" x14ac:dyDescent="0.25">
      <c r="A53" s="1">
        <v>1800</v>
      </c>
      <c r="B53" s="1">
        <v>8.48</v>
      </c>
      <c r="C53" s="1">
        <v>16.11</v>
      </c>
      <c r="D53" s="1">
        <v>24.85</v>
      </c>
      <c r="F53" s="9">
        <f t="shared" si="6"/>
        <v>8.1192000000000011</v>
      </c>
      <c r="G53" s="9">
        <f t="shared" si="7"/>
        <v>15.8344</v>
      </c>
      <c r="H53" s="9">
        <f t="shared" si="8"/>
        <v>24.556400000000004</v>
      </c>
      <c r="J53" s="9">
        <f t="shared" si="9"/>
        <v>8.1705333333333332</v>
      </c>
      <c r="K53" s="9">
        <f t="shared" si="10"/>
        <v>15.889466666666664</v>
      </c>
      <c r="L53" s="9">
        <f t="shared" si="11"/>
        <v>24.66973333333333</v>
      </c>
    </row>
    <row r="54" spans="1:12" x14ac:dyDescent="0.25">
      <c r="A54" s="1">
        <v>1801</v>
      </c>
      <c r="B54" s="1">
        <v>8.59</v>
      </c>
      <c r="C54" s="1">
        <v>16.440000000000001</v>
      </c>
      <c r="D54" s="1">
        <v>24.49</v>
      </c>
      <c r="F54" s="9">
        <f t="shared" si="6"/>
        <v>8.1124000000000009</v>
      </c>
      <c r="G54" s="9">
        <f t="shared" si="7"/>
        <v>15.838999999999999</v>
      </c>
      <c r="H54" s="9">
        <f t="shared" si="8"/>
        <v>24.5608</v>
      </c>
      <c r="J54" s="9">
        <f t="shared" si="9"/>
        <v>8.1708000000000016</v>
      </c>
      <c r="K54" s="9">
        <f t="shared" si="10"/>
        <v>15.907866666666662</v>
      </c>
      <c r="L54" s="9">
        <f t="shared" si="11"/>
        <v>24.669466666666665</v>
      </c>
    </row>
    <row r="55" spans="1:12" x14ac:dyDescent="0.25">
      <c r="A55" s="1">
        <v>1802</v>
      </c>
      <c r="B55" s="1">
        <v>8.58</v>
      </c>
      <c r="C55" s="1">
        <v>16.61</v>
      </c>
      <c r="D55" s="1">
        <v>25.44</v>
      </c>
      <c r="F55" s="9">
        <f t="shared" si="6"/>
        <v>8.1164000000000005</v>
      </c>
      <c r="G55" s="9">
        <f t="shared" si="7"/>
        <v>15.8622</v>
      </c>
      <c r="H55" s="9">
        <f t="shared" si="8"/>
        <v>24.579799999999995</v>
      </c>
      <c r="J55" s="9">
        <f t="shared" si="9"/>
        <v>8.175066666666666</v>
      </c>
      <c r="K55" s="9">
        <f t="shared" si="10"/>
        <v>15.930399999999997</v>
      </c>
      <c r="L55" s="9">
        <f t="shared" si="11"/>
        <v>24.674666666666663</v>
      </c>
    </row>
    <row r="56" spans="1:12" x14ac:dyDescent="0.25">
      <c r="A56" s="1">
        <v>1803</v>
      </c>
      <c r="B56" s="1">
        <v>8.5</v>
      </c>
      <c r="C56" s="1">
        <v>16.46</v>
      </c>
      <c r="D56" s="1">
        <v>25.22</v>
      </c>
      <c r="F56" s="9">
        <f t="shared" si="6"/>
        <v>8.1204000000000001</v>
      </c>
      <c r="G56" s="9">
        <f t="shared" si="7"/>
        <v>15.867399999999998</v>
      </c>
      <c r="H56" s="9">
        <f t="shared" si="8"/>
        <v>24.590199999999996</v>
      </c>
      <c r="J56" s="9">
        <f t="shared" si="9"/>
        <v>8.1809333333333321</v>
      </c>
      <c r="K56" s="9">
        <f t="shared" si="10"/>
        <v>15.936133333333327</v>
      </c>
      <c r="L56" s="9">
        <f t="shared" si="11"/>
        <v>24.681199999999997</v>
      </c>
    </row>
    <row r="57" spans="1:12" x14ac:dyDescent="0.25">
      <c r="A57" s="1">
        <v>1804</v>
      </c>
      <c r="B57" s="1">
        <v>8.84</v>
      </c>
      <c r="C57" s="1">
        <v>16.510000000000002</v>
      </c>
      <c r="D57" s="1">
        <v>25.67</v>
      </c>
      <c r="F57" s="9">
        <f t="shared" si="6"/>
        <v>8.1288</v>
      </c>
      <c r="G57" s="9">
        <f t="shared" si="7"/>
        <v>15.861999999999998</v>
      </c>
      <c r="H57" s="9">
        <f t="shared" si="8"/>
        <v>24.598599999999998</v>
      </c>
      <c r="J57" s="9">
        <f t="shared" si="9"/>
        <v>8.1880000000000006</v>
      </c>
      <c r="K57" s="9">
        <f t="shared" si="10"/>
        <v>15.929466666666661</v>
      </c>
      <c r="L57" s="9">
        <f t="shared" si="11"/>
        <v>24.688799999999997</v>
      </c>
    </row>
    <row r="58" spans="1:12" x14ac:dyDescent="0.25">
      <c r="A58" s="1">
        <v>1805</v>
      </c>
      <c r="B58" s="1">
        <v>8.56</v>
      </c>
      <c r="C58" s="1">
        <v>16.52</v>
      </c>
      <c r="D58" s="1">
        <v>25.01</v>
      </c>
      <c r="F58" s="9">
        <f t="shared" si="6"/>
        <v>8.1408000000000005</v>
      </c>
      <c r="G58" s="9">
        <f t="shared" si="7"/>
        <v>15.864799999999997</v>
      </c>
      <c r="H58" s="9">
        <f t="shared" si="8"/>
        <v>24.619800000000001</v>
      </c>
      <c r="J58" s="9">
        <f t="shared" si="9"/>
        <v>8.1964000000000024</v>
      </c>
      <c r="K58" s="9">
        <f t="shared" si="10"/>
        <v>15.943466666666664</v>
      </c>
      <c r="L58" s="9">
        <f t="shared" si="11"/>
        <v>24.692933333333333</v>
      </c>
    </row>
    <row r="59" spans="1:12" x14ac:dyDescent="0.25">
      <c r="A59" s="1">
        <v>1806</v>
      </c>
      <c r="B59" s="1">
        <v>8.43</v>
      </c>
      <c r="C59" s="1">
        <v>16.190000000000001</v>
      </c>
      <c r="D59" s="1">
        <v>24.87</v>
      </c>
      <c r="F59" s="9">
        <f t="shared" si="6"/>
        <v>8.1479999999999997</v>
      </c>
      <c r="G59" s="9">
        <f t="shared" si="7"/>
        <v>15.852600000000001</v>
      </c>
      <c r="H59" s="9">
        <f t="shared" si="8"/>
        <v>24.632599999999996</v>
      </c>
      <c r="J59" s="9">
        <f t="shared" si="9"/>
        <v>8.203733333333334</v>
      </c>
      <c r="K59" s="9">
        <f t="shared" si="10"/>
        <v>15.945199999999998</v>
      </c>
      <c r="L59" s="9">
        <f t="shared" si="11"/>
        <v>24.702133333333336</v>
      </c>
    </row>
    <row r="60" spans="1:12" x14ac:dyDescent="0.25">
      <c r="A60" s="1">
        <v>1807</v>
      </c>
      <c r="B60" s="1">
        <v>8.2799999999999994</v>
      </c>
      <c r="C60" s="1">
        <v>15.97</v>
      </c>
      <c r="D60" s="1">
        <v>24.25</v>
      </c>
      <c r="F60" s="9">
        <f t="shared" si="6"/>
        <v>8.152000000000001</v>
      </c>
      <c r="G60" s="9">
        <f t="shared" si="7"/>
        <v>15.855399999999999</v>
      </c>
      <c r="H60" s="9">
        <f t="shared" si="8"/>
        <v>24.645199999999996</v>
      </c>
      <c r="J60" s="9">
        <f t="shared" si="9"/>
        <v>8.2093333333333334</v>
      </c>
      <c r="K60" s="9">
        <f t="shared" si="10"/>
        <v>15.964933333333333</v>
      </c>
      <c r="L60" s="9">
        <f t="shared" si="11"/>
        <v>24.710533333333334</v>
      </c>
    </row>
    <row r="61" spans="1:12" x14ac:dyDescent="0.25">
      <c r="A61" s="1">
        <v>1808</v>
      </c>
      <c r="B61" s="1">
        <v>7.63</v>
      </c>
      <c r="C61" s="1">
        <v>15.77</v>
      </c>
      <c r="D61" s="21">
        <v>23.46</v>
      </c>
      <c r="F61" s="9">
        <f t="shared" si="6"/>
        <v>8.1555999999999997</v>
      </c>
      <c r="G61" s="9">
        <f t="shared" si="7"/>
        <v>15.847799999999999</v>
      </c>
      <c r="H61" s="9">
        <f t="shared" si="8"/>
        <v>24.648199999999996</v>
      </c>
      <c r="J61" s="9">
        <f t="shared" si="9"/>
        <v>8.2172000000000001</v>
      </c>
      <c r="K61" s="9">
        <f t="shared" si="10"/>
        <v>15.969066666666668</v>
      </c>
      <c r="L61" s="9">
        <f t="shared" si="11"/>
        <v>24.715733333333333</v>
      </c>
    </row>
    <row r="62" spans="1:12" x14ac:dyDescent="0.25">
      <c r="A62" s="1">
        <v>1809</v>
      </c>
      <c r="B62" s="1">
        <v>7.08</v>
      </c>
      <c r="C62" s="1">
        <v>14.94</v>
      </c>
      <c r="D62" s="21">
        <v>23.41</v>
      </c>
      <c r="F62" s="9">
        <f t="shared" si="6"/>
        <v>8.1532</v>
      </c>
      <c r="G62" s="9">
        <f t="shared" si="7"/>
        <v>15.824199999999998</v>
      </c>
      <c r="H62" s="9">
        <f t="shared" si="8"/>
        <v>24.644199999999998</v>
      </c>
      <c r="J62" s="9">
        <f t="shared" si="9"/>
        <v>8.2176000000000009</v>
      </c>
      <c r="K62" s="9">
        <f t="shared" si="10"/>
        <v>15.956933333333334</v>
      </c>
      <c r="L62" s="9">
        <f t="shared" si="11"/>
        <v>24.717600000000001</v>
      </c>
    </row>
    <row r="63" spans="1:12" x14ac:dyDescent="0.25">
      <c r="A63" s="1">
        <v>1810</v>
      </c>
      <c r="B63" s="1">
        <v>6.92</v>
      </c>
      <c r="C63" s="1">
        <v>15</v>
      </c>
      <c r="D63" s="21">
        <v>23.66</v>
      </c>
      <c r="F63" s="9">
        <f t="shared" si="6"/>
        <v>8.1555999999999997</v>
      </c>
      <c r="G63" s="9">
        <f t="shared" si="7"/>
        <v>15.811199999999999</v>
      </c>
      <c r="H63" s="9">
        <f t="shared" si="8"/>
        <v>24.647599999999997</v>
      </c>
      <c r="J63" s="9">
        <f t="shared" si="9"/>
        <v>8.2245333333333335</v>
      </c>
      <c r="K63" s="9">
        <f t="shared" si="10"/>
        <v>15.960933333333333</v>
      </c>
      <c r="L63" s="9">
        <f t="shared" si="11"/>
        <v>24.719066666666663</v>
      </c>
    </row>
    <row r="64" spans="1:12" x14ac:dyDescent="0.25">
      <c r="A64" s="1">
        <v>1811</v>
      </c>
      <c r="B64" s="1">
        <v>6.86</v>
      </c>
      <c r="C64" s="1">
        <v>15.17</v>
      </c>
      <c r="D64" s="21">
        <v>24.02</v>
      </c>
      <c r="F64" s="9">
        <f t="shared" si="6"/>
        <v>8.1631999999999998</v>
      </c>
      <c r="G64" s="9">
        <f t="shared" si="7"/>
        <v>15.832799999999997</v>
      </c>
      <c r="H64" s="9">
        <f t="shared" si="8"/>
        <v>24.665199999999995</v>
      </c>
      <c r="J64" s="9">
        <f t="shared" si="9"/>
        <v>8.2341333333333342</v>
      </c>
      <c r="K64" s="9">
        <f t="shared" si="10"/>
        <v>15.988799999999998</v>
      </c>
      <c r="L64" s="9">
        <f t="shared" si="11"/>
        <v>24.732799999999997</v>
      </c>
    </row>
    <row r="65" spans="1:12" x14ac:dyDescent="0.25">
      <c r="A65" s="1">
        <v>1812</v>
      </c>
      <c r="B65" s="1">
        <v>7.05</v>
      </c>
      <c r="C65" s="1">
        <v>14.57</v>
      </c>
      <c r="D65" s="21">
        <v>24.27</v>
      </c>
      <c r="F65" s="9">
        <f t="shared" si="6"/>
        <v>8.1670000000000016</v>
      </c>
      <c r="G65" s="9">
        <f t="shared" si="7"/>
        <v>15.8658</v>
      </c>
      <c r="H65" s="9">
        <f t="shared" si="8"/>
        <v>24.682599999999997</v>
      </c>
      <c r="J65" s="9">
        <f t="shared" si="9"/>
        <v>8.2468000000000021</v>
      </c>
      <c r="K65" s="9">
        <f t="shared" si="10"/>
        <v>16.013066666666667</v>
      </c>
      <c r="L65" s="9">
        <f t="shared" si="11"/>
        <v>24.743600000000001</v>
      </c>
    </row>
    <row r="66" spans="1:12" x14ac:dyDescent="0.25">
      <c r="A66" s="1">
        <v>1813</v>
      </c>
      <c r="B66" s="1">
        <v>7.74</v>
      </c>
      <c r="C66" s="1">
        <v>15.6</v>
      </c>
      <c r="D66" s="1">
        <v>24.23</v>
      </c>
      <c r="F66" s="9">
        <f t="shared" si="6"/>
        <v>8.1687999999999992</v>
      </c>
      <c r="G66" s="9">
        <f t="shared" si="7"/>
        <v>15.877999999999997</v>
      </c>
      <c r="H66" s="9">
        <f t="shared" si="8"/>
        <v>24.683999999999997</v>
      </c>
      <c r="J66" s="9">
        <f t="shared" si="9"/>
        <v>8.25</v>
      </c>
      <c r="K66" s="9">
        <f t="shared" si="10"/>
        <v>16.029866666666663</v>
      </c>
      <c r="L66" s="9">
        <f t="shared" si="11"/>
        <v>24.743866666666662</v>
      </c>
    </row>
    <row r="67" spans="1:12" x14ac:dyDescent="0.25">
      <c r="A67" s="1">
        <v>1814</v>
      </c>
      <c r="B67" s="1">
        <v>7.59</v>
      </c>
      <c r="C67" s="1">
        <v>15.4</v>
      </c>
      <c r="D67" s="1">
        <v>23.91</v>
      </c>
      <c r="F67" s="9">
        <f t="shared" ref="F67:F98" si="12">AVERAGE(B113:B162)</f>
        <v>8.1674000000000007</v>
      </c>
      <c r="G67" s="9">
        <f t="shared" ref="G67:G98" si="13">AVERAGE(C113:C162)</f>
        <v>15.890799999999997</v>
      </c>
      <c r="H67" s="9">
        <f t="shared" ref="H67:H98" si="14">AVERAGE(D113:D162)</f>
        <v>24.685199999999998</v>
      </c>
      <c r="J67" s="9">
        <f t="shared" ref="J67:J98" si="15">AVERAGE(B113:B187)</f>
        <v>8.2550666666666661</v>
      </c>
      <c r="K67" s="9">
        <f t="shared" ref="K67:K98" si="16">AVERAGE(C113:C187)</f>
        <v>16.043066666666661</v>
      </c>
      <c r="L67" s="9">
        <f t="shared" ref="L67:L98" si="17">AVERAGE(D113:D187)</f>
        <v>24.747333333333334</v>
      </c>
    </row>
    <row r="68" spans="1:12" x14ac:dyDescent="0.25">
      <c r="A68" s="1">
        <v>1815</v>
      </c>
      <c r="B68" s="1">
        <v>7.24</v>
      </c>
      <c r="C68" s="1">
        <v>15</v>
      </c>
      <c r="D68" s="1">
        <v>23.79</v>
      </c>
      <c r="F68" s="9">
        <f t="shared" si="12"/>
        <v>8.172600000000001</v>
      </c>
      <c r="G68" s="9">
        <f t="shared" si="13"/>
        <v>15.877799999999997</v>
      </c>
      <c r="H68" s="9">
        <f t="shared" si="14"/>
        <v>24.685400000000005</v>
      </c>
      <c r="J68" s="9">
        <f t="shared" si="15"/>
        <v>8.2625333333333337</v>
      </c>
      <c r="K68" s="9">
        <f t="shared" si="16"/>
        <v>16.041733333333326</v>
      </c>
      <c r="L68" s="9">
        <f t="shared" si="17"/>
        <v>24.75426666666667</v>
      </c>
    </row>
    <row r="69" spans="1:12" x14ac:dyDescent="0.25">
      <c r="A69" s="1">
        <v>1816</v>
      </c>
      <c r="B69" s="1">
        <v>6.94</v>
      </c>
      <c r="C69" s="1">
        <v>14.52</v>
      </c>
      <c r="D69" s="1">
        <v>23.3</v>
      </c>
      <c r="F69" s="9">
        <f t="shared" si="12"/>
        <v>8.1792000000000016</v>
      </c>
      <c r="G69" s="9">
        <f t="shared" si="13"/>
        <v>15.8934</v>
      </c>
      <c r="H69" s="9">
        <f t="shared" si="14"/>
        <v>24.696399999999997</v>
      </c>
      <c r="J69" s="9">
        <f t="shared" si="15"/>
        <v>8.2718666666666678</v>
      </c>
      <c r="K69" s="9">
        <f t="shared" si="16"/>
        <v>16.042533333333328</v>
      </c>
      <c r="L69" s="9">
        <f t="shared" si="17"/>
        <v>24.764666666666667</v>
      </c>
    </row>
    <row r="70" spans="1:12" x14ac:dyDescent="0.25">
      <c r="A70" s="1">
        <v>1817</v>
      </c>
      <c r="B70" s="1">
        <v>6.98</v>
      </c>
      <c r="C70" s="1">
        <v>14.69</v>
      </c>
      <c r="D70" s="1">
        <v>23.6</v>
      </c>
      <c r="F70" s="9">
        <f t="shared" si="12"/>
        <v>8.1914000000000016</v>
      </c>
      <c r="G70" s="9">
        <f t="shared" si="13"/>
        <v>15.867999999999997</v>
      </c>
      <c r="H70" s="9">
        <f t="shared" si="14"/>
        <v>24.724599999999999</v>
      </c>
      <c r="J70" s="9">
        <f t="shared" si="15"/>
        <v>8.2870666666666679</v>
      </c>
      <c r="K70" s="9">
        <f t="shared" si="16"/>
        <v>16.037999999999993</v>
      </c>
      <c r="L70" s="9">
        <f t="shared" si="17"/>
        <v>24.782933333333332</v>
      </c>
    </row>
    <row r="71" spans="1:12" x14ac:dyDescent="0.25">
      <c r="A71" s="1">
        <v>1818</v>
      </c>
      <c r="B71" s="1">
        <v>7.83</v>
      </c>
      <c r="C71" s="1">
        <v>15.45</v>
      </c>
      <c r="D71" s="1">
        <v>23.94</v>
      </c>
      <c r="F71" s="9">
        <f t="shared" si="12"/>
        <v>8.1952000000000016</v>
      </c>
      <c r="G71" s="9">
        <f t="shared" si="13"/>
        <v>15.886399999999998</v>
      </c>
      <c r="H71" s="9">
        <f t="shared" si="14"/>
        <v>24.747599999999998</v>
      </c>
      <c r="J71" s="9">
        <f t="shared" si="15"/>
        <v>8.2970666666666677</v>
      </c>
      <c r="K71" s="9">
        <f t="shared" si="16"/>
        <v>16.062399999999993</v>
      </c>
      <c r="L71" s="9">
        <f t="shared" si="17"/>
        <v>24.797066666666666</v>
      </c>
    </row>
    <row r="72" spans="1:12" x14ac:dyDescent="0.25">
      <c r="A72" s="1">
        <v>1819</v>
      </c>
      <c r="B72" s="1">
        <v>7.37</v>
      </c>
      <c r="C72" s="1">
        <v>15.18</v>
      </c>
      <c r="D72" s="1">
        <v>23.86</v>
      </c>
      <c r="F72" s="9">
        <f t="shared" si="12"/>
        <v>8.2074000000000016</v>
      </c>
      <c r="G72" s="9">
        <f t="shared" si="13"/>
        <v>15.906599999999999</v>
      </c>
      <c r="H72" s="9">
        <f t="shared" si="14"/>
        <v>24.757799999999996</v>
      </c>
      <c r="J72" s="9">
        <f t="shared" si="15"/>
        <v>8.3074666666666683</v>
      </c>
      <c r="K72" s="9">
        <f t="shared" si="16"/>
        <v>16.085733333333327</v>
      </c>
      <c r="L72" s="9">
        <f t="shared" si="17"/>
        <v>24.801466666666666</v>
      </c>
    </row>
    <row r="73" spans="1:12" x14ac:dyDescent="0.25">
      <c r="A73" s="1">
        <v>1820</v>
      </c>
      <c r="B73" s="1">
        <v>7.62</v>
      </c>
      <c r="C73" s="1">
        <v>15.14</v>
      </c>
      <c r="D73" s="1">
        <v>23.91</v>
      </c>
      <c r="F73" s="9">
        <f t="shared" si="12"/>
        <v>8.2156000000000002</v>
      </c>
      <c r="G73" s="9">
        <f t="shared" si="13"/>
        <v>15.902599999999998</v>
      </c>
      <c r="H73" s="9">
        <f t="shared" si="14"/>
        <v>24.760999999999999</v>
      </c>
      <c r="J73" s="9">
        <f t="shared" si="15"/>
        <v>8.3152000000000008</v>
      </c>
      <c r="K73" s="9">
        <f t="shared" si="16"/>
        <v>16.070666666666657</v>
      </c>
      <c r="L73" s="9">
        <f t="shared" si="17"/>
        <v>24.799600000000002</v>
      </c>
    </row>
    <row r="74" spans="1:12" x14ac:dyDescent="0.25">
      <c r="A74" s="1">
        <v>1821</v>
      </c>
      <c r="B74" s="1">
        <v>8.09</v>
      </c>
      <c r="C74" s="1">
        <v>15.26</v>
      </c>
      <c r="D74" s="1">
        <v>24.4</v>
      </c>
      <c r="F74" s="9">
        <f t="shared" si="12"/>
        <v>8.2144000000000013</v>
      </c>
      <c r="G74" s="9">
        <f t="shared" si="13"/>
        <v>15.912199999999999</v>
      </c>
      <c r="H74" s="9">
        <f t="shared" si="14"/>
        <v>24.756</v>
      </c>
      <c r="J74" s="9">
        <f t="shared" si="15"/>
        <v>8.3216000000000001</v>
      </c>
      <c r="K74" s="9">
        <f t="shared" si="16"/>
        <v>16.085199999999993</v>
      </c>
      <c r="L74" s="9">
        <f t="shared" si="17"/>
        <v>24.806933333333333</v>
      </c>
    </row>
    <row r="75" spans="1:12" x14ac:dyDescent="0.25">
      <c r="A75" s="1">
        <v>1822</v>
      </c>
      <c r="B75" s="1">
        <v>8.19</v>
      </c>
      <c r="C75" s="1">
        <v>16.14</v>
      </c>
      <c r="D75" s="1">
        <v>24.33</v>
      </c>
      <c r="F75" s="9">
        <f t="shared" si="12"/>
        <v>8.2059999999999995</v>
      </c>
      <c r="G75" s="9">
        <f t="shared" si="13"/>
        <v>15.890599999999997</v>
      </c>
      <c r="H75" s="9">
        <f t="shared" si="14"/>
        <v>24.746000000000002</v>
      </c>
      <c r="J75" s="9">
        <f t="shared" si="15"/>
        <v>8.3254666666666672</v>
      </c>
      <c r="K75" s="9">
        <f t="shared" si="16"/>
        <v>16.088533333333327</v>
      </c>
      <c r="L75" s="9">
        <f t="shared" si="17"/>
        <v>24.810533333333336</v>
      </c>
    </row>
    <row r="76" spans="1:12" x14ac:dyDescent="0.25">
      <c r="A76" s="1">
        <v>1823</v>
      </c>
      <c r="B76" s="1">
        <v>7.72</v>
      </c>
      <c r="C76" s="1">
        <v>15.61</v>
      </c>
      <c r="D76" s="1">
        <v>24.62</v>
      </c>
      <c r="F76" s="9">
        <f t="shared" si="12"/>
        <v>8.2035999999999998</v>
      </c>
      <c r="G76" s="9">
        <f t="shared" si="13"/>
        <v>15.911199999999994</v>
      </c>
      <c r="H76" s="9">
        <f t="shared" si="14"/>
        <v>24.7394</v>
      </c>
      <c r="J76" s="9">
        <f t="shared" si="15"/>
        <v>8.3322666666666674</v>
      </c>
      <c r="K76" s="9">
        <f t="shared" si="16"/>
        <v>16.105333333333327</v>
      </c>
      <c r="L76" s="9">
        <f t="shared" si="17"/>
        <v>24.805466666666668</v>
      </c>
    </row>
    <row r="77" spans="1:12" x14ac:dyDescent="0.25">
      <c r="A77" s="1">
        <v>1824</v>
      </c>
      <c r="B77" s="1">
        <v>8.5500000000000007</v>
      </c>
      <c r="C77" s="1">
        <v>16.059999999999999</v>
      </c>
      <c r="D77" s="1">
        <v>25.1</v>
      </c>
      <c r="F77" s="9">
        <f t="shared" si="12"/>
        <v>8.2026000000000003</v>
      </c>
      <c r="G77" s="9">
        <f t="shared" si="13"/>
        <v>15.938599999999997</v>
      </c>
      <c r="H77" s="9">
        <f t="shared" si="14"/>
        <v>24.742200000000004</v>
      </c>
      <c r="J77" s="9">
        <f t="shared" si="15"/>
        <v>8.3378666666666668</v>
      </c>
      <c r="K77" s="9">
        <f t="shared" si="16"/>
        <v>16.125466666666657</v>
      </c>
      <c r="L77" s="9">
        <f t="shared" si="17"/>
        <v>24.805466666666671</v>
      </c>
    </row>
    <row r="78" spans="1:12" x14ac:dyDescent="0.25">
      <c r="A78" s="1">
        <v>1825</v>
      </c>
      <c r="B78" s="1">
        <v>8.39</v>
      </c>
      <c r="C78" s="1">
        <v>16.670000000000002</v>
      </c>
      <c r="D78" s="1">
        <v>24.69</v>
      </c>
      <c r="F78" s="9">
        <f t="shared" si="12"/>
        <v>8.2058</v>
      </c>
      <c r="G78" s="9">
        <f t="shared" si="13"/>
        <v>15.936399999999999</v>
      </c>
      <c r="H78" s="9">
        <f t="shared" si="14"/>
        <v>24.753600000000002</v>
      </c>
      <c r="J78" s="9">
        <f t="shared" si="15"/>
        <v>8.3429333333333346</v>
      </c>
      <c r="K78" s="9">
        <f t="shared" si="16"/>
        <v>16.133066666666661</v>
      </c>
      <c r="L78" s="9">
        <f t="shared" si="17"/>
        <v>24.813866666666669</v>
      </c>
    </row>
    <row r="79" spans="1:12" x14ac:dyDescent="0.25">
      <c r="A79" s="1">
        <v>1826</v>
      </c>
      <c r="B79" s="1">
        <v>8.36</v>
      </c>
      <c r="C79" s="1">
        <v>16.23</v>
      </c>
      <c r="D79" s="1">
        <v>24.88</v>
      </c>
      <c r="F79" s="9">
        <f t="shared" si="12"/>
        <v>8.2148000000000003</v>
      </c>
      <c r="G79" s="9">
        <f t="shared" si="13"/>
        <v>15.9636</v>
      </c>
      <c r="H79" s="9">
        <f t="shared" si="14"/>
        <v>24.761799999999997</v>
      </c>
      <c r="J79" s="9">
        <f t="shared" si="15"/>
        <v>8.3504000000000005</v>
      </c>
      <c r="K79" s="9">
        <f t="shared" si="16"/>
        <v>16.13933333333333</v>
      </c>
      <c r="L79" s="9">
        <f t="shared" si="17"/>
        <v>24.820533333333334</v>
      </c>
    </row>
    <row r="80" spans="1:12" x14ac:dyDescent="0.25">
      <c r="A80" s="1">
        <v>1827</v>
      </c>
      <c r="B80" s="1">
        <v>8.81</v>
      </c>
      <c r="C80" s="1">
        <v>16.86</v>
      </c>
      <c r="D80" s="1">
        <v>24.67</v>
      </c>
      <c r="F80" s="9">
        <f t="shared" si="12"/>
        <v>8.2192000000000007</v>
      </c>
      <c r="G80" s="9">
        <f t="shared" si="13"/>
        <v>16.002199999999995</v>
      </c>
      <c r="H80" s="9">
        <f t="shared" si="14"/>
        <v>24.767000000000003</v>
      </c>
      <c r="J80" s="9">
        <f t="shared" si="15"/>
        <v>8.3585333333333338</v>
      </c>
      <c r="K80" s="9">
        <f t="shared" si="16"/>
        <v>16.14973333333333</v>
      </c>
      <c r="L80" s="9">
        <f t="shared" si="17"/>
        <v>24.827733333333335</v>
      </c>
    </row>
    <row r="81" spans="1:12" x14ac:dyDescent="0.25">
      <c r="A81" s="1">
        <v>1828</v>
      </c>
      <c r="B81" s="1">
        <v>8.17</v>
      </c>
      <c r="C81" s="1">
        <v>17.170000000000002</v>
      </c>
      <c r="D81" s="1">
        <v>24.61</v>
      </c>
      <c r="F81" s="9">
        <f t="shared" si="12"/>
        <v>8.220600000000001</v>
      </c>
      <c r="G81" s="9">
        <f t="shared" si="13"/>
        <v>16.019199999999998</v>
      </c>
      <c r="H81" s="9">
        <f t="shared" si="14"/>
        <v>24.773599999999998</v>
      </c>
      <c r="J81" s="9">
        <f t="shared" si="15"/>
        <v>8.3638666666666666</v>
      </c>
      <c r="K81" s="9">
        <f t="shared" si="16"/>
        <v>16.159733333333332</v>
      </c>
      <c r="L81" s="9">
        <f t="shared" si="17"/>
        <v>24.837066666666665</v>
      </c>
    </row>
    <row r="82" spans="1:12" x14ac:dyDescent="0.25">
      <c r="A82" s="1">
        <v>1829</v>
      </c>
      <c r="B82" s="1">
        <v>7.94</v>
      </c>
      <c r="C82" s="1">
        <v>16.11</v>
      </c>
      <c r="D82" s="1">
        <v>24.46</v>
      </c>
      <c r="F82" s="9">
        <f t="shared" si="12"/>
        <v>8.2222000000000008</v>
      </c>
      <c r="G82" s="9">
        <f t="shared" si="13"/>
        <v>15.998199999999997</v>
      </c>
      <c r="H82" s="9">
        <f t="shared" si="14"/>
        <v>24.780200000000001</v>
      </c>
      <c r="J82" s="9">
        <f t="shared" si="15"/>
        <v>8.3660000000000014</v>
      </c>
      <c r="K82" s="9">
        <f t="shared" si="16"/>
        <v>16.163599999999995</v>
      </c>
      <c r="L82" s="9">
        <f t="shared" si="17"/>
        <v>24.841866666666668</v>
      </c>
    </row>
    <row r="83" spans="1:12" x14ac:dyDescent="0.25">
      <c r="A83" s="1">
        <v>1830</v>
      </c>
      <c r="B83" s="1">
        <v>8.52</v>
      </c>
      <c r="C83" s="1">
        <v>17.21</v>
      </c>
      <c r="D83" s="1">
        <v>24.39</v>
      </c>
      <c r="F83" s="9">
        <f t="shared" si="12"/>
        <v>8.2355999999999998</v>
      </c>
      <c r="G83" s="9">
        <f t="shared" si="13"/>
        <v>16.036599999999996</v>
      </c>
      <c r="H83" s="9">
        <f t="shared" si="14"/>
        <v>24.781199999999998</v>
      </c>
      <c r="J83" s="9">
        <f t="shared" si="15"/>
        <v>8.3727999999999998</v>
      </c>
      <c r="K83" s="9">
        <f t="shared" si="16"/>
        <v>16.175333333333331</v>
      </c>
      <c r="L83" s="9">
        <f t="shared" si="17"/>
        <v>24.844666666666665</v>
      </c>
    </row>
    <row r="84" spans="1:12" x14ac:dyDescent="0.25">
      <c r="A84" s="1">
        <v>1831</v>
      </c>
      <c r="B84" s="1">
        <v>7.64</v>
      </c>
      <c r="C84" s="1">
        <v>15.24</v>
      </c>
      <c r="D84" s="1">
        <v>24.43</v>
      </c>
      <c r="F84" s="9">
        <f t="shared" si="12"/>
        <v>8.2486000000000015</v>
      </c>
      <c r="G84" s="9">
        <f t="shared" si="13"/>
        <v>16.045799999999996</v>
      </c>
      <c r="H84" s="9">
        <f t="shared" si="14"/>
        <v>24.787200000000002</v>
      </c>
      <c r="J84" s="9">
        <f t="shared" si="15"/>
        <v>8.3801333333333332</v>
      </c>
      <c r="K84" s="9">
        <f t="shared" si="16"/>
        <v>16.187066666666666</v>
      </c>
      <c r="L84" s="9">
        <f t="shared" si="17"/>
        <v>24.847200000000001</v>
      </c>
    </row>
    <row r="85" spans="1:12" x14ac:dyDescent="0.25">
      <c r="A85" s="1">
        <v>1832</v>
      </c>
      <c r="B85" s="1">
        <v>7.45</v>
      </c>
      <c r="C85" s="1">
        <v>16.28</v>
      </c>
      <c r="D85" s="1">
        <v>24.66</v>
      </c>
      <c r="F85" s="9">
        <f t="shared" si="12"/>
        <v>8.2482000000000006</v>
      </c>
      <c r="G85" s="9">
        <f t="shared" si="13"/>
        <v>16.072799999999997</v>
      </c>
      <c r="H85" s="9">
        <f t="shared" si="14"/>
        <v>24.783800000000006</v>
      </c>
      <c r="J85" s="9">
        <f t="shared" si="15"/>
        <v>8.3814666666666664</v>
      </c>
      <c r="K85" s="9">
        <f t="shared" si="16"/>
        <v>16.198533333333334</v>
      </c>
      <c r="L85" s="9">
        <f t="shared" si="17"/>
        <v>24.845733333333335</v>
      </c>
    </row>
    <row r="86" spans="1:12" x14ac:dyDescent="0.25">
      <c r="A86" s="1">
        <v>1833</v>
      </c>
      <c r="B86" s="1">
        <v>8.01</v>
      </c>
      <c r="C86" s="1">
        <v>16.55</v>
      </c>
      <c r="D86" s="1">
        <v>24.46</v>
      </c>
      <c r="F86" s="9">
        <f t="shared" si="12"/>
        <v>8.2441999999999993</v>
      </c>
      <c r="G86" s="9">
        <f t="shared" si="13"/>
        <v>16.064399999999999</v>
      </c>
      <c r="H86" s="9">
        <f t="shared" si="14"/>
        <v>24.782000000000004</v>
      </c>
      <c r="J86" s="9">
        <f t="shared" si="15"/>
        <v>8.3819999999999997</v>
      </c>
      <c r="K86" s="9">
        <f t="shared" si="16"/>
        <v>16.207733333333337</v>
      </c>
      <c r="L86" s="9">
        <f t="shared" si="17"/>
        <v>24.846133333333334</v>
      </c>
    </row>
    <row r="87" spans="1:12" x14ac:dyDescent="0.25">
      <c r="A87" s="1">
        <v>1834</v>
      </c>
      <c r="B87" s="1">
        <v>8.15</v>
      </c>
      <c r="C87" s="1">
        <v>16.96</v>
      </c>
      <c r="D87" s="1">
        <v>24.59</v>
      </c>
      <c r="F87" s="9">
        <f t="shared" si="12"/>
        <v>8.2455999999999996</v>
      </c>
      <c r="G87" s="9">
        <f t="shared" si="13"/>
        <v>16.055599999999998</v>
      </c>
      <c r="H87" s="9">
        <f t="shared" si="14"/>
        <v>24.791599999999999</v>
      </c>
      <c r="J87" s="9">
        <f t="shared" si="15"/>
        <v>8.3871999999999982</v>
      </c>
      <c r="K87" s="9">
        <f t="shared" si="16"/>
        <v>16.221866666666667</v>
      </c>
      <c r="L87" s="9">
        <f t="shared" si="17"/>
        <v>24.853200000000001</v>
      </c>
    </row>
    <row r="88" spans="1:12" x14ac:dyDescent="0.25">
      <c r="A88" s="1">
        <v>1835</v>
      </c>
      <c r="B88" s="1">
        <v>7.39</v>
      </c>
      <c r="C88" s="1">
        <v>15.27</v>
      </c>
      <c r="D88" s="1">
        <v>23.89</v>
      </c>
      <c r="F88" s="9">
        <f t="shared" si="12"/>
        <v>8.2557999999999989</v>
      </c>
      <c r="G88" s="9">
        <f t="shared" si="13"/>
        <v>16.058800000000002</v>
      </c>
      <c r="H88" s="9">
        <f t="shared" si="14"/>
        <v>24.797199999999993</v>
      </c>
      <c r="J88" s="9">
        <f t="shared" si="15"/>
        <v>8.3939999999999984</v>
      </c>
      <c r="K88" s="9">
        <f t="shared" si="16"/>
        <v>16.227333333333334</v>
      </c>
      <c r="L88" s="9">
        <f t="shared" si="17"/>
        <v>24.855866666666664</v>
      </c>
    </row>
    <row r="89" spans="1:12" x14ac:dyDescent="0.25">
      <c r="A89" s="1">
        <v>1836</v>
      </c>
      <c r="B89" s="1">
        <v>7.7</v>
      </c>
      <c r="C89" s="1">
        <v>14.94</v>
      </c>
      <c r="D89" s="1">
        <v>24.12</v>
      </c>
      <c r="F89" s="9">
        <f t="shared" si="12"/>
        <v>8.2647999999999993</v>
      </c>
      <c r="G89" s="9">
        <f t="shared" si="13"/>
        <v>16.060600000000001</v>
      </c>
      <c r="H89" s="9">
        <f t="shared" si="14"/>
        <v>24.806799999999999</v>
      </c>
      <c r="J89" s="9">
        <f t="shared" si="15"/>
        <v>8.3941333333333308</v>
      </c>
      <c r="K89" s="9">
        <f t="shared" si="16"/>
        <v>16.230133333333335</v>
      </c>
      <c r="L89" s="9">
        <f t="shared" si="17"/>
        <v>24.855466666666668</v>
      </c>
    </row>
    <row r="90" spans="1:12" x14ac:dyDescent="0.25">
      <c r="A90" s="1">
        <v>1837</v>
      </c>
      <c r="B90" s="1">
        <v>7.38</v>
      </c>
      <c r="C90" s="1">
        <v>15.84</v>
      </c>
      <c r="D90" s="1">
        <v>24.13</v>
      </c>
      <c r="F90" s="9">
        <f t="shared" si="12"/>
        <v>8.2764000000000006</v>
      </c>
      <c r="G90" s="9">
        <f t="shared" si="13"/>
        <v>16.055400000000002</v>
      </c>
      <c r="H90" s="9">
        <f t="shared" si="14"/>
        <v>24.813800000000001</v>
      </c>
      <c r="J90" s="9">
        <f t="shared" si="15"/>
        <v>8.4021333333333317</v>
      </c>
      <c r="K90" s="9">
        <f t="shared" si="16"/>
        <v>16.227733333333337</v>
      </c>
      <c r="L90" s="9">
        <f t="shared" si="17"/>
        <v>24.865866666666669</v>
      </c>
    </row>
    <row r="91" spans="1:12" x14ac:dyDescent="0.25">
      <c r="A91" s="1">
        <v>1838</v>
      </c>
      <c r="B91" s="1">
        <v>7.51</v>
      </c>
      <c r="C91" s="1">
        <v>14.97</v>
      </c>
      <c r="D91" s="1">
        <v>24.29</v>
      </c>
      <c r="F91" s="9">
        <f t="shared" si="12"/>
        <v>8.2835999999999999</v>
      </c>
      <c r="G91" s="9">
        <f t="shared" si="13"/>
        <v>16.0764</v>
      </c>
      <c r="H91" s="9">
        <f t="shared" si="14"/>
        <v>24.820999999999994</v>
      </c>
      <c r="J91" s="9">
        <f t="shared" si="15"/>
        <v>8.4126666666666647</v>
      </c>
      <c r="K91" s="9">
        <f t="shared" si="16"/>
        <v>16.215333333333334</v>
      </c>
      <c r="L91" s="9">
        <f t="shared" si="17"/>
        <v>24.879733333333331</v>
      </c>
    </row>
    <row r="92" spans="1:12" x14ac:dyDescent="0.25">
      <c r="A92" s="1">
        <v>1839</v>
      </c>
      <c r="B92" s="1">
        <v>7.63</v>
      </c>
      <c r="C92" s="1">
        <v>16.02</v>
      </c>
      <c r="D92" s="1">
        <v>24.24</v>
      </c>
      <c r="F92" s="9">
        <f t="shared" si="12"/>
        <v>8.3007999999999988</v>
      </c>
      <c r="G92" s="9">
        <f t="shared" si="13"/>
        <v>16.097000000000001</v>
      </c>
      <c r="H92" s="9">
        <f t="shared" si="14"/>
        <v>24.830199999999994</v>
      </c>
      <c r="J92" s="9">
        <f t="shared" si="15"/>
        <v>8.4254666666666651</v>
      </c>
      <c r="K92" s="9">
        <f t="shared" si="16"/>
        <v>16.224000000000004</v>
      </c>
      <c r="L92" s="9">
        <f t="shared" si="17"/>
        <v>24.891599999999997</v>
      </c>
    </row>
    <row r="93" spans="1:12" x14ac:dyDescent="0.25">
      <c r="A93" s="1">
        <v>1840</v>
      </c>
      <c r="B93" s="1">
        <v>7.8</v>
      </c>
      <c r="C93" s="1">
        <v>16.16</v>
      </c>
      <c r="D93" s="1">
        <v>24.24</v>
      </c>
      <c r="F93" s="9">
        <f t="shared" si="12"/>
        <v>8.3127999999999993</v>
      </c>
      <c r="G93" s="9">
        <f t="shared" si="13"/>
        <v>16.121600000000004</v>
      </c>
      <c r="H93" s="9">
        <f t="shared" si="14"/>
        <v>24.836399999999994</v>
      </c>
      <c r="J93" s="9">
        <f t="shared" si="15"/>
        <v>8.4342666666666659</v>
      </c>
      <c r="K93" s="9">
        <f t="shared" si="16"/>
        <v>16.230400000000003</v>
      </c>
      <c r="L93" s="9">
        <f t="shared" si="17"/>
        <v>24.897599999999997</v>
      </c>
    </row>
    <row r="94" spans="1:12" x14ac:dyDescent="0.25">
      <c r="A94" s="1">
        <v>1841</v>
      </c>
      <c r="B94" s="1">
        <v>7.69</v>
      </c>
      <c r="C94" s="1">
        <v>16.02</v>
      </c>
      <c r="D94" s="1">
        <v>24.05</v>
      </c>
      <c r="F94" s="9">
        <f t="shared" si="12"/>
        <v>8.3247999999999998</v>
      </c>
      <c r="G94" s="9">
        <f t="shared" si="13"/>
        <v>16.150800000000004</v>
      </c>
      <c r="H94" s="9">
        <f t="shared" si="14"/>
        <v>24.845599999999994</v>
      </c>
      <c r="J94" s="9">
        <f t="shared" si="15"/>
        <v>8.4455999999999989</v>
      </c>
      <c r="K94" s="9">
        <f t="shared" si="16"/>
        <v>16.243066666666667</v>
      </c>
      <c r="L94" s="9">
        <f t="shared" si="17"/>
        <v>24.903466666666663</v>
      </c>
    </row>
    <row r="95" spans="1:12" x14ac:dyDescent="0.25">
      <c r="A95" s="1">
        <v>1842</v>
      </c>
      <c r="B95" s="1">
        <v>8.02</v>
      </c>
      <c r="C95" s="1">
        <v>16.43</v>
      </c>
      <c r="D95" s="1">
        <v>24.22</v>
      </c>
      <c r="F95" s="9">
        <f t="shared" si="12"/>
        <v>8.3406000000000002</v>
      </c>
      <c r="G95" s="9">
        <f t="shared" si="13"/>
        <v>16.148200000000003</v>
      </c>
      <c r="H95" s="9">
        <f t="shared" si="14"/>
        <v>24.858599999999996</v>
      </c>
      <c r="J95" s="9">
        <f t="shared" si="15"/>
        <v>8.4567999999999977</v>
      </c>
      <c r="K95" s="9">
        <f t="shared" si="16"/>
        <v>16.245466666666669</v>
      </c>
      <c r="L95" s="9">
        <f t="shared" si="17"/>
        <v>24.911333333333332</v>
      </c>
    </row>
    <row r="96" spans="1:12" x14ac:dyDescent="0.25">
      <c r="A96" s="1">
        <v>1843</v>
      </c>
      <c r="B96" s="1">
        <v>8.17</v>
      </c>
      <c r="C96" s="1">
        <v>15.46</v>
      </c>
      <c r="D96" s="1">
        <v>23.99</v>
      </c>
      <c r="F96" s="9">
        <f t="shared" si="12"/>
        <v>8.3559999999999999</v>
      </c>
      <c r="G96" s="9">
        <f t="shared" si="13"/>
        <v>16.185600000000004</v>
      </c>
      <c r="H96" s="9">
        <f t="shared" si="14"/>
        <v>24.8642</v>
      </c>
      <c r="J96" s="9">
        <f t="shared" si="15"/>
        <v>8.4670666666666641</v>
      </c>
      <c r="K96" s="9">
        <f t="shared" si="16"/>
        <v>16.252000000000002</v>
      </c>
      <c r="L96" s="9">
        <f t="shared" si="17"/>
        <v>24.916799999999999</v>
      </c>
    </row>
    <row r="97" spans="1:12" x14ac:dyDescent="0.25">
      <c r="A97" s="1">
        <v>1844</v>
      </c>
      <c r="B97" s="1">
        <v>7.65</v>
      </c>
      <c r="C97" s="1">
        <v>16.399999999999999</v>
      </c>
      <c r="D97" s="1">
        <v>24.23</v>
      </c>
      <c r="F97" s="9">
        <f t="shared" si="12"/>
        <v>8.3647999999999989</v>
      </c>
      <c r="G97" s="9">
        <f t="shared" si="13"/>
        <v>16.205400000000004</v>
      </c>
      <c r="H97" s="9">
        <f t="shared" si="14"/>
        <v>24.866399999999999</v>
      </c>
      <c r="J97" s="9">
        <f t="shared" si="15"/>
        <v>8.4682666666666631</v>
      </c>
      <c r="K97" s="9">
        <f t="shared" si="16"/>
        <v>16.260133333333336</v>
      </c>
      <c r="L97" s="9">
        <f t="shared" si="17"/>
        <v>24.921599999999998</v>
      </c>
    </row>
    <row r="98" spans="1:12" x14ac:dyDescent="0.25">
      <c r="A98" s="1">
        <v>1845</v>
      </c>
      <c r="B98" s="1">
        <v>7.85</v>
      </c>
      <c r="C98" s="1">
        <v>16.07</v>
      </c>
      <c r="D98" s="1">
        <v>24.46</v>
      </c>
      <c r="F98" s="9">
        <f t="shared" si="12"/>
        <v>8.3805999999999994</v>
      </c>
      <c r="G98" s="9">
        <f t="shared" si="13"/>
        <v>16.171800000000008</v>
      </c>
      <c r="H98" s="9">
        <f t="shared" si="14"/>
        <v>24.875599999999999</v>
      </c>
      <c r="J98" s="9">
        <f t="shared" si="15"/>
        <v>8.4757333333333307</v>
      </c>
      <c r="K98" s="9">
        <f t="shared" si="16"/>
        <v>16.260000000000005</v>
      </c>
      <c r="L98" s="9">
        <f t="shared" si="17"/>
        <v>24.929333333333332</v>
      </c>
    </row>
    <row r="99" spans="1:12" x14ac:dyDescent="0.25">
      <c r="A99" s="1">
        <v>1846</v>
      </c>
      <c r="B99" s="1">
        <v>8.5500000000000007</v>
      </c>
      <c r="C99" s="1">
        <v>16.41</v>
      </c>
      <c r="D99" s="1">
        <v>24.9</v>
      </c>
      <c r="F99" s="9">
        <f t="shared" ref="F99:F130" si="18">AVERAGE(B145:B194)</f>
        <v>8.3955999999999982</v>
      </c>
      <c r="G99" s="9">
        <f t="shared" ref="G99:G130" si="19">AVERAGE(C145:C194)</f>
        <v>16.190000000000008</v>
      </c>
      <c r="H99" s="9">
        <f t="shared" ref="H99:H130" si="20">AVERAGE(D145:D194)</f>
        <v>24.887600000000003</v>
      </c>
      <c r="J99" s="9">
        <f t="shared" ref="J99:J130" si="21">AVERAGE(B145:B219)</f>
        <v>8.4834666666666649</v>
      </c>
      <c r="K99" s="9">
        <f t="shared" ref="K99:K130" si="22">AVERAGE(C145:C219)</f>
        <v>16.259866666666674</v>
      </c>
      <c r="L99" s="9">
        <f t="shared" ref="L99:L130" si="23">AVERAGE(D145:D219)</f>
        <v>24.934266666666666</v>
      </c>
    </row>
    <row r="100" spans="1:12" x14ac:dyDescent="0.25">
      <c r="A100" s="1">
        <v>1847</v>
      </c>
      <c r="B100" s="1">
        <v>8.09</v>
      </c>
      <c r="C100" s="1">
        <v>15.35</v>
      </c>
      <c r="D100" s="1">
        <v>24.35</v>
      </c>
      <c r="F100" s="9">
        <f t="shared" si="18"/>
        <v>8.4087999999999976</v>
      </c>
      <c r="G100" s="9">
        <f t="shared" si="19"/>
        <v>16.209600000000009</v>
      </c>
      <c r="H100" s="9">
        <f t="shared" si="20"/>
        <v>24.900400000000005</v>
      </c>
      <c r="J100" s="9">
        <f t="shared" si="21"/>
        <v>8.4918666666666631</v>
      </c>
      <c r="K100" s="9">
        <f t="shared" si="22"/>
        <v>16.270000000000007</v>
      </c>
      <c r="L100" s="9">
        <f t="shared" si="23"/>
        <v>24.937999999999999</v>
      </c>
    </row>
    <row r="101" spans="1:12" x14ac:dyDescent="0.25">
      <c r="A101" s="1">
        <v>1848</v>
      </c>
      <c r="B101" s="1">
        <v>7.98</v>
      </c>
      <c r="C101" s="1">
        <v>15.75</v>
      </c>
      <c r="D101" s="1">
        <v>24.35</v>
      </c>
      <c r="F101" s="9">
        <f t="shared" si="18"/>
        <v>8.422799999999997</v>
      </c>
      <c r="G101" s="9">
        <f t="shared" si="19"/>
        <v>16.228200000000008</v>
      </c>
      <c r="H101" s="9">
        <f t="shared" si="20"/>
        <v>24.906600000000005</v>
      </c>
      <c r="J101" s="9">
        <f t="shared" si="21"/>
        <v>8.4979999999999976</v>
      </c>
      <c r="K101" s="9">
        <f t="shared" si="22"/>
        <v>16.269333333333339</v>
      </c>
      <c r="L101" s="9">
        <f t="shared" si="23"/>
        <v>24.946266666666663</v>
      </c>
    </row>
    <row r="102" spans="1:12" x14ac:dyDescent="0.25">
      <c r="A102" s="1">
        <v>1849</v>
      </c>
      <c r="B102" s="1">
        <v>7.98</v>
      </c>
      <c r="C102" s="1">
        <v>15.96</v>
      </c>
      <c r="D102" s="1">
        <v>24.32</v>
      </c>
      <c r="F102" s="9">
        <f t="shared" si="18"/>
        <v>8.4365999999999985</v>
      </c>
      <c r="G102" s="9">
        <f t="shared" si="19"/>
        <v>16.241800000000008</v>
      </c>
      <c r="H102" s="9">
        <f t="shared" si="20"/>
        <v>24.91</v>
      </c>
      <c r="J102" s="9">
        <f t="shared" si="21"/>
        <v>8.5038666666666654</v>
      </c>
      <c r="K102" s="9">
        <f t="shared" si="22"/>
        <v>16.268533333333338</v>
      </c>
      <c r="L102" s="9">
        <f t="shared" si="23"/>
        <v>24.954399999999993</v>
      </c>
    </row>
    <row r="103" spans="1:12" x14ac:dyDescent="0.25">
      <c r="A103" s="1">
        <v>1850</v>
      </c>
      <c r="B103" s="1">
        <v>7.9</v>
      </c>
      <c r="C103" s="1">
        <v>16.079999999999998</v>
      </c>
      <c r="D103" s="1">
        <v>24.38</v>
      </c>
      <c r="F103" s="9">
        <f t="shared" si="18"/>
        <v>8.445199999999998</v>
      </c>
      <c r="G103" s="9">
        <f t="shared" si="19"/>
        <v>16.263000000000009</v>
      </c>
      <c r="H103" s="9">
        <f t="shared" si="20"/>
        <v>24.915399999999998</v>
      </c>
      <c r="J103" s="9">
        <f t="shared" si="21"/>
        <v>8.5111999999999988</v>
      </c>
      <c r="K103" s="9">
        <f t="shared" si="22"/>
        <v>16.280666666666672</v>
      </c>
      <c r="L103" s="9">
        <f t="shared" si="23"/>
        <v>24.95666666666666</v>
      </c>
    </row>
    <row r="104" spans="1:12" x14ac:dyDescent="0.25">
      <c r="A104" s="1">
        <v>1851</v>
      </c>
      <c r="B104" s="1">
        <v>8.18</v>
      </c>
      <c r="C104" s="1">
        <v>15.92</v>
      </c>
      <c r="D104" s="1">
        <v>24.45</v>
      </c>
      <c r="F104" s="9">
        <f t="shared" si="18"/>
        <v>8.4545999999999975</v>
      </c>
      <c r="G104" s="9">
        <f t="shared" si="19"/>
        <v>16.268200000000007</v>
      </c>
      <c r="H104" s="9">
        <f t="shared" si="20"/>
        <v>24.912399999999998</v>
      </c>
      <c r="J104" s="9">
        <f t="shared" si="21"/>
        <v>8.5163999999999991</v>
      </c>
      <c r="K104" s="9">
        <f t="shared" si="22"/>
        <v>16.278800000000004</v>
      </c>
      <c r="L104" s="9">
        <f t="shared" si="23"/>
        <v>24.951599999999992</v>
      </c>
    </row>
    <row r="105" spans="1:12" x14ac:dyDescent="0.25">
      <c r="A105" s="1">
        <v>1852</v>
      </c>
      <c r="B105" s="1">
        <v>8.1</v>
      </c>
      <c r="C105" s="1">
        <v>15.72</v>
      </c>
      <c r="D105" s="1">
        <v>24.43</v>
      </c>
      <c r="F105" s="9">
        <f t="shared" si="18"/>
        <v>8.4647999999999985</v>
      </c>
      <c r="G105" s="9">
        <f t="shared" si="19"/>
        <v>16.255800000000008</v>
      </c>
      <c r="H105" s="9">
        <f t="shared" si="20"/>
        <v>24.906799999999997</v>
      </c>
      <c r="J105" s="9">
        <f t="shared" si="21"/>
        <v>8.5192000000000014</v>
      </c>
      <c r="K105" s="9">
        <f t="shared" si="22"/>
        <v>16.275733333333338</v>
      </c>
      <c r="L105" s="9">
        <f t="shared" si="23"/>
        <v>24.950533333333325</v>
      </c>
    </row>
    <row r="106" spans="1:12" x14ac:dyDescent="0.25">
      <c r="A106" s="1">
        <v>1853</v>
      </c>
      <c r="B106" s="1">
        <v>8.0399999999999991</v>
      </c>
      <c r="C106" s="1">
        <v>15.66</v>
      </c>
      <c r="D106" s="1">
        <v>24.67</v>
      </c>
      <c r="F106" s="9">
        <f t="shared" si="18"/>
        <v>8.4761999999999986</v>
      </c>
      <c r="G106" s="9">
        <f t="shared" si="19"/>
        <v>16.257200000000005</v>
      </c>
      <c r="H106" s="9">
        <f t="shared" si="20"/>
        <v>24.913600000000002</v>
      </c>
      <c r="J106" s="9">
        <f t="shared" si="21"/>
        <v>8.5294666666666661</v>
      </c>
      <c r="K106" s="9">
        <f t="shared" si="22"/>
        <v>16.286133333333339</v>
      </c>
      <c r="L106" s="9">
        <f t="shared" si="23"/>
        <v>24.957599999999996</v>
      </c>
    </row>
    <row r="107" spans="1:12" x14ac:dyDescent="0.25">
      <c r="A107" s="1">
        <v>1854</v>
      </c>
      <c r="B107" s="1">
        <v>8.2100000000000009</v>
      </c>
      <c r="C107" s="1">
        <v>16.86</v>
      </c>
      <c r="D107" s="1">
        <v>24.73</v>
      </c>
      <c r="F107" s="9">
        <f t="shared" si="18"/>
        <v>8.4799999999999986</v>
      </c>
      <c r="G107" s="9">
        <f t="shared" si="19"/>
        <v>16.279400000000003</v>
      </c>
      <c r="H107" s="9">
        <f t="shared" si="20"/>
        <v>24.917200000000001</v>
      </c>
      <c r="J107" s="9">
        <f t="shared" si="21"/>
        <v>8.530400000000002</v>
      </c>
      <c r="K107" s="9">
        <f t="shared" si="22"/>
        <v>16.295466666666673</v>
      </c>
      <c r="L107" s="9">
        <f t="shared" si="23"/>
        <v>24.960266666666662</v>
      </c>
    </row>
    <row r="108" spans="1:12" x14ac:dyDescent="0.25">
      <c r="A108" s="1">
        <v>1855</v>
      </c>
      <c r="B108" s="1">
        <v>8.11</v>
      </c>
      <c r="C108" s="1">
        <v>16.07</v>
      </c>
      <c r="D108" s="1">
        <v>24.75</v>
      </c>
      <c r="F108" s="9">
        <f t="shared" si="18"/>
        <v>8.4773999999999976</v>
      </c>
      <c r="G108" s="9">
        <f t="shared" si="19"/>
        <v>16.276800000000001</v>
      </c>
      <c r="H108" s="9">
        <f t="shared" si="20"/>
        <v>24.905399999999997</v>
      </c>
      <c r="J108" s="9">
        <f t="shared" si="21"/>
        <v>8.5335999999999999</v>
      </c>
      <c r="K108" s="9">
        <f t="shared" si="22"/>
        <v>16.297866666666671</v>
      </c>
      <c r="L108" s="9">
        <f t="shared" si="23"/>
        <v>24.952533333333324</v>
      </c>
    </row>
    <row r="109" spans="1:12" x14ac:dyDescent="0.25">
      <c r="A109" s="1">
        <v>1856</v>
      </c>
      <c r="B109" s="1">
        <v>8</v>
      </c>
      <c r="C109" s="1">
        <v>14.75</v>
      </c>
      <c r="D109" s="1">
        <v>24.21</v>
      </c>
      <c r="F109" s="9">
        <f t="shared" si="18"/>
        <v>8.479199999999997</v>
      </c>
      <c r="G109" s="9">
        <f t="shared" si="19"/>
        <v>16.300000000000004</v>
      </c>
      <c r="H109" s="9">
        <f t="shared" si="20"/>
        <v>24.904199999999996</v>
      </c>
      <c r="J109" s="9">
        <f t="shared" si="21"/>
        <v>8.5310666666666677</v>
      </c>
      <c r="K109" s="9">
        <f t="shared" si="22"/>
        <v>16.299466666666675</v>
      </c>
      <c r="L109" s="9">
        <f t="shared" si="23"/>
        <v>24.953066666666661</v>
      </c>
    </row>
    <row r="110" spans="1:12" x14ac:dyDescent="0.25">
      <c r="A110" s="1">
        <v>1857</v>
      </c>
      <c r="B110" s="1">
        <v>7.76</v>
      </c>
      <c r="C110" s="1">
        <v>14.75</v>
      </c>
      <c r="D110" s="1">
        <v>23.87</v>
      </c>
      <c r="F110" s="9">
        <f t="shared" si="18"/>
        <v>8.4859999999999989</v>
      </c>
      <c r="G110" s="9">
        <f t="shared" si="19"/>
        <v>16.317000000000004</v>
      </c>
      <c r="H110" s="9">
        <f t="shared" si="20"/>
        <v>24.905399999999997</v>
      </c>
      <c r="J110" s="9">
        <f t="shared" si="21"/>
        <v>8.5384000000000011</v>
      </c>
      <c r="K110" s="9">
        <f t="shared" si="22"/>
        <v>16.308666666666674</v>
      </c>
      <c r="L110" s="9">
        <f t="shared" si="23"/>
        <v>24.954933333333329</v>
      </c>
    </row>
    <row r="111" spans="1:12" x14ac:dyDescent="0.25">
      <c r="A111" s="1">
        <v>1858</v>
      </c>
      <c r="B111" s="1">
        <v>8.1</v>
      </c>
      <c r="C111" s="1">
        <v>16.05</v>
      </c>
      <c r="D111" s="1">
        <v>24.59</v>
      </c>
      <c r="F111" s="9">
        <f t="shared" si="18"/>
        <v>8.4989999999999988</v>
      </c>
      <c r="G111" s="9">
        <f t="shared" si="19"/>
        <v>16.353000000000005</v>
      </c>
      <c r="H111" s="9">
        <f t="shared" si="20"/>
        <v>24.912599999999998</v>
      </c>
      <c r="J111" s="9">
        <f t="shared" si="21"/>
        <v>8.5446666666666697</v>
      </c>
      <c r="K111" s="9">
        <f t="shared" si="22"/>
        <v>16.314266666666676</v>
      </c>
      <c r="L111" s="9">
        <f t="shared" si="23"/>
        <v>24.958266666666663</v>
      </c>
    </row>
    <row r="112" spans="1:12" x14ac:dyDescent="0.25">
      <c r="A112" s="1">
        <v>1859</v>
      </c>
      <c r="B112" s="1">
        <v>8.25</v>
      </c>
      <c r="C112" s="1">
        <v>15.83</v>
      </c>
      <c r="D112" s="1">
        <v>24.55</v>
      </c>
      <c r="F112" s="9">
        <f t="shared" si="18"/>
        <v>8.5084</v>
      </c>
      <c r="G112" s="9">
        <f t="shared" si="19"/>
        <v>16.388400000000004</v>
      </c>
      <c r="H112" s="9">
        <f t="shared" si="20"/>
        <v>24.920399999999994</v>
      </c>
      <c r="J112" s="9">
        <f t="shared" si="21"/>
        <v>8.5532000000000039</v>
      </c>
      <c r="K112" s="9">
        <f t="shared" si="22"/>
        <v>16.309600000000007</v>
      </c>
      <c r="L112" s="9">
        <f t="shared" si="23"/>
        <v>24.970399999999994</v>
      </c>
    </row>
    <row r="113" spans="1:12" x14ac:dyDescent="0.25">
      <c r="A113" s="1">
        <v>1860</v>
      </c>
      <c r="B113" s="1">
        <v>7.96</v>
      </c>
      <c r="C113" s="1">
        <v>16.43</v>
      </c>
      <c r="D113" s="1">
        <v>24.41</v>
      </c>
      <c r="F113" s="9">
        <f t="shared" si="18"/>
        <v>8.5163999999999991</v>
      </c>
      <c r="G113" s="9">
        <f t="shared" si="19"/>
        <v>16.412400000000005</v>
      </c>
      <c r="H113" s="9">
        <f t="shared" si="20"/>
        <v>24.917599999999993</v>
      </c>
      <c r="J113" s="9">
        <f t="shared" si="21"/>
        <v>8.5632000000000055</v>
      </c>
      <c r="K113" s="9">
        <f t="shared" si="22"/>
        <v>16.321466666666673</v>
      </c>
      <c r="L113" s="9">
        <f t="shared" si="23"/>
        <v>24.977466666666661</v>
      </c>
    </row>
    <row r="114" spans="1:12" x14ac:dyDescent="0.25">
      <c r="A114" s="1">
        <v>1861</v>
      </c>
      <c r="B114" s="1">
        <v>7.85</v>
      </c>
      <c r="C114" s="1">
        <v>16.32</v>
      </c>
      <c r="D114" s="1">
        <v>24.21</v>
      </c>
      <c r="F114" s="9">
        <f t="shared" si="18"/>
        <v>8.5144000000000002</v>
      </c>
      <c r="G114" s="9">
        <f t="shared" si="19"/>
        <v>16.435000000000006</v>
      </c>
      <c r="H114" s="9">
        <f t="shared" si="20"/>
        <v>24.910399999999996</v>
      </c>
      <c r="J114" s="9">
        <f t="shared" si="21"/>
        <v>8.5737333333333368</v>
      </c>
      <c r="K114" s="9">
        <f t="shared" si="22"/>
        <v>16.328000000000007</v>
      </c>
      <c r="L114" s="9">
        <f t="shared" si="23"/>
        <v>24.978533333333328</v>
      </c>
    </row>
    <row r="115" spans="1:12" x14ac:dyDescent="0.25">
      <c r="A115" s="1">
        <v>1862</v>
      </c>
      <c r="B115" s="1">
        <v>7.56</v>
      </c>
      <c r="C115" s="1">
        <v>16.45</v>
      </c>
      <c r="D115" s="1">
        <v>23.59</v>
      </c>
      <c r="F115" s="9">
        <f t="shared" si="18"/>
        <v>8.5299999999999994</v>
      </c>
      <c r="G115" s="9">
        <f t="shared" si="19"/>
        <v>16.440000000000001</v>
      </c>
      <c r="H115" s="9">
        <f t="shared" si="20"/>
        <v>24.917799999999993</v>
      </c>
      <c r="J115" s="9">
        <f t="shared" si="21"/>
        <v>8.5829333333333366</v>
      </c>
      <c r="K115" s="9">
        <f t="shared" si="22"/>
        <v>16.327866666666672</v>
      </c>
      <c r="L115" s="9">
        <f t="shared" si="23"/>
        <v>24.987599999999997</v>
      </c>
    </row>
    <row r="116" spans="1:12" x14ac:dyDescent="0.25">
      <c r="A116" s="1">
        <v>1863</v>
      </c>
      <c r="B116" s="1">
        <v>8.11</v>
      </c>
      <c r="C116" s="1">
        <v>15.49</v>
      </c>
      <c r="D116" s="1">
        <v>23.85</v>
      </c>
      <c r="F116" s="9">
        <f t="shared" si="18"/>
        <v>8.541599999999999</v>
      </c>
      <c r="G116" s="9">
        <f t="shared" si="19"/>
        <v>16.413400000000003</v>
      </c>
      <c r="H116" s="9">
        <f t="shared" si="20"/>
        <v>24.930399999999992</v>
      </c>
      <c r="J116" s="9">
        <f t="shared" si="21"/>
        <v>8.5941333333333354</v>
      </c>
      <c r="K116" s="9">
        <f t="shared" si="22"/>
        <v>16.316000000000003</v>
      </c>
      <c r="L116" s="9">
        <f t="shared" si="23"/>
        <v>24.999999999999993</v>
      </c>
    </row>
    <row r="117" spans="1:12" x14ac:dyDescent="0.25">
      <c r="A117" s="1">
        <v>1864</v>
      </c>
      <c r="B117" s="1">
        <v>7.98</v>
      </c>
      <c r="C117" s="1">
        <v>15.11</v>
      </c>
      <c r="D117" s="1">
        <v>24.51</v>
      </c>
      <c r="F117" s="9">
        <f t="shared" si="18"/>
        <v>8.5526</v>
      </c>
      <c r="G117" s="9">
        <f t="shared" si="19"/>
        <v>16.412800000000004</v>
      </c>
      <c r="H117" s="9">
        <f t="shared" si="20"/>
        <v>24.942999999999994</v>
      </c>
      <c r="J117" s="9">
        <f t="shared" si="21"/>
        <v>8.6009333333333373</v>
      </c>
      <c r="K117" s="9">
        <f t="shared" si="22"/>
        <v>16.316133333333337</v>
      </c>
      <c r="L117" s="9">
        <f t="shared" si="23"/>
        <v>25.006266666666662</v>
      </c>
    </row>
    <row r="118" spans="1:12" x14ac:dyDescent="0.25">
      <c r="A118" s="1">
        <v>1865</v>
      </c>
      <c r="B118" s="1">
        <v>8.18</v>
      </c>
      <c r="C118" s="1">
        <v>16.21</v>
      </c>
      <c r="D118" s="1">
        <v>25.06</v>
      </c>
      <c r="F118" s="9">
        <f t="shared" si="18"/>
        <v>8.5597999999999992</v>
      </c>
      <c r="G118" s="9">
        <f t="shared" si="19"/>
        <v>16.408800000000006</v>
      </c>
      <c r="H118" s="9">
        <f t="shared" si="20"/>
        <v>24.955999999999996</v>
      </c>
      <c r="J118" s="9">
        <f t="shared" si="21"/>
        <v>8.6068000000000033</v>
      </c>
      <c r="K118" s="9">
        <f t="shared" si="22"/>
        <v>16.322133333333337</v>
      </c>
      <c r="L118" s="9">
        <f t="shared" si="23"/>
        <v>25.018133333333328</v>
      </c>
    </row>
    <row r="119" spans="1:12" x14ac:dyDescent="0.25">
      <c r="A119" s="1">
        <v>1866</v>
      </c>
      <c r="B119" s="1">
        <v>8.2899999999999991</v>
      </c>
      <c r="C119" s="1">
        <v>15.64</v>
      </c>
      <c r="D119" s="1">
        <v>25</v>
      </c>
      <c r="F119" s="9">
        <f t="shared" si="18"/>
        <v>8.5721999999999987</v>
      </c>
      <c r="G119" s="9">
        <f t="shared" si="19"/>
        <v>16.384200000000007</v>
      </c>
      <c r="H119" s="9">
        <f t="shared" si="20"/>
        <v>24.960199999999997</v>
      </c>
      <c r="J119" s="9">
        <f t="shared" si="21"/>
        <v>8.6154666666666699</v>
      </c>
      <c r="K119" s="9">
        <f t="shared" si="22"/>
        <v>16.323200000000003</v>
      </c>
      <c r="L119" s="9">
        <f t="shared" si="23"/>
        <v>25.028133333333329</v>
      </c>
    </row>
    <row r="120" spans="1:12" x14ac:dyDescent="0.25">
      <c r="A120" s="1">
        <v>1867</v>
      </c>
      <c r="B120" s="1">
        <v>8.44</v>
      </c>
      <c r="C120" s="1">
        <v>16.03</v>
      </c>
      <c r="D120" s="1">
        <v>24.96</v>
      </c>
      <c r="F120" s="9">
        <f t="shared" si="18"/>
        <v>8.5838000000000001</v>
      </c>
      <c r="G120" s="9">
        <f t="shared" si="19"/>
        <v>16.409000000000006</v>
      </c>
      <c r="H120" s="9">
        <f t="shared" si="20"/>
        <v>24.958199999999991</v>
      </c>
      <c r="J120" s="9">
        <f t="shared" si="21"/>
        <v>8.6264000000000038</v>
      </c>
      <c r="K120" s="9">
        <f t="shared" si="22"/>
        <v>16.346000000000004</v>
      </c>
      <c r="L120" s="9">
        <f t="shared" si="23"/>
        <v>25.038933333333325</v>
      </c>
    </row>
    <row r="121" spans="1:12" x14ac:dyDescent="0.25">
      <c r="A121" s="1">
        <v>1868</v>
      </c>
      <c r="B121" s="1">
        <v>8.25</v>
      </c>
      <c r="C121" s="1">
        <v>15.27</v>
      </c>
      <c r="D121" s="1">
        <v>25.07</v>
      </c>
      <c r="F121" s="9">
        <f t="shared" si="18"/>
        <v>8.5950000000000006</v>
      </c>
      <c r="G121" s="9">
        <f t="shared" si="19"/>
        <v>16.399600000000007</v>
      </c>
      <c r="H121" s="9">
        <f t="shared" si="20"/>
        <v>24.958999999999996</v>
      </c>
      <c r="J121" s="9">
        <f t="shared" si="21"/>
        <v>8.6384000000000025</v>
      </c>
      <c r="K121" s="9">
        <f t="shared" si="22"/>
        <v>16.342266666666671</v>
      </c>
      <c r="L121" s="9">
        <f t="shared" si="23"/>
        <v>25.045599999999993</v>
      </c>
    </row>
    <row r="122" spans="1:12" x14ac:dyDescent="0.25">
      <c r="A122" s="1">
        <v>1869</v>
      </c>
      <c r="B122" s="1">
        <v>8.43</v>
      </c>
      <c r="C122" s="1">
        <v>15.07</v>
      </c>
      <c r="D122" s="1">
        <v>24.92</v>
      </c>
      <c r="F122" s="9">
        <f t="shared" si="18"/>
        <v>8.5914000000000001</v>
      </c>
      <c r="G122" s="9">
        <f t="shared" si="19"/>
        <v>16.406800000000004</v>
      </c>
      <c r="H122" s="9">
        <f t="shared" si="20"/>
        <v>24.960399999999989</v>
      </c>
      <c r="J122" s="9">
        <f t="shared" si="21"/>
        <v>8.6428000000000011</v>
      </c>
      <c r="K122" s="9">
        <f t="shared" si="22"/>
        <v>16.338533333333334</v>
      </c>
      <c r="L122" s="9">
        <f t="shared" si="23"/>
        <v>25.047999999999991</v>
      </c>
    </row>
    <row r="123" spans="1:12" x14ac:dyDescent="0.25">
      <c r="A123" s="1">
        <v>1870</v>
      </c>
      <c r="B123" s="1">
        <v>8.1999999999999993</v>
      </c>
      <c r="C123" s="1">
        <v>15.71</v>
      </c>
      <c r="D123" s="1">
        <v>24.42</v>
      </c>
      <c r="F123" s="9">
        <f t="shared" si="18"/>
        <v>8.5901999999999994</v>
      </c>
      <c r="G123" s="9">
        <f t="shared" si="19"/>
        <v>16.421600000000005</v>
      </c>
      <c r="H123" s="9">
        <f t="shared" si="20"/>
        <v>24.956799999999994</v>
      </c>
      <c r="J123" s="9">
        <f t="shared" si="21"/>
        <v>8.6513333333333353</v>
      </c>
      <c r="K123" s="9">
        <f t="shared" si="22"/>
        <v>16.357733333333336</v>
      </c>
      <c r="L123" s="9">
        <f t="shared" si="23"/>
        <v>25.048399999999994</v>
      </c>
    </row>
    <row r="124" spans="1:12" x14ac:dyDescent="0.25">
      <c r="A124" s="1">
        <v>1871</v>
      </c>
      <c r="B124" s="1">
        <v>8.1199999999999992</v>
      </c>
      <c r="C124" s="1">
        <v>16.43</v>
      </c>
      <c r="D124" s="1">
        <v>24.47</v>
      </c>
      <c r="F124" s="9">
        <f t="shared" si="18"/>
        <v>8.5975999999999999</v>
      </c>
      <c r="G124" s="9">
        <f t="shared" si="19"/>
        <v>16.415400000000005</v>
      </c>
      <c r="H124" s="9">
        <f t="shared" si="20"/>
        <v>24.968199999999996</v>
      </c>
      <c r="J124" s="9">
        <f t="shared" si="21"/>
        <v>8.6640000000000015</v>
      </c>
      <c r="K124" s="9">
        <f t="shared" si="22"/>
        <v>16.371066666666668</v>
      </c>
      <c r="L124" s="9">
        <f t="shared" si="23"/>
        <v>25.058266666666665</v>
      </c>
    </row>
    <row r="125" spans="1:12" x14ac:dyDescent="0.25">
      <c r="A125" s="1">
        <v>1872</v>
      </c>
      <c r="B125" s="1">
        <v>8.19</v>
      </c>
      <c r="C125" s="1">
        <v>15.11</v>
      </c>
      <c r="D125" s="1">
        <v>24.48</v>
      </c>
      <c r="F125" s="9">
        <f t="shared" si="18"/>
        <v>8.6111999999999984</v>
      </c>
      <c r="G125" s="9">
        <f t="shared" si="19"/>
        <v>16.437600000000003</v>
      </c>
      <c r="H125" s="9">
        <f t="shared" si="20"/>
        <v>24.976399999999991</v>
      </c>
      <c r="J125" s="9">
        <f t="shared" si="21"/>
        <v>8.6749333333333354</v>
      </c>
      <c r="K125" s="9">
        <f t="shared" si="22"/>
        <v>16.387600000000006</v>
      </c>
      <c r="L125" s="9">
        <f t="shared" si="23"/>
        <v>25.067599999999995</v>
      </c>
    </row>
    <row r="126" spans="1:12" x14ac:dyDescent="0.25">
      <c r="A126" s="1">
        <v>1873</v>
      </c>
      <c r="B126" s="1">
        <v>8.35</v>
      </c>
      <c r="C126" s="1">
        <v>15.33</v>
      </c>
      <c r="D126" s="1">
        <v>24.51</v>
      </c>
      <c r="F126" s="9">
        <f t="shared" si="18"/>
        <v>8.618999999999998</v>
      </c>
      <c r="G126" s="9">
        <f t="shared" si="19"/>
        <v>16.422600000000003</v>
      </c>
      <c r="H126" s="9">
        <f t="shared" si="20"/>
        <v>24.981599999999993</v>
      </c>
      <c r="J126" s="9">
        <f t="shared" si="21"/>
        <v>8.684800000000001</v>
      </c>
      <c r="K126" s="9">
        <f t="shared" si="22"/>
        <v>16.384800000000006</v>
      </c>
      <c r="L126" s="9">
        <f t="shared" si="23"/>
        <v>25.073999999999998</v>
      </c>
    </row>
    <row r="127" spans="1:12" x14ac:dyDescent="0.25">
      <c r="A127" s="1">
        <v>1874</v>
      </c>
      <c r="B127" s="1">
        <v>8.43</v>
      </c>
      <c r="C127" s="1">
        <v>16.510000000000002</v>
      </c>
      <c r="D127" s="1">
        <v>24.56</v>
      </c>
      <c r="F127" s="9">
        <f t="shared" si="18"/>
        <v>8.6233999999999984</v>
      </c>
      <c r="G127" s="9">
        <f t="shared" si="19"/>
        <v>16.410600000000002</v>
      </c>
      <c r="H127" s="9">
        <f t="shared" si="20"/>
        <v>24.987599999999993</v>
      </c>
      <c r="J127" s="9">
        <f t="shared" si="21"/>
        <v>8.6936</v>
      </c>
      <c r="K127" s="9">
        <f t="shared" si="22"/>
        <v>16.386533333333333</v>
      </c>
      <c r="L127" s="9">
        <f t="shared" si="23"/>
        <v>25.076133333333335</v>
      </c>
    </row>
    <row r="128" spans="1:12" x14ac:dyDescent="0.25">
      <c r="A128" s="1">
        <v>1875</v>
      </c>
      <c r="B128" s="1">
        <v>7.86</v>
      </c>
      <c r="C128" s="1">
        <v>15.21</v>
      </c>
      <c r="D128" s="1">
        <v>24.64</v>
      </c>
      <c r="F128" s="9">
        <f t="shared" si="18"/>
        <v>8.6301999999999985</v>
      </c>
      <c r="G128" s="9">
        <f t="shared" si="19"/>
        <v>16.421200000000002</v>
      </c>
      <c r="H128" s="9">
        <f t="shared" si="20"/>
        <v>24.986799999999995</v>
      </c>
      <c r="J128" s="9">
        <f t="shared" si="21"/>
        <v>8.7067999999999994</v>
      </c>
      <c r="K128" s="9">
        <f t="shared" si="22"/>
        <v>16.398933333333336</v>
      </c>
      <c r="L128" s="9">
        <f t="shared" si="23"/>
        <v>25.082133333333335</v>
      </c>
    </row>
    <row r="129" spans="1:12" x14ac:dyDescent="0.25">
      <c r="A129" s="1">
        <v>1876</v>
      </c>
      <c r="B129" s="1">
        <v>8.08</v>
      </c>
      <c r="C129" s="1">
        <v>15.59</v>
      </c>
      <c r="D129" s="1">
        <v>24.84</v>
      </c>
      <c r="F129" s="9">
        <f t="shared" si="18"/>
        <v>8.6308000000000007</v>
      </c>
      <c r="G129" s="9">
        <f t="shared" si="19"/>
        <v>16.395399999999999</v>
      </c>
      <c r="H129" s="9">
        <f t="shared" si="20"/>
        <v>24.983999999999991</v>
      </c>
      <c r="J129" s="9">
        <f t="shared" si="21"/>
        <v>8.7130666666666681</v>
      </c>
      <c r="K129" s="9">
        <f t="shared" si="22"/>
        <v>16.377599999999997</v>
      </c>
      <c r="L129" s="9">
        <f t="shared" si="23"/>
        <v>25.089200000000002</v>
      </c>
    </row>
    <row r="130" spans="1:12" x14ac:dyDescent="0.25">
      <c r="A130" s="1">
        <v>1877</v>
      </c>
      <c r="B130" s="1">
        <v>8.5399999999999991</v>
      </c>
      <c r="C130" s="1">
        <v>15.85</v>
      </c>
      <c r="D130" s="1">
        <v>25.23</v>
      </c>
      <c r="F130" s="9">
        <f t="shared" si="18"/>
        <v>8.6326000000000001</v>
      </c>
      <c r="G130" s="9">
        <f t="shared" si="19"/>
        <v>16.380199999999999</v>
      </c>
      <c r="H130" s="9">
        <f t="shared" si="20"/>
        <v>24.993599999999994</v>
      </c>
      <c r="J130" s="9">
        <f t="shared" si="21"/>
        <v>8.7236000000000029</v>
      </c>
      <c r="K130" s="9">
        <f t="shared" si="22"/>
        <v>16.364933333333333</v>
      </c>
      <c r="L130" s="9">
        <f t="shared" si="23"/>
        <v>25.101733333333335</v>
      </c>
    </row>
    <row r="131" spans="1:12" x14ac:dyDescent="0.25">
      <c r="A131" s="1">
        <v>1878</v>
      </c>
      <c r="B131" s="1">
        <v>8.83</v>
      </c>
      <c r="C131" s="1">
        <v>16.39</v>
      </c>
      <c r="D131" s="1">
        <v>25.15</v>
      </c>
      <c r="F131" s="9">
        <f t="shared" ref="F131:F162" si="24">AVERAGE(B177:B226)</f>
        <v>8.6432000000000002</v>
      </c>
      <c r="G131" s="9">
        <f t="shared" ref="G131:G162" si="25">AVERAGE(C177:C226)</f>
        <v>16.392399999999995</v>
      </c>
      <c r="H131" s="9">
        <f t="shared" ref="H131:H162" si="26">AVERAGE(D177:D226)</f>
        <v>25.004799999999996</v>
      </c>
      <c r="J131" s="9">
        <f t="shared" ref="J131:J162" si="27">AVERAGE(B177:B251)</f>
        <v>8.7382666666666697</v>
      </c>
      <c r="K131" s="9">
        <f t="shared" ref="K131:K162" si="28">AVERAGE(C177:C251)</f>
        <v>16.389999999999993</v>
      </c>
      <c r="L131" s="9">
        <f t="shared" ref="L131:L162" si="29">AVERAGE(D177:D251)</f>
        <v>25.117333333333335</v>
      </c>
    </row>
    <row r="132" spans="1:12" x14ac:dyDescent="0.25">
      <c r="A132" s="1">
        <v>1879</v>
      </c>
      <c r="B132" s="1">
        <v>8.17</v>
      </c>
      <c r="C132" s="1">
        <v>16.39</v>
      </c>
      <c r="D132" s="1">
        <v>24.39</v>
      </c>
      <c r="F132" s="9">
        <f t="shared" si="24"/>
        <v>8.6424000000000021</v>
      </c>
      <c r="G132" s="9">
        <f t="shared" si="25"/>
        <v>16.410999999999998</v>
      </c>
      <c r="H132" s="9">
        <f t="shared" si="26"/>
        <v>25.005800000000001</v>
      </c>
      <c r="J132" s="9">
        <f t="shared" si="27"/>
        <v>8.7486666666666686</v>
      </c>
      <c r="K132" s="9">
        <f t="shared" si="28"/>
        <v>16.417999999999992</v>
      </c>
      <c r="L132" s="9">
        <f t="shared" si="29"/>
        <v>25.122666666666671</v>
      </c>
    </row>
    <row r="133" spans="1:12" x14ac:dyDescent="0.25">
      <c r="A133" s="1">
        <v>1880</v>
      </c>
      <c r="B133" s="1">
        <v>8.1199999999999992</v>
      </c>
      <c r="C133" s="1">
        <v>16.21</v>
      </c>
      <c r="D133" s="1">
        <v>24.58</v>
      </c>
      <c r="F133" s="9">
        <f t="shared" si="24"/>
        <v>8.6466000000000012</v>
      </c>
      <c r="G133" s="9">
        <f t="shared" si="25"/>
        <v>16.396399999999996</v>
      </c>
      <c r="H133" s="9">
        <f t="shared" si="26"/>
        <v>25.009199999999996</v>
      </c>
      <c r="J133" s="9">
        <f t="shared" si="27"/>
        <v>8.7576000000000018</v>
      </c>
      <c r="K133" s="9">
        <f t="shared" si="28"/>
        <v>16.415866666666659</v>
      </c>
      <c r="L133" s="9">
        <f t="shared" si="29"/>
        <v>25.131333333333334</v>
      </c>
    </row>
    <row r="134" spans="1:12" x14ac:dyDescent="0.25">
      <c r="A134" s="1">
        <v>1881</v>
      </c>
      <c r="B134" s="1">
        <v>8.27</v>
      </c>
      <c r="C134" s="1">
        <v>16.75</v>
      </c>
      <c r="D134" s="1">
        <v>24.76</v>
      </c>
      <c r="F134" s="9">
        <f t="shared" si="24"/>
        <v>8.6390000000000029</v>
      </c>
      <c r="G134" s="9">
        <f t="shared" si="25"/>
        <v>16.383999999999993</v>
      </c>
      <c r="H134" s="9">
        <f t="shared" si="26"/>
        <v>25.009</v>
      </c>
      <c r="J134" s="9">
        <f t="shared" si="27"/>
        <v>8.7666666666666675</v>
      </c>
      <c r="K134" s="9">
        <f t="shared" si="28"/>
        <v>16.427199999999992</v>
      </c>
      <c r="L134" s="9">
        <f t="shared" si="29"/>
        <v>25.136533333333336</v>
      </c>
    </row>
    <row r="135" spans="1:12" x14ac:dyDescent="0.25">
      <c r="A135" s="1">
        <v>1882</v>
      </c>
      <c r="B135" s="1">
        <v>8.1300000000000008</v>
      </c>
      <c r="C135" s="1">
        <v>16.829999999999998</v>
      </c>
      <c r="D135" s="1">
        <v>24.33</v>
      </c>
      <c r="F135" s="9">
        <f t="shared" si="24"/>
        <v>8.6456000000000035</v>
      </c>
      <c r="G135" s="9">
        <f t="shared" si="25"/>
        <v>16.370999999999992</v>
      </c>
      <c r="H135" s="9">
        <f t="shared" si="26"/>
        <v>25.011800000000004</v>
      </c>
      <c r="J135" s="9">
        <f t="shared" si="27"/>
        <v>8.7806666666666686</v>
      </c>
      <c r="K135" s="9">
        <f t="shared" si="28"/>
        <v>16.423333333333328</v>
      </c>
      <c r="L135" s="9">
        <f t="shared" si="29"/>
        <v>25.14586666666667</v>
      </c>
    </row>
    <row r="136" spans="1:12" x14ac:dyDescent="0.25">
      <c r="A136" s="1">
        <v>1883</v>
      </c>
      <c r="B136" s="1">
        <v>7.98</v>
      </c>
      <c r="C136" s="1">
        <v>16.260000000000002</v>
      </c>
      <c r="D136" s="1">
        <v>24.25</v>
      </c>
      <c r="F136" s="9">
        <f t="shared" si="24"/>
        <v>8.6468000000000025</v>
      </c>
      <c r="G136" s="9">
        <f t="shared" si="25"/>
        <v>16.365599999999993</v>
      </c>
      <c r="H136" s="9">
        <f t="shared" si="26"/>
        <v>25.012000000000004</v>
      </c>
      <c r="J136" s="9">
        <f t="shared" si="27"/>
        <v>8.7926666666666691</v>
      </c>
      <c r="K136" s="9">
        <f t="shared" si="28"/>
        <v>16.429333333333329</v>
      </c>
      <c r="L136" s="9">
        <f t="shared" si="29"/>
        <v>25.157333333333337</v>
      </c>
    </row>
    <row r="137" spans="1:12" x14ac:dyDescent="0.25">
      <c r="A137" s="1">
        <v>1884</v>
      </c>
      <c r="B137" s="1">
        <v>7.77</v>
      </c>
      <c r="C137" s="1">
        <v>15.79</v>
      </c>
      <c r="D137" s="1">
        <v>24.35</v>
      </c>
      <c r="F137" s="9">
        <f t="shared" si="24"/>
        <v>8.6566000000000027</v>
      </c>
      <c r="G137" s="9">
        <f t="shared" si="25"/>
        <v>16.35319999999999</v>
      </c>
      <c r="H137" s="9">
        <f t="shared" si="26"/>
        <v>25.023400000000006</v>
      </c>
      <c r="J137" s="9">
        <f t="shared" si="27"/>
        <v>8.8070666666666693</v>
      </c>
      <c r="K137" s="9">
        <f t="shared" si="28"/>
        <v>16.442133333333327</v>
      </c>
      <c r="L137" s="9">
        <f t="shared" si="29"/>
        <v>25.162400000000005</v>
      </c>
    </row>
    <row r="138" spans="1:12" x14ac:dyDescent="0.25">
      <c r="A138" s="1">
        <v>1885</v>
      </c>
      <c r="B138" s="1">
        <v>7.92</v>
      </c>
      <c r="C138" s="1">
        <v>15.1</v>
      </c>
      <c r="D138" s="1">
        <v>24.62</v>
      </c>
      <c r="F138" s="9">
        <f t="shared" si="24"/>
        <v>8.6636000000000042</v>
      </c>
      <c r="G138" s="9">
        <f t="shared" si="25"/>
        <v>16.35199999999999</v>
      </c>
      <c r="H138" s="9">
        <f t="shared" si="26"/>
        <v>25.035200000000003</v>
      </c>
      <c r="J138" s="9">
        <f t="shared" si="27"/>
        <v>8.821333333333337</v>
      </c>
      <c r="K138" s="9">
        <f t="shared" si="28"/>
        <v>16.452266666666663</v>
      </c>
      <c r="L138" s="9">
        <f t="shared" si="29"/>
        <v>25.170666666666673</v>
      </c>
    </row>
    <row r="139" spans="1:12" x14ac:dyDescent="0.25">
      <c r="A139" s="1">
        <v>1886</v>
      </c>
      <c r="B139" s="1">
        <v>7.95</v>
      </c>
      <c r="C139" s="1">
        <v>14.92</v>
      </c>
      <c r="D139" s="1">
        <v>24.53</v>
      </c>
      <c r="F139" s="9">
        <f t="shared" si="24"/>
        <v>8.6726000000000028</v>
      </c>
      <c r="G139" s="9">
        <f t="shared" si="25"/>
        <v>16.341599999999993</v>
      </c>
      <c r="H139" s="9">
        <f t="shared" si="26"/>
        <v>25.033800000000006</v>
      </c>
      <c r="J139" s="9">
        <f t="shared" si="27"/>
        <v>8.8321333333333367</v>
      </c>
      <c r="K139" s="9">
        <f t="shared" si="28"/>
        <v>16.458933333333334</v>
      </c>
      <c r="L139" s="9">
        <f t="shared" si="29"/>
        <v>25.173066666666674</v>
      </c>
    </row>
    <row r="140" spans="1:12" x14ac:dyDescent="0.25">
      <c r="A140" s="1">
        <v>1887</v>
      </c>
      <c r="B140" s="1">
        <v>7.91</v>
      </c>
      <c r="C140" s="1">
        <v>16.239999999999998</v>
      </c>
      <c r="D140" s="1">
        <v>24.31</v>
      </c>
      <c r="F140" s="9">
        <f t="shared" si="24"/>
        <v>8.6712000000000042</v>
      </c>
      <c r="G140" s="9">
        <f t="shared" si="25"/>
        <v>16.33799999999999</v>
      </c>
      <c r="H140" s="9">
        <f t="shared" si="26"/>
        <v>25.048600000000008</v>
      </c>
      <c r="J140" s="9">
        <f t="shared" si="27"/>
        <v>8.845733333333337</v>
      </c>
      <c r="K140" s="9">
        <f t="shared" si="28"/>
        <v>16.474</v>
      </c>
      <c r="L140" s="9">
        <f t="shared" si="29"/>
        <v>25.183466666666671</v>
      </c>
    </row>
    <row r="141" spans="1:12" x14ac:dyDescent="0.25">
      <c r="A141" s="1">
        <v>1888</v>
      </c>
      <c r="B141" s="1">
        <v>8.09</v>
      </c>
      <c r="C141" s="1">
        <v>15.45</v>
      </c>
      <c r="D141" s="1">
        <v>24.63</v>
      </c>
      <c r="F141" s="9">
        <f t="shared" si="24"/>
        <v>8.6850000000000023</v>
      </c>
      <c r="G141" s="9">
        <f t="shared" si="25"/>
        <v>16.307199999999995</v>
      </c>
      <c r="H141" s="9">
        <f t="shared" si="26"/>
        <v>25.068200000000004</v>
      </c>
      <c r="J141" s="9">
        <f t="shared" si="27"/>
        <v>8.8602666666666696</v>
      </c>
      <c r="K141" s="9">
        <f t="shared" si="28"/>
        <v>16.461600000000001</v>
      </c>
      <c r="L141" s="9">
        <f t="shared" si="29"/>
        <v>25.193333333333339</v>
      </c>
    </row>
    <row r="142" spans="1:12" x14ac:dyDescent="0.25">
      <c r="A142" s="1">
        <v>1889</v>
      </c>
      <c r="B142" s="1">
        <v>8.32</v>
      </c>
      <c r="C142" s="1">
        <v>15.87</v>
      </c>
      <c r="D142" s="1">
        <v>24.73</v>
      </c>
      <c r="F142" s="9">
        <f t="shared" si="24"/>
        <v>8.6862000000000013</v>
      </c>
      <c r="G142" s="9">
        <f t="shared" si="25"/>
        <v>16.300399999999993</v>
      </c>
      <c r="H142" s="9">
        <f t="shared" si="26"/>
        <v>25.073600000000006</v>
      </c>
      <c r="J142" s="9">
        <f t="shared" si="27"/>
        <v>8.8720000000000017</v>
      </c>
      <c r="K142" s="9">
        <f t="shared" si="28"/>
        <v>16.456933333333335</v>
      </c>
      <c r="L142" s="9">
        <f t="shared" si="29"/>
        <v>25.205600000000008</v>
      </c>
    </row>
    <row r="143" spans="1:12" x14ac:dyDescent="0.25">
      <c r="A143" s="1">
        <v>1890</v>
      </c>
      <c r="B143" s="1">
        <v>7.97</v>
      </c>
      <c r="C143" s="1">
        <v>16.760000000000002</v>
      </c>
      <c r="D143" s="1">
        <v>24.46</v>
      </c>
      <c r="F143" s="9">
        <f t="shared" si="24"/>
        <v>8.6890000000000018</v>
      </c>
      <c r="G143" s="9">
        <f t="shared" si="25"/>
        <v>16.298399999999994</v>
      </c>
      <c r="H143" s="9">
        <f t="shared" si="26"/>
        <v>25.081200000000003</v>
      </c>
      <c r="J143" s="9">
        <f t="shared" si="27"/>
        <v>8.887733333333335</v>
      </c>
      <c r="K143" s="9">
        <f t="shared" si="28"/>
        <v>16.463866666666672</v>
      </c>
      <c r="L143" s="9">
        <f t="shared" si="29"/>
        <v>25.216000000000008</v>
      </c>
    </row>
    <row r="144" spans="1:12" x14ac:dyDescent="0.25">
      <c r="A144" s="1">
        <v>1891</v>
      </c>
      <c r="B144" s="1">
        <v>8.02</v>
      </c>
      <c r="C144" s="1">
        <v>15.82</v>
      </c>
      <c r="D144" s="1">
        <v>24.95</v>
      </c>
      <c r="F144" s="9">
        <f t="shared" si="24"/>
        <v>8.694600000000003</v>
      </c>
      <c r="G144" s="9">
        <f t="shared" si="25"/>
        <v>16.314399999999996</v>
      </c>
      <c r="H144" s="9">
        <f t="shared" si="26"/>
        <v>25.091600000000003</v>
      </c>
      <c r="J144" s="9">
        <f t="shared" si="27"/>
        <v>8.9006666666666696</v>
      </c>
      <c r="K144" s="9">
        <f t="shared" si="28"/>
        <v>16.474400000000006</v>
      </c>
      <c r="L144" s="9">
        <f t="shared" si="29"/>
        <v>25.220933333333338</v>
      </c>
    </row>
    <row r="145" spans="1:12" x14ac:dyDescent="0.25">
      <c r="A145" s="1">
        <v>1892</v>
      </c>
      <c r="B145" s="1">
        <v>8.07</v>
      </c>
      <c r="C145" s="1">
        <v>15.3</v>
      </c>
      <c r="D145" s="1">
        <v>24.59</v>
      </c>
      <c r="F145" s="9">
        <f t="shared" si="24"/>
        <v>8.7004000000000037</v>
      </c>
      <c r="G145" s="9">
        <f t="shared" si="25"/>
        <v>16.329999999999995</v>
      </c>
      <c r="H145" s="9">
        <f t="shared" si="26"/>
        <v>25.108600000000006</v>
      </c>
      <c r="J145" s="9">
        <f t="shared" si="27"/>
        <v>8.9114666666666693</v>
      </c>
      <c r="K145" s="9">
        <f t="shared" si="28"/>
        <v>16.499466666666674</v>
      </c>
      <c r="L145" s="9">
        <f t="shared" si="29"/>
        <v>25.23533333333334</v>
      </c>
    </row>
    <row r="146" spans="1:12" x14ac:dyDescent="0.25">
      <c r="A146" s="1">
        <v>1893</v>
      </c>
      <c r="B146" s="1">
        <v>8.06</v>
      </c>
      <c r="C146" s="1">
        <v>15.6</v>
      </c>
      <c r="D146" s="1">
        <v>24.38</v>
      </c>
      <c r="F146" s="9">
        <f t="shared" si="24"/>
        <v>8.707200000000002</v>
      </c>
      <c r="G146" s="9">
        <f t="shared" si="25"/>
        <v>16.306199999999997</v>
      </c>
      <c r="H146" s="9">
        <f t="shared" si="26"/>
        <v>25.120400000000004</v>
      </c>
      <c r="J146" s="9">
        <f t="shared" si="27"/>
        <v>8.9214666666666691</v>
      </c>
      <c r="K146" s="9">
        <f t="shared" si="28"/>
        <v>16.507600000000007</v>
      </c>
      <c r="L146" s="9">
        <f t="shared" si="29"/>
        <v>25.258000000000006</v>
      </c>
    </row>
    <row r="147" spans="1:12" x14ac:dyDescent="0.25">
      <c r="A147" s="1">
        <v>1894</v>
      </c>
      <c r="B147" s="1">
        <v>8.16</v>
      </c>
      <c r="C147" s="1">
        <v>15.9</v>
      </c>
      <c r="D147" s="1">
        <v>24.75</v>
      </c>
      <c r="F147" s="9">
        <f t="shared" si="24"/>
        <v>8.7104000000000035</v>
      </c>
      <c r="G147" s="9">
        <f t="shared" si="25"/>
        <v>16.285799999999995</v>
      </c>
      <c r="H147" s="9">
        <f t="shared" si="26"/>
        <v>25.127600000000008</v>
      </c>
    </row>
    <row r="148" spans="1:12" x14ac:dyDescent="0.25">
      <c r="A148" s="1">
        <v>1895</v>
      </c>
      <c r="B148" s="1">
        <v>8.15</v>
      </c>
      <c r="C148" s="1">
        <v>15.22</v>
      </c>
      <c r="D148" s="1">
        <v>24.78</v>
      </c>
      <c r="F148" s="9">
        <f t="shared" si="24"/>
        <v>8.7198000000000029</v>
      </c>
      <c r="G148" s="9">
        <f t="shared" si="25"/>
        <v>16.333199999999998</v>
      </c>
      <c r="H148" s="9">
        <f t="shared" si="26"/>
        <v>25.134200000000007</v>
      </c>
    </row>
    <row r="149" spans="1:12" x14ac:dyDescent="0.25">
      <c r="A149" s="1">
        <v>1896</v>
      </c>
      <c r="B149" s="1">
        <v>8.2100000000000009</v>
      </c>
      <c r="C149" s="1">
        <v>16.64</v>
      </c>
      <c r="D149" s="1">
        <v>25.12</v>
      </c>
      <c r="F149" s="9">
        <f t="shared" si="24"/>
        <v>8.7280000000000015</v>
      </c>
      <c r="G149" s="9">
        <f t="shared" si="25"/>
        <v>16.340999999999998</v>
      </c>
      <c r="H149" s="9">
        <f t="shared" si="26"/>
        <v>25.133000000000003</v>
      </c>
    </row>
    <row r="150" spans="1:12" x14ac:dyDescent="0.25">
      <c r="A150" s="1">
        <v>1897</v>
      </c>
      <c r="B150" s="1">
        <v>8.2899999999999991</v>
      </c>
      <c r="C150" s="1">
        <v>16.510000000000002</v>
      </c>
      <c r="D150" s="1">
        <v>25.3</v>
      </c>
      <c r="F150" s="9">
        <f t="shared" si="24"/>
        <v>8.7302000000000017</v>
      </c>
      <c r="G150" s="9">
        <f t="shared" si="25"/>
        <v>16.339200000000002</v>
      </c>
      <c r="H150" s="9">
        <f t="shared" si="26"/>
        <v>25.131600000000002</v>
      </c>
    </row>
    <row r="151" spans="1:12" x14ac:dyDescent="0.25">
      <c r="A151" s="1">
        <v>1898</v>
      </c>
      <c r="B151" s="1">
        <v>8.18</v>
      </c>
      <c r="C151" s="1">
        <v>16.010000000000002</v>
      </c>
      <c r="D151" s="1">
        <v>24.87</v>
      </c>
      <c r="F151" s="9">
        <f t="shared" si="24"/>
        <v>8.7324000000000019</v>
      </c>
      <c r="G151" s="9">
        <f t="shared" si="25"/>
        <v>16.330400000000004</v>
      </c>
      <c r="H151" s="9">
        <f t="shared" si="26"/>
        <v>25.142200000000006</v>
      </c>
    </row>
    <row r="152" spans="1:12" x14ac:dyDescent="0.25">
      <c r="A152" s="1">
        <v>1899</v>
      </c>
      <c r="B152" s="1">
        <v>8.4</v>
      </c>
      <c r="C152" s="1">
        <v>15.69</v>
      </c>
      <c r="D152" s="1">
        <v>24.74</v>
      </c>
      <c r="F152" s="9">
        <f t="shared" si="24"/>
        <v>8.736200000000002</v>
      </c>
      <c r="G152" s="9">
        <f t="shared" si="25"/>
        <v>16.330200000000005</v>
      </c>
      <c r="H152" s="9">
        <f t="shared" si="26"/>
        <v>25.14820000000001</v>
      </c>
    </row>
    <row r="153" spans="1:12" x14ac:dyDescent="0.25">
      <c r="A153" s="1">
        <v>1900</v>
      </c>
      <c r="B153" s="1">
        <v>8.5</v>
      </c>
      <c r="C153" s="1">
        <v>16.22</v>
      </c>
      <c r="D153" s="1">
        <v>25.44</v>
      </c>
      <c r="F153" s="9">
        <f t="shared" si="24"/>
        <v>8.7516000000000016</v>
      </c>
      <c r="G153" s="9">
        <f t="shared" si="25"/>
        <v>16.335200000000004</v>
      </c>
      <c r="H153" s="9">
        <f t="shared" si="26"/>
        <v>25.156000000000013</v>
      </c>
    </row>
    <row r="154" spans="1:12" x14ac:dyDescent="0.25">
      <c r="A154" s="1">
        <v>1901</v>
      </c>
      <c r="B154" s="1">
        <v>8.5399999999999991</v>
      </c>
      <c r="C154" s="1">
        <v>15.31</v>
      </c>
      <c r="D154" s="1">
        <v>25.09</v>
      </c>
      <c r="F154" s="9">
        <f t="shared" si="24"/>
        <v>8.7588000000000008</v>
      </c>
      <c r="G154" s="9">
        <f t="shared" si="25"/>
        <v>16.321000000000005</v>
      </c>
      <c r="H154" s="9">
        <f t="shared" si="26"/>
        <v>25.164800000000014</v>
      </c>
    </row>
    <row r="155" spans="1:12" x14ac:dyDescent="0.25">
      <c r="A155" s="1">
        <v>1902</v>
      </c>
      <c r="B155" s="1">
        <v>8.3000000000000007</v>
      </c>
      <c r="C155" s="1">
        <v>15.86</v>
      </c>
      <c r="D155" s="1">
        <v>25.06</v>
      </c>
      <c r="F155" s="9">
        <f t="shared" si="24"/>
        <v>8.7668000000000017</v>
      </c>
      <c r="G155" s="9">
        <f t="shared" si="25"/>
        <v>16.325000000000006</v>
      </c>
      <c r="H155" s="9">
        <f t="shared" si="26"/>
        <v>25.178000000000015</v>
      </c>
    </row>
    <row r="156" spans="1:12" x14ac:dyDescent="0.25">
      <c r="A156" s="1">
        <v>1903</v>
      </c>
      <c r="B156" s="1">
        <v>8.2200000000000006</v>
      </c>
      <c r="C156" s="1">
        <v>15.28</v>
      </c>
      <c r="D156" s="1">
        <v>24.82</v>
      </c>
      <c r="F156" s="9">
        <f t="shared" si="24"/>
        <v>8.7822000000000013</v>
      </c>
      <c r="G156" s="9">
        <f t="shared" si="25"/>
        <v>16.364600000000006</v>
      </c>
      <c r="H156" s="9">
        <f t="shared" si="26"/>
        <v>25.19400000000001</v>
      </c>
    </row>
    <row r="157" spans="1:12" x14ac:dyDescent="0.25">
      <c r="A157" s="1">
        <v>1904</v>
      </c>
      <c r="B157" s="1">
        <v>8.09</v>
      </c>
      <c r="C157" s="1">
        <v>15.68</v>
      </c>
      <c r="D157" s="1">
        <v>24.53</v>
      </c>
      <c r="F157" s="9">
        <f t="shared" si="24"/>
        <v>8.7962000000000007</v>
      </c>
      <c r="G157" s="9">
        <f t="shared" si="25"/>
        <v>16.379800000000003</v>
      </c>
      <c r="H157" s="9">
        <f t="shared" si="26"/>
        <v>25.201400000000007</v>
      </c>
    </row>
    <row r="158" spans="1:12" x14ac:dyDescent="0.25">
      <c r="A158" s="1">
        <v>1905</v>
      </c>
      <c r="B158" s="1">
        <v>8.23</v>
      </c>
      <c r="C158" s="1">
        <v>15.42</v>
      </c>
      <c r="D158" s="1">
        <v>24.92</v>
      </c>
      <c r="F158" s="9">
        <f t="shared" si="24"/>
        <v>8.8127999999999993</v>
      </c>
      <c r="G158" s="9">
        <f t="shared" si="25"/>
        <v>16.397400000000001</v>
      </c>
      <c r="H158" s="9">
        <f t="shared" si="26"/>
        <v>25.211200000000009</v>
      </c>
    </row>
    <row r="159" spans="1:12" x14ac:dyDescent="0.25">
      <c r="A159" s="1">
        <v>1906</v>
      </c>
      <c r="B159" s="1">
        <v>8.3800000000000008</v>
      </c>
      <c r="C159" s="1">
        <v>15.83</v>
      </c>
      <c r="D159" s="1">
        <v>25.09</v>
      </c>
      <c r="F159" s="9">
        <f t="shared" si="24"/>
        <v>8.8284000000000002</v>
      </c>
      <c r="G159" s="9">
        <f t="shared" si="25"/>
        <v>16.406000000000002</v>
      </c>
      <c r="H159" s="9">
        <f t="shared" si="26"/>
        <v>25.221200000000007</v>
      </c>
    </row>
    <row r="160" spans="1:12" x14ac:dyDescent="0.25">
      <c r="A160" s="1">
        <v>1907</v>
      </c>
      <c r="B160" s="1">
        <v>7.95</v>
      </c>
      <c r="C160" s="1">
        <v>16.399999999999999</v>
      </c>
      <c r="D160" s="1">
        <v>24.74</v>
      </c>
      <c r="F160" s="9">
        <f t="shared" si="24"/>
        <v>8.8469999999999995</v>
      </c>
      <c r="G160" s="9">
        <f t="shared" si="25"/>
        <v>16.41</v>
      </c>
      <c r="H160" s="9">
        <f t="shared" si="26"/>
        <v>25.234000000000005</v>
      </c>
    </row>
    <row r="161" spans="1:8" x14ac:dyDescent="0.25">
      <c r="A161" s="1">
        <v>1908</v>
      </c>
      <c r="B161" s="1">
        <v>8.19</v>
      </c>
      <c r="C161" s="1">
        <v>16.66</v>
      </c>
      <c r="D161" s="1">
        <v>24.66</v>
      </c>
      <c r="F161" s="9">
        <f t="shared" si="24"/>
        <v>8.860199999999999</v>
      </c>
      <c r="G161" s="9">
        <f t="shared" si="25"/>
        <v>16.396799999999999</v>
      </c>
      <c r="H161" s="9">
        <f t="shared" si="26"/>
        <v>25.248800000000006</v>
      </c>
    </row>
    <row r="162" spans="1:8" x14ac:dyDescent="0.25">
      <c r="A162" s="1">
        <v>1909</v>
      </c>
      <c r="B162" s="1">
        <v>8.18</v>
      </c>
      <c r="C162" s="1">
        <v>16.47</v>
      </c>
      <c r="D162" s="1">
        <v>24.61</v>
      </c>
      <c r="F162" s="9">
        <f t="shared" si="24"/>
        <v>8.8753999999999991</v>
      </c>
      <c r="G162" s="9">
        <f t="shared" si="25"/>
        <v>16.386000000000003</v>
      </c>
      <c r="H162" s="9">
        <f t="shared" si="26"/>
        <v>25.255400000000005</v>
      </c>
    </row>
    <row r="163" spans="1:8" x14ac:dyDescent="0.25">
      <c r="A163" s="1">
        <v>1910</v>
      </c>
      <c r="B163" s="1">
        <v>8.2200000000000006</v>
      </c>
      <c r="C163" s="1">
        <v>15.78</v>
      </c>
      <c r="D163" s="1">
        <v>24.42</v>
      </c>
      <c r="F163" s="9">
        <f t="shared" ref="F163:F194" si="30">AVERAGE(B209:B258)</f>
        <v>8.8967999999999989</v>
      </c>
      <c r="G163" s="9">
        <f t="shared" ref="G163:G194" si="31">AVERAGE(C209:C258)</f>
        <v>16.3962</v>
      </c>
      <c r="H163" s="9">
        <f t="shared" ref="H163:H194" si="32">AVERAGE(D209:D258)</f>
        <v>25.269400000000005</v>
      </c>
    </row>
    <row r="164" spans="1:8" x14ac:dyDescent="0.25">
      <c r="A164" s="1">
        <v>1911</v>
      </c>
      <c r="B164" s="1">
        <v>8.18</v>
      </c>
      <c r="C164" s="1">
        <v>17.100000000000001</v>
      </c>
      <c r="D164" s="1">
        <v>24.76</v>
      </c>
      <c r="F164" s="9">
        <f t="shared" si="30"/>
        <v>8.9217999999999975</v>
      </c>
      <c r="G164" s="9">
        <f t="shared" si="31"/>
        <v>16.4038</v>
      </c>
      <c r="H164" s="9">
        <f t="shared" si="32"/>
        <v>25.283200000000001</v>
      </c>
    </row>
    <row r="165" spans="1:8" x14ac:dyDescent="0.25">
      <c r="A165" s="1">
        <v>1912</v>
      </c>
      <c r="B165" s="1">
        <v>8.17</v>
      </c>
      <c r="C165" s="1">
        <v>15.18</v>
      </c>
      <c r="D165" s="1">
        <v>25</v>
      </c>
      <c r="F165" s="9">
        <f t="shared" si="30"/>
        <v>8.9417999999999989</v>
      </c>
      <c r="G165" s="9">
        <f t="shared" si="31"/>
        <v>16.424800000000001</v>
      </c>
      <c r="H165" s="9">
        <f t="shared" si="32"/>
        <v>25.290200000000006</v>
      </c>
    </row>
    <row r="166" spans="1:8" x14ac:dyDescent="0.25">
      <c r="A166" s="1">
        <v>1913</v>
      </c>
      <c r="B166" s="1">
        <v>8.3000000000000007</v>
      </c>
      <c r="C166" s="1">
        <v>16.41</v>
      </c>
      <c r="D166" s="1">
        <v>25</v>
      </c>
      <c r="F166" s="9">
        <f t="shared" si="30"/>
        <v>8.9550000000000001</v>
      </c>
      <c r="G166" s="9">
        <f t="shared" si="31"/>
        <v>16.445799999999998</v>
      </c>
      <c r="H166" s="9">
        <f t="shared" si="32"/>
        <v>25.291399999999999</v>
      </c>
    </row>
    <row r="167" spans="1:8" x14ac:dyDescent="0.25">
      <c r="A167" s="1">
        <v>1914</v>
      </c>
      <c r="B167" s="1">
        <v>8.59</v>
      </c>
      <c r="C167" s="1">
        <v>16.12</v>
      </c>
      <c r="D167" s="1">
        <v>25.02</v>
      </c>
      <c r="F167" s="9">
        <f t="shared" si="30"/>
        <v>8.9705999999999992</v>
      </c>
      <c r="G167" s="9">
        <f t="shared" si="31"/>
        <v>16.446399999999997</v>
      </c>
      <c r="H167" s="9">
        <f t="shared" si="32"/>
        <v>25.301199999999998</v>
      </c>
    </row>
    <row r="168" spans="1:8" x14ac:dyDescent="0.25">
      <c r="A168" s="1">
        <v>1915</v>
      </c>
      <c r="B168" s="1">
        <v>8.59</v>
      </c>
      <c r="C168" s="1">
        <v>16.010000000000002</v>
      </c>
      <c r="D168" s="1">
        <v>25.22</v>
      </c>
      <c r="F168" s="9">
        <f t="shared" si="30"/>
        <v>8.9929999999999986</v>
      </c>
      <c r="G168" s="9">
        <f t="shared" si="31"/>
        <v>16.471800000000002</v>
      </c>
      <c r="H168" s="9">
        <f t="shared" si="32"/>
        <v>25.314</v>
      </c>
    </row>
    <row r="169" spans="1:8" x14ac:dyDescent="0.25">
      <c r="A169" s="1">
        <v>1916</v>
      </c>
      <c r="B169" s="1">
        <v>8.23</v>
      </c>
      <c r="C169" s="1">
        <v>16.12</v>
      </c>
      <c r="D169" s="1">
        <v>24.75</v>
      </c>
      <c r="F169" s="9">
        <f t="shared" si="30"/>
        <v>9.007399999999997</v>
      </c>
      <c r="G169" s="9">
        <f t="shared" si="31"/>
        <v>16.497799999999998</v>
      </c>
      <c r="H169" s="9">
        <f t="shared" si="32"/>
        <v>25.3218</v>
      </c>
    </row>
    <row r="170" spans="1:8" x14ac:dyDescent="0.25">
      <c r="A170" s="1">
        <v>1917</v>
      </c>
      <c r="B170" s="1">
        <v>8.02</v>
      </c>
      <c r="C170" s="1">
        <v>14.95</v>
      </c>
      <c r="D170" s="1">
        <v>24.46</v>
      </c>
      <c r="F170" s="9">
        <f t="shared" si="30"/>
        <v>9.0225999999999971</v>
      </c>
      <c r="G170" s="9">
        <f t="shared" si="31"/>
        <v>16.529199999999999</v>
      </c>
      <c r="H170" s="9">
        <f t="shared" si="32"/>
        <v>25.344599999999996</v>
      </c>
    </row>
    <row r="171" spans="1:8" x14ac:dyDescent="0.25">
      <c r="A171" s="1">
        <v>1918</v>
      </c>
      <c r="B171" s="1">
        <v>8.1300000000000008</v>
      </c>
      <c r="C171" s="1">
        <v>16.3</v>
      </c>
      <c r="D171" s="1">
        <v>24.74</v>
      </c>
      <c r="F171" s="9">
        <f t="shared" si="30"/>
        <v>9.0375999999999994</v>
      </c>
      <c r="G171" s="9">
        <f t="shared" si="31"/>
        <v>16.568999999999996</v>
      </c>
      <c r="H171" s="9">
        <f t="shared" si="32"/>
        <v>25.375999999999994</v>
      </c>
    </row>
    <row r="172" spans="1:8" x14ac:dyDescent="0.25">
      <c r="A172" s="1">
        <v>1919</v>
      </c>
      <c r="B172" s="1">
        <v>8.3800000000000008</v>
      </c>
      <c r="C172" s="1">
        <v>16.440000000000001</v>
      </c>
      <c r="D172" s="1">
        <v>25.06</v>
      </c>
    </row>
    <row r="173" spans="1:8" x14ac:dyDescent="0.25">
      <c r="A173" s="1">
        <v>1920</v>
      </c>
      <c r="B173" s="1">
        <v>8.36</v>
      </c>
      <c r="C173" s="1">
        <v>15.6</v>
      </c>
      <c r="D173" s="1">
        <v>24.99</v>
      </c>
    </row>
    <row r="174" spans="1:8" x14ac:dyDescent="0.25">
      <c r="A174" s="1">
        <v>1921</v>
      </c>
      <c r="B174" s="1">
        <v>8.57</v>
      </c>
      <c r="C174" s="1">
        <v>17.79</v>
      </c>
      <c r="D174" s="1">
        <v>24.88</v>
      </c>
    </row>
    <row r="175" spans="1:8" x14ac:dyDescent="0.25">
      <c r="A175" s="1">
        <v>1922</v>
      </c>
      <c r="B175" s="1">
        <v>8.41</v>
      </c>
      <c r="C175" s="1">
        <v>17.04</v>
      </c>
      <c r="D175" s="1">
        <v>24.74</v>
      </c>
    </row>
    <row r="176" spans="1:8" x14ac:dyDescent="0.25">
      <c r="A176" s="1">
        <v>1923</v>
      </c>
      <c r="B176" s="1">
        <v>8.42</v>
      </c>
      <c r="C176" s="1">
        <v>16.18</v>
      </c>
      <c r="D176" s="1">
        <v>24.84</v>
      </c>
    </row>
    <row r="177" spans="1:4" x14ac:dyDescent="0.25">
      <c r="A177" s="1">
        <v>1924</v>
      </c>
      <c r="B177" s="1">
        <v>8.51</v>
      </c>
      <c r="C177" s="1">
        <v>15.46</v>
      </c>
      <c r="D177" s="1">
        <v>24.89</v>
      </c>
    </row>
    <row r="178" spans="1:4" x14ac:dyDescent="0.25">
      <c r="A178" s="1">
        <v>1925</v>
      </c>
      <c r="B178" s="1">
        <v>8.5299999999999994</v>
      </c>
      <c r="C178" s="1">
        <v>17.13</v>
      </c>
      <c r="D178" s="1">
        <v>24.69</v>
      </c>
    </row>
    <row r="179" spans="1:4" x14ac:dyDescent="0.25">
      <c r="A179" s="1">
        <v>1926</v>
      </c>
      <c r="B179" s="1">
        <v>8.73</v>
      </c>
      <c r="C179" s="1">
        <v>16.05</v>
      </c>
      <c r="D179" s="1">
        <v>25.14</v>
      </c>
    </row>
    <row r="180" spans="1:4" x14ac:dyDescent="0.25">
      <c r="A180" s="1">
        <v>1927</v>
      </c>
      <c r="B180" s="1">
        <v>8.52</v>
      </c>
      <c r="C180" s="1">
        <v>17.2</v>
      </c>
      <c r="D180" s="1">
        <v>25.06</v>
      </c>
    </row>
    <row r="181" spans="1:4" x14ac:dyDescent="0.25">
      <c r="A181" s="1">
        <v>1928</v>
      </c>
      <c r="B181" s="1">
        <v>8.6300000000000008</v>
      </c>
      <c r="C181" s="1">
        <v>15.97</v>
      </c>
      <c r="D181" s="1">
        <v>25.06</v>
      </c>
    </row>
    <row r="182" spans="1:4" x14ac:dyDescent="0.25">
      <c r="A182" s="1">
        <v>1929</v>
      </c>
      <c r="B182" s="1">
        <v>8.24</v>
      </c>
      <c r="C182" s="1">
        <v>15.95</v>
      </c>
      <c r="D182" s="1">
        <v>24.87</v>
      </c>
    </row>
    <row r="183" spans="1:4" x14ac:dyDescent="0.25">
      <c r="A183" s="1">
        <v>1930</v>
      </c>
      <c r="B183" s="1">
        <v>8.6300000000000008</v>
      </c>
      <c r="C183" s="1">
        <v>16.37</v>
      </c>
      <c r="D183" s="1">
        <v>24.86</v>
      </c>
    </row>
    <row r="184" spans="1:4" x14ac:dyDescent="0.25">
      <c r="A184" s="1">
        <v>1931</v>
      </c>
      <c r="B184" s="1">
        <v>8.7200000000000006</v>
      </c>
      <c r="C184" s="1">
        <v>16.84</v>
      </c>
      <c r="D184" s="1">
        <v>25.24</v>
      </c>
    </row>
    <row r="185" spans="1:4" x14ac:dyDescent="0.25">
      <c r="A185" s="1">
        <v>1932</v>
      </c>
      <c r="B185" s="1">
        <v>8.7100000000000009</v>
      </c>
      <c r="C185" s="1">
        <v>16.57</v>
      </c>
      <c r="D185" s="1">
        <v>24.68</v>
      </c>
    </row>
    <row r="186" spans="1:4" x14ac:dyDescent="0.25">
      <c r="A186" s="1">
        <v>1933</v>
      </c>
      <c r="B186" s="1">
        <v>8.34</v>
      </c>
      <c r="C186" s="1">
        <v>17.309999999999999</v>
      </c>
      <c r="D186" s="1">
        <v>24.61</v>
      </c>
    </row>
    <row r="187" spans="1:4" x14ac:dyDescent="0.25">
      <c r="A187" s="1">
        <v>1934</v>
      </c>
      <c r="B187" s="1">
        <v>8.6300000000000008</v>
      </c>
      <c r="C187" s="1">
        <v>16.82</v>
      </c>
      <c r="D187" s="1">
        <v>24.81</v>
      </c>
    </row>
    <row r="188" spans="1:4" x14ac:dyDescent="0.25">
      <c r="A188" s="1">
        <v>1935</v>
      </c>
      <c r="B188" s="1">
        <v>8.52</v>
      </c>
      <c r="C188" s="1">
        <v>16.329999999999998</v>
      </c>
      <c r="D188" s="1">
        <v>24.93</v>
      </c>
    </row>
    <row r="189" spans="1:4" x14ac:dyDescent="0.25">
      <c r="A189" s="1">
        <v>1936</v>
      </c>
      <c r="B189" s="1">
        <v>8.5500000000000007</v>
      </c>
      <c r="C189" s="1">
        <v>16.38</v>
      </c>
      <c r="D189" s="1">
        <v>24.99</v>
      </c>
    </row>
    <row r="190" spans="1:4" x14ac:dyDescent="0.25">
      <c r="A190" s="1">
        <v>1937</v>
      </c>
      <c r="B190" s="1">
        <v>8.6999999999999993</v>
      </c>
      <c r="C190" s="1">
        <v>16.11</v>
      </c>
      <c r="D190" s="1">
        <v>24.96</v>
      </c>
    </row>
    <row r="191" spans="1:4" x14ac:dyDescent="0.25">
      <c r="A191" s="1">
        <v>1938</v>
      </c>
      <c r="B191" s="1">
        <v>8.86</v>
      </c>
      <c r="C191" s="1">
        <v>17.32</v>
      </c>
      <c r="D191" s="1">
        <v>24.91</v>
      </c>
    </row>
    <row r="192" spans="1:4" x14ac:dyDescent="0.25">
      <c r="A192" s="1">
        <v>1939</v>
      </c>
      <c r="B192" s="1">
        <v>8.76</v>
      </c>
      <c r="C192" s="1">
        <v>16.86</v>
      </c>
      <c r="D192" s="1">
        <v>24.84</v>
      </c>
    </row>
    <row r="193" spans="1:4" x14ac:dyDescent="0.25">
      <c r="A193" s="1">
        <v>1940</v>
      </c>
      <c r="B193" s="1">
        <v>8.76</v>
      </c>
      <c r="C193" s="1">
        <v>15.08</v>
      </c>
      <c r="D193" s="1">
        <v>24.92</v>
      </c>
    </row>
    <row r="194" spans="1:4" x14ac:dyDescent="0.25">
      <c r="A194" s="1">
        <v>1941</v>
      </c>
      <c r="B194" s="1">
        <v>8.77</v>
      </c>
      <c r="C194" s="1">
        <v>16.73</v>
      </c>
      <c r="D194" s="1">
        <v>25.55</v>
      </c>
    </row>
    <row r="195" spans="1:4" x14ac:dyDescent="0.25">
      <c r="A195" s="1">
        <v>1942</v>
      </c>
      <c r="B195" s="1">
        <v>8.73</v>
      </c>
      <c r="C195" s="1">
        <v>16.28</v>
      </c>
      <c r="D195" s="1">
        <v>25.23</v>
      </c>
    </row>
    <row r="196" spans="1:4" x14ac:dyDescent="0.25">
      <c r="A196" s="1">
        <v>1943</v>
      </c>
      <c r="B196" s="1">
        <v>8.76</v>
      </c>
      <c r="C196" s="1">
        <v>16.53</v>
      </c>
      <c r="D196" s="1">
        <v>24.69</v>
      </c>
    </row>
    <row r="197" spans="1:4" x14ac:dyDescent="0.25">
      <c r="A197" s="1">
        <v>1944</v>
      </c>
      <c r="B197" s="1">
        <v>8.85</v>
      </c>
      <c r="C197" s="1">
        <v>16.579999999999998</v>
      </c>
      <c r="D197" s="1">
        <v>24.92</v>
      </c>
    </row>
    <row r="198" spans="1:4" x14ac:dyDescent="0.25">
      <c r="A198" s="1">
        <v>1945</v>
      </c>
      <c r="B198" s="1">
        <v>8.58</v>
      </c>
      <c r="C198" s="1">
        <v>16.28</v>
      </c>
      <c r="D198" s="1">
        <v>25.05</v>
      </c>
    </row>
    <row r="199" spans="1:4" x14ac:dyDescent="0.25">
      <c r="A199" s="1">
        <v>1946</v>
      </c>
      <c r="B199" s="1">
        <v>8.68</v>
      </c>
      <c r="C199" s="1">
        <v>16.899999999999999</v>
      </c>
      <c r="D199" s="1">
        <v>24.97</v>
      </c>
    </row>
    <row r="200" spans="1:4" x14ac:dyDescent="0.25">
      <c r="A200" s="1">
        <v>1947</v>
      </c>
      <c r="B200" s="1">
        <v>8.8000000000000007</v>
      </c>
      <c r="C200" s="1">
        <v>15.89</v>
      </c>
      <c r="D200" s="1">
        <v>25.02</v>
      </c>
    </row>
    <row r="201" spans="1:4" x14ac:dyDescent="0.25">
      <c r="A201" s="1">
        <v>1948</v>
      </c>
      <c r="B201" s="1">
        <v>8.75</v>
      </c>
      <c r="C201" s="1">
        <v>16.079999999999998</v>
      </c>
      <c r="D201" s="1">
        <v>25.21</v>
      </c>
    </row>
    <row r="202" spans="1:4" x14ac:dyDescent="0.25">
      <c r="A202" s="1">
        <v>1949</v>
      </c>
      <c r="B202" s="1">
        <v>8.59</v>
      </c>
      <c r="C202" s="1">
        <v>16.8</v>
      </c>
      <c r="D202" s="1">
        <v>24.92</v>
      </c>
    </row>
    <row r="203" spans="1:4" x14ac:dyDescent="0.25">
      <c r="A203" s="1">
        <v>1950</v>
      </c>
      <c r="B203" s="1">
        <v>8.3699999999999992</v>
      </c>
      <c r="C203" s="1">
        <v>16.09</v>
      </c>
      <c r="D203" s="1">
        <v>24.85</v>
      </c>
    </row>
    <row r="204" spans="1:4" x14ac:dyDescent="0.25">
      <c r="A204" s="1">
        <v>1951</v>
      </c>
      <c r="B204" s="1">
        <v>8.6300000000000008</v>
      </c>
      <c r="C204" s="1">
        <v>16.47</v>
      </c>
      <c r="D204" s="1">
        <v>25.03</v>
      </c>
    </row>
    <row r="205" spans="1:4" x14ac:dyDescent="0.25">
      <c r="A205" s="1">
        <v>1952</v>
      </c>
      <c r="B205" s="1">
        <v>8.64</v>
      </c>
      <c r="C205" s="1">
        <v>16.71</v>
      </c>
      <c r="D205" s="1">
        <v>25.12</v>
      </c>
    </row>
    <row r="206" spans="1:4" x14ac:dyDescent="0.25">
      <c r="A206" s="1">
        <v>1953</v>
      </c>
      <c r="B206" s="1">
        <v>8.8699999999999992</v>
      </c>
      <c r="C206" s="1">
        <v>17.079999999999998</v>
      </c>
      <c r="D206" s="1">
        <v>25.18</v>
      </c>
    </row>
    <row r="207" spans="1:4" x14ac:dyDescent="0.25">
      <c r="A207" s="1">
        <v>1954</v>
      </c>
      <c r="B207" s="1">
        <v>8.56</v>
      </c>
      <c r="C207" s="1">
        <v>17.45</v>
      </c>
      <c r="D207" s="1">
        <v>24.92</v>
      </c>
    </row>
    <row r="208" spans="1:4" x14ac:dyDescent="0.25">
      <c r="A208" s="1">
        <v>1955</v>
      </c>
      <c r="B208" s="1">
        <v>8.6300000000000008</v>
      </c>
      <c r="C208" s="1">
        <v>16.62</v>
      </c>
      <c r="D208" s="1">
        <v>24.78</v>
      </c>
    </row>
    <row r="209" spans="1:4" x14ac:dyDescent="0.25">
      <c r="A209" s="1">
        <v>1956</v>
      </c>
      <c r="B209" s="1">
        <v>8.2799999999999994</v>
      </c>
      <c r="C209" s="1">
        <v>16.96</v>
      </c>
      <c r="D209" s="1">
        <v>24.73</v>
      </c>
    </row>
    <row r="210" spans="1:4" x14ac:dyDescent="0.25">
      <c r="A210" s="1">
        <v>1957</v>
      </c>
      <c r="B210" s="1">
        <v>8.73</v>
      </c>
      <c r="C210" s="1">
        <v>16.649999999999999</v>
      </c>
      <c r="D210" s="1">
        <v>25.11</v>
      </c>
    </row>
    <row r="211" spans="1:4" x14ac:dyDescent="0.25">
      <c r="A211" s="1">
        <v>1958</v>
      </c>
      <c r="B211" s="1">
        <v>8.77</v>
      </c>
      <c r="C211" s="1">
        <v>15.33</v>
      </c>
      <c r="D211" s="1">
        <v>25.29</v>
      </c>
    </row>
    <row r="212" spans="1:4" x14ac:dyDescent="0.25">
      <c r="A212" s="1">
        <v>1959</v>
      </c>
      <c r="B212" s="1">
        <v>8.73</v>
      </c>
      <c r="C212" s="1">
        <v>16.440000000000001</v>
      </c>
      <c r="D212" s="1">
        <v>25.24</v>
      </c>
    </row>
    <row r="213" spans="1:4" x14ac:dyDescent="0.25">
      <c r="A213" s="1">
        <v>1960</v>
      </c>
      <c r="B213" s="1">
        <v>8.58</v>
      </c>
      <c r="C213" s="1">
        <v>15.58</v>
      </c>
      <c r="D213" s="1">
        <v>25.07</v>
      </c>
    </row>
    <row r="214" spans="1:4" x14ac:dyDescent="0.25">
      <c r="A214" s="1">
        <v>1961</v>
      </c>
      <c r="B214" s="1">
        <v>8.8000000000000007</v>
      </c>
      <c r="C214" s="1">
        <v>15.87</v>
      </c>
      <c r="D214" s="1">
        <v>24.97</v>
      </c>
    </row>
    <row r="215" spans="1:4" x14ac:dyDescent="0.25">
      <c r="A215" s="1">
        <v>1962</v>
      </c>
      <c r="B215" s="1">
        <v>8.75</v>
      </c>
      <c r="C215" s="1">
        <v>16.420000000000002</v>
      </c>
      <c r="D215" s="1">
        <v>24.9</v>
      </c>
    </row>
    <row r="216" spans="1:4" x14ac:dyDescent="0.25">
      <c r="A216" s="1">
        <v>1963</v>
      </c>
      <c r="B216" s="1">
        <v>8.86</v>
      </c>
      <c r="C216" s="1">
        <v>15.94</v>
      </c>
      <c r="D216" s="1">
        <v>25.04</v>
      </c>
    </row>
    <row r="217" spans="1:4" x14ac:dyDescent="0.25">
      <c r="A217" s="1">
        <v>1964</v>
      </c>
      <c r="B217" s="1">
        <v>8.41</v>
      </c>
      <c r="C217" s="1">
        <v>16.48</v>
      </c>
      <c r="D217" s="1">
        <v>25.09</v>
      </c>
    </row>
    <row r="218" spans="1:4" x14ac:dyDescent="0.25">
      <c r="A218" s="1">
        <v>1965</v>
      </c>
      <c r="B218" s="1">
        <v>8.5299999999999994</v>
      </c>
      <c r="C218" s="1">
        <v>16.75</v>
      </c>
      <c r="D218" s="1">
        <v>25.04</v>
      </c>
    </row>
    <row r="219" spans="1:4" x14ac:dyDescent="0.25">
      <c r="A219" s="1">
        <v>1966</v>
      </c>
      <c r="B219" s="1">
        <v>8.6</v>
      </c>
      <c r="C219" s="1">
        <v>15.81</v>
      </c>
      <c r="D219" s="1">
        <v>25.32</v>
      </c>
    </row>
    <row r="220" spans="1:4" x14ac:dyDescent="0.25">
      <c r="A220" s="1">
        <v>1967</v>
      </c>
      <c r="B220" s="1">
        <v>8.6999999999999993</v>
      </c>
      <c r="C220" s="1">
        <v>16.059999999999999</v>
      </c>
      <c r="D220" s="1">
        <v>24.87</v>
      </c>
    </row>
    <row r="221" spans="1:4" x14ac:dyDescent="0.25">
      <c r="A221" s="1">
        <v>1968</v>
      </c>
      <c r="B221" s="1">
        <v>8.52</v>
      </c>
      <c r="C221" s="1">
        <v>15.55</v>
      </c>
      <c r="D221" s="1">
        <v>25</v>
      </c>
    </row>
    <row r="222" spans="1:4" x14ac:dyDescent="0.25">
      <c r="A222" s="1">
        <v>1969</v>
      </c>
      <c r="B222" s="1">
        <v>8.6</v>
      </c>
      <c r="C222" s="1">
        <v>15.84</v>
      </c>
      <c r="D222" s="1">
        <v>25.36</v>
      </c>
    </row>
    <row r="223" spans="1:4" x14ac:dyDescent="0.25">
      <c r="A223" s="1">
        <v>1970</v>
      </c>
      <c r="B223" s="1">
        <v>8.6999999999999993</v>
      </c>
      <c r="C223" s="1">
        <v>16.13</v>
      </c>
      <c r="D223" s="1">
        <v>24.95</v>
      </c>
    </row>
    <row r="224" spans="1:4" x14ac:dyDescent="0.25">
      <c r="A224" s="1">
        <v>1971</v>
      </c>
      <c r="B224" s="1">
        <v>8.6</v>
      </c>
      <c r="C224" s="1">
        <v>16.5</v>
      </c>
      <c r="D224" s="1">
        <v>24.74</v>
      </c>
    </row>
    <row r="225" spans="1:4" x14ac:dyDescent="0.25">
      <c r="A225" s="1">
        <v>1972</v>
      </c>
      <c r="B225" s="1">
        <v>8.5</v>
      </c>
      <c r="C225" s="1">
        <v>16.28</v>
      </c>
      <c r="D225" s="1">
        <v>25.22</v>
      </c>
    </row>
    <row r="226" spans="1:4" x14ac:dyDescent="0.25">
      <c r="A226" s="1">
        <v>1973</v>
      </c>
      <c r="B226" s="1">
        <v>8.9499999999999993</v>
      </c>
      <c r="C226" s="1">
        <v>16.79</v>
      </c>
      <c r="D226" s="1">
        <v>25.4</v>
      </c>
    </row>
    <row r="227" spans="1:4" x14ac:dyDescent="0.25">
      <c r="A227" s="1">
        <v>1974</v>
      </c>
      <c r="B227" s="1">
        <v>8.4700000000000006</v>
      </c>
      <c r="C227" s="1">
        <v>16.39</v>
      </c>
      <c r="D227" s="1">
        <v>24.94</v>
      </c>
    </row>
    <row r="228" spans="1:4" x14ac:dyDescent="0.25">
      <c r="A228" s="1">
        <v>1975</v>
      </c>
      <c r="B228" s="1">
        <v>8.74</v>
      </c>
      <c r="C228" s="1">
        <v>16.399999999999999</v>
      </c>
      <c r="D228" s="1">
        <v>24.86</v>
      </c>
    </row>
    <row r="229" spans="1:4" x14ac:dyDescent="0.25">
      <c r="A229" s="1">
        <v>1976</v>
      </c>
      <c r="B229" s="1">
        <v>8.35</v>
      </c>
      <c r="C229" s="1">
        <v>15.43</v>
      </c>
      <c r="D229" s="1">
        <v>25.13</v>
      </c>
    </row>
    <row r="230" spans="1:4" x14ac:dyDescent="0.25">
      <c r="A230" s="1">
        <v>1977</v>
      </c>
      <c r="B230" s="1">
        <v>8.85</v>
      </c>
      <c r="C230" s="1">
        <v>16.55</v>
      </c>
      <c r="D230" s="1">
        <v>25.2</v>
      </c>
    </row>
    <row r="231" spans="1:4" x14ac:dyDescent="0.25">
      <c r="A231" s="1">
        <v>1978</v>
      </c>
      <c r="B231" s="1">
        <v>8.69</v>
      </c>
      <c r="C231" s="1">
        <v>15.7</v>
      </c>
      <c r="D231" s="1">
        <v>25.07</v>
      </c>
    </row>
    <row r="232" spans="1:4" x14ac:dyDescent="0.25">
      <c r="A232" s="1">
        <v>1979</v>
      </c>
      <c r="B232" s="1">
        <v>8.73</v>
      </c>
      <c r="C232" s="1">
        <v>15.33</v>
      </c>
      <c r="D232" s="1">
        <v>25.44</v>
      </c>
    </row>
    <row r="233" spans="1:4" x14ac:dyDescent="0.25">
      <c r="A233" s="1">
        <v>1980</v>
      </c>
      <c r="B233" s="1">
        <v>8.98</v>
      </c>
      <c r="C233" s="1">
        <v>16.309999999999999</v>
      </c>
      <c r="D233" s="1">
        <v>25.45</v>
      </c>
    </row>
    <row r="234" spans="1:4" x14ac:dyDescent="0.25">
      <c r="A234" s="1">
        <v>1981</v>
      </c>
      <c r="B234" s="1">
        <v>9.17</v>
      </c>
      <c r="C234" s="1">
        <v>16.32</v>
      </c>
      <c r="D234" s="1">
        <v>25.17</v>
      </c>
    </row>
    <row r="235" spans="1:4" x14ac:dyDescent="0.25">
      <c r="A235" s="1">
        <v>1982</v>
      </c>
      <c r="B235" s="1">
        <v>8.64</v>
      </c>
      <c r="C235" s="1">
        <v>16.39</v>
      </c>
      <c r="D235" s="1">
        <v>25.42</v>
      </c>
    </row>
    <row r="236" spans="1:4" x14ac:dyDescent="0.25">
      <c r="A236" s="1">
        <v>1983</v>
      </c>
      <c r="B236" s="1">
        <v>9.0299999999999994</v>
      </c>
      <c r="C236" s="1">
        <v>15.77</v>
      </c>
      <c r="D236" s="1">
        <v>25.59</v>
      </c>
    </row>
    <row r="237" spans="1:4" x14ac:dyDescent="0.25">
      <c r="A237" s="1">
        <v>1984</v>
      </c>
      <c r="B237" s="1">
        <v>8.69</v>
      </c>
      <c r="C237" s="1">
        <v>16.48</v>
      </c>
      <c r="D237" s="1">
        <v>25.08</v>
      </c>
    </row>
    <row r="238" spans="1:4" x14ac:dyDescent="0.25">
      <c r="A238" s="1">
        <v>1985</v>
      </c>
      <c r="B238" s="1">
        <v>8.66</v>
      </c>
      <c r="C238" s="1">
        <v>16.23</v>
      </c>
      <c r="D238" s="1">
        <v>25.31</v>
      </c>
    </row>
    <row r="239" spans="1:4" x14ac:dyDescent="0.25">
      <c r="A239" s="1">
        <v>1986</v>
      </c>
      <c r="B239" s="1">
        <v>8.83</v>
      </c>
      <c r="C239" s="1">
        <v>17.18</v>
      </c>
      <c r="D239" s="1">
        <v>25.51</v>
      </c>
    </row>
    <row r="240" spans="1:4" x14ac:dyDescent="0.25">
      <c r="A240" s="1">
        <v>1987</v>
      </c>
      <c r="B240" s="1">
        <v>8.99</v>
      </c>
      <c r="C240" s="1">
        <v>16.89</v>
      </c>
      <c r="D240" s="1">
        <v>25.81</v>
      </c>
    </row>
    <row r="241" spans="1:4" x14ac:dyDescent="0.25">
      <c r="A241" s="1">
        <v>1988</v>
      </c>
      <c r="B241" s="1">
        <v>9.1999999999999993</v>
      </c>
      <c r="C241" s="1">
        <v>16.13</v>
      </c>
      <c r="D241" s="1">
        <v>25.5</v>
      </c>
    </row>
    <row r="242" spans="1:4" x14ac:dyDescent="0.25">
      <c r="A242" s="1">
        <v>1989</v>
      </c>
      <c r="B242" s="1">
        <v>8.92</v>
      </c>
      <c r="C242" s="1">
        <v>15.84</v>
      </c>
      <c r="D242" s="1">
        <v>25.2</v>
      </c>
    </row>
    <row r="243" spans="1:4" x14ac:dyDescent="0.25">
      <c r="A243" s="1">
        <v>1990</v>
      </c>
      <c r="B243" s="1">
        <v>9.23</v>
      </c>
      <c r="C243" s="1">
        <v>17.45</v>
      </c>
      <c r="D243" s="1">
        <v>25.25</v>
      </c>
    </row>
    <row r="244" spans="1:4" x14ac:dyDescent="0.25">
      <c r="A244" s="1">
        <v>1991</v>
      </c>
      <c r="B244" s="1">
        <v>9.18</v>
      </c>
      <c r="C244" s="1">
        <v>17.12</v>
      </c>
      <c r="D244" s="1">
        <v>25.49</v>
      </c>
    </row>
    <row r="245" spans="1:4" x14ac:dyDescent="0.25">
      <c r="A245" s="1">
        <v>1992</v>
      </c>
      <c r="B245" s="1">
        <v>8.84</v>
      </c>
      <c r="C245" s="1">
        <v>16.190000000000001</v>
      </c>
      <c r="D245" s="1">
        <v>25.16</v>
      </c>
    </row>
    <row r="246" spans="1:4" x14ac:dyDescent="0.25">
      <c r="A246" s="1">
        <v>1993</v>
      </c>
      <c r="B246" s="1">
        <v>8.8699999999999992</v>
      </c>
      <c r="C246" s="1">
        <v>16.09</v>
      </c>
      <c r="D246" s="1">
        <v>25.22</v>
      </c>
    </row>
    <row r="247" spans="1:4" x14ac:dyDescent="0.25">
      <c r="A247" s="1">
        <v>1994</v>
      </c>
      <c r="B247" s="1">
        <v>9.0399999999999991</v>
      </c>
      <c r="C247" s="1">
        <v>16.57</v>
      </c>
      <c r="D247" s="1">
        <v>25.22</v>
      </c>
    </row>
    <row r="248" spans="1:4" x14ac:dyDescent="0.25">
      <c r="A248" s="1">
        <v>1995</v>
      </c>
      <c r="B248" s="1">
        <v>9.35</v>
      </c>
      <c r="C248" s="1">
        <v>16.53</v>
      </c>
      <c r="D248" s="1">
        <v>25.44</v>
      </c>
    </row>
    <row r="249" spans="1:4" x14ac:dyDescent="0.25">
      <c r="A249" s="1">
        <v>1996</v>
      </c>
      <c r="B249" s="1">
        <v>9.0399999999999991</v>
      </c>
      <c r="C249" s="1">
        <v>16.190000000000001</v>
      </c>
      <c r="D249" s="1">
        <v>25.41</v>
      </c>
    </row>
    <row r="250" spans="1:4" x14ac:dyDescent="0.25">
      <c r="A250" s="1">
        <v>1997</v>
      </c>
      <c r="B250" s="1">
        <v>9.1999999999999993</v>
      </c>
      <c r="C250" s="1">
        <v>16.09</v>
      </c>
      <c r="D250" s="1">
        <v>25.68</v>
      </c>
    </row>
    <row r="251" spans="1:4" x14ac:dyDescent="0.25">
      <c r="A251" s="1">
        <v>1998</v>
      </c>
      <c r="B251" s="1">
        <v>9.52</v>
      </c>
      <c r="C251" s="1">
        <v>18.059999999999999</v>
      </c>
      <c r="D251" s="1">
        <v>26.01</v>
      </c>
    </row>
    <row r="252" spans="1:4" x14ac:dyDescent="0.25">
      <c r="A252" s="1">
        <v>1999</v>
      </c>
      <c r="B252" s="1">
        <v>9.2899999999999991</v>
      </c>
      <c r="C252" s="1">
        <v>17.559999999999999</v>
      </c>
      <c r="D252" s="1">
        <v>25.29</v>
      </c>
    </row>
    <row r="253" spans="1:4" x14ac:dyDescent="0.25">
      <c r="A253" s="1">
        <v>2000</v>
      </c>
      <c r="B253" s="1">
        <v>9.1999999999999993</v>
      </c>
      <c r="C253" s="1">
        <v>16.97</v>
      </c>
      <c r="D253" s="1">
        <v>25.34</v>
      </c>
    </row>
    <row r="254" spans="1:4" x14ac:dyDescent="0.25">
      <c r="A254" s="1">
        <v>2001</v>
      </c>
      <c r="B254" s="1">
        <v>9.41</v>
      </c>
      <c r="C254" s="1">
        <v>16.899999999999999</v>
      </c>
      <c r="D254" s="1">
        <v>25.53</v>
      </c>
    </row>
    <row r="255" spans="1:4" x14ac:dyDescent="0.25">
      <c r="A255" s="1">
        <v>2002</v>
      </c>
      <c r="B255" s="1">
        <v>9.57</v>
      </c>
      <c r="C255" s="1">
        <v>16.91</v>
      </c>
      <c r="D255" s="1">
        <v>25.76</v>
      </c>
    </row>
    <row r="256" spans="1:4" x14ac:dyDescent="0.25">
      <c r="A256" s="1">
        <v>2003</v>
      </c>
      <c r="B256" s="1">
        <v>9.5299999999999994</v>
      </c>
      <c r="C256" s="1">
        <v>16.420000000000002</v>
      </c>
      <c r="D256" s="1">
        <v>25.92</v>
      </c>
    </row>
    <row r="257" spans="1:4" x14ac:dyDescent="0.25">
      <c r="A257" s="1">
        <v>2004</v>
      </c>
      <c r="B257" s="1">
        <v>9.32</v>
      </c>
      <c r="C257" s="1">
        <v>16.91</v>
      </c>
      <c r="D257" s="1">
        <v>25.25</v>
      </c>
    </row>
    <row r="258" spans="1:4" x14ac:dyDescent="0.25">
      <c r="A258" s="1">
        <v>2005</v>
      </c>
      <c r="B258" s="1">
        <v>9.6999999999999993</v>
      </c>
      <c r="C258" s="1">
        <v>17.13</v>
      </c>
      <c r="D258" s="1">
        <v>25.48</v>
      </c>
    </row>
    <row r="259" spans="1:4" x14ac:dyDescent="0.25">
      <c r="A259" s="1">
        <v>2006</v>
      </c>
      <c r="B259" s="1">
        <v>9.5299999999999994</v>
      </c>
      <c r="C259" s="1">
        <v>17.34</v>
      </c>
      <c r="D259" s="1">
        <v>25.42</v>
      </c>
    </row>
    <row r="260" spans="1:4" x14ac:dyDescent="0.25">
      <c r="A260" s="1">
        <v>2007</v>
      </c>
      <c r="B260" s="1">
        <v>9.73</v>
      </c>
      <c r="C260" s="1">
        <v>17.7</v>
      </c>
      <c r="D260" s="1">
        <v>25.46</v>
      </c>
    </row>
    <row r="261" spans="1:4" x14ac:dyDescent="0.25">
      <c r="A261" s="1">
        <v>2008</v>
      </c>
      <c r="B261" s="1">
        <v>9.43</v>
      </c>
      <c r="C261" s="1">
        <v>16.38</v>
      </c>
      <c r="D261" s="1">
        <v>25.35</v>
      </c>
    </row>
    <row r="262" spans="1:4" x14ac:dyDescent="0.25">
      <c r="A262" s="1">
        <v>2009</v>
      </c>
      <c r="B262" s="1">
        <v>9.51</v>
      </c>
      <c r="C262" s="1">
        <v>16.47</v>
      </c>
      <c r="D262" s="1">
        <v>25.73</v>
      </c>
    </row>
    <row r="263" spans="1:4" x14ac:dyDescent="0.25">
      <c r="A263" s="1">
        <v>2010</v>
      </c>
      <c r="B263" s="1">
        <v>9.6999999999999993</v>
      </c>
      <c r="C263" s="1">
        <v>16.850000000000001</v>
      </c>
      <c r="D263" s="1">
        <v>25.71</v>
      </c>
    </row>
    <row r="264" spans="1:4" x14ac:dyDescent="0.25">
      <c r="A264" s="1">
        <v>2011</v>
      </c>
      <c r="B264" s="1">
        <v>9.52</v>
      </c>
      <c r="C264" s="1">
        <v>17.170000000000002</v>
      </c>
      <c r="D264" s="1">
        <v>25.36</v>
      </c>
    </row>
    <row r="265" spans="1:4" x14ac:dyDescent="0.25">
      <c r="A265" s="1">
        <v>2012</v>
      </c>
      <c r="B265" s="1">
        <v>9.51</v>
      </c>
      <c r="C265" s="1">
        <v>17.989999999999998</v>
      </c>
      <c r="D265" s="1">
        <v>26.04</v>
      </c>
    </row>
    <row r="266" spans="1:4" x14ac:dyDescent="0.25">
      <c r="A266" s="1">
        <v>2013</v>
      </c>
      <c r="B266" s="1">
        <v>9.61</v>
      </c>
      <c r="C266" s="1">
        <v>17.93</v>
      </c>
      <c r="D266" s="1">
        <v>26.61</v>
      </c>
    </row>
    <row r="267" spans="1:4" x14ac:dyDescent="0.25">
      <c r="A267" s="1">
        <v>2014</v>
      </c>
      <c r="B267" s="1">
        <v>9.57</v>
      </c>
      <c r="C267" s="1"/>
      <c r="D267" s="1"/>
    </row>
    <row r="268" spans="1:4" x14ac:dyDescent="0.25">
      <c r="A268" s="1">
        <v>2015</v>
      </c>
      <c r="B268" s="1">
        <v>9.83</v>
      </c>
      <c r="C268" s="1"/>
      <c r="D268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showGridLines="0" tabSelected="1" workbookViewId="0">
      <selection activeCell="E9" sqref="E9"/>
    </sheetView>
  </sheetViews>
  <sheetFormatPr defaultRowHeight="15" x14ac:dyDescent="0.25"/>
  <cols>
    <col min="1" max="4" width="14.5703125" style="12" customWidth="1"/>
    <col min="5" max="6" width="15.5703125" style="12" customWidth="1"/>
    <col min="7" max="9" width="14.5703125" style="12" customWidth="1"/>
    <col min="10" max="10" width="15.140625" style="12" customWidth="1"/>
    <col min="11" max="11" width="2.28515625" style="12" customWidth="1"/>
    <col min="12" max="13" width="15.5703125" style="12" customWidth="1"/>
    <col min="14" max="16384" width="9.140625" style="12"/>
  </cols>
  <sheetData>
    <row r="1" spans="1:13" ht="30" customHeight="1" x14ac:dyDescent="0.25">
      <c r="A1" s="28" t="s">
        <v>19</v>
      </c>
      <c r="B1" s="28"/>
      <c r="C1" s="28"/>
      <c r="D1" s="28"/>
      <c r="G1" s="28" t="s">
        <v>20</v>
      </c>
      <c r="H1" s="28"/>
      <c r="I1" s="28"/>
      <c r="J1" s="28"/>
    </row>
    <row r="2" spans="1:13" s="19" customFormat="1" ht="45" x14ac:dyDescent="0.25">
      <c r="A2" s="20" t="s">
        <v>0</v>
      </c>
      <c r="B2" s="20" t="s">
        <v>8</v>
      </c>
      <c r="C2" s="20" t="s">
        <v>7</v>
      </c>
      <c r="D2" s="20" t="s">
        <v>17</v>
      </c>
      <c r="E2" s="20" t="s">
        <v>24</v>
      </c>
      <c r="F2" s="20" t="s">
        <v>25</v>
      </c>
      <c r="G2" s="20"/>
      <c r="H2" s="20" t="s">
        <v>6</v>
      </c>
      <c r="I2" s="20" t="s">
        <v>22</v>
      </c>
      <c r="J2" s="20" t="s">
        <v>23</v>
      </c>
      <c r="L2" s="20" t="s">
        <v>26</v>
      </c>
      <c r="M2" s="20" t="s">
        <v>27</v>
      </c>
    </row>
    <row r="3" spans="1:13" x14ac:dyDescent="0.25">
      <c r="A3" s="1">
        <v>1750</v>
      </c>
      <c r="B3" s="1">
        <v>8.7200000000000006</v>
      </c>
      <c r="C3" s="1">
        <v>16.7</v>
      </c>
      <c r="D3" s="1"/>
      <c r="E3" s="1">
        <f>CORREL(B49:B266,C49:C266)</f>
        <v>0.62624342610547323</v>
      </c>
      <c r="F3" s="1">
        <f>CORREL(B49:B266,D49:D266)</f>
        <v>0.86599224856327062</v>
      </c>
      <c r="G3" s="1" t="s">
        <v>21</v>
      </c>
      <c r="H3" s="22">
        <v>8.1527659574468068</v>
      </c>
      <c r="I3" s="22">
        <v>15.855699999999997</v>
      </c>
      <c r="J3" s="22">
        <v>24.462600000000005</v>
      </c>
      <c r="L3" s="1">
        <f>CORREL(H3:H121,I3:I121)</f>
        <v>-1.9991423207824308E-2</v>
      </c>
      <c r="M3" s="1">
        <f>CORREL(H3:H121,J3:J121)</f>
        <v>-2.4763432197035827E-2</v>
      </c>
    </row>
    <row r="4" spans="1:13" x14ac:dyDescent="0.25">
      <c r="A4" s="1">
        <v>1751</v>
      </c>
      <c r="B4" s="1">
        <v>7.98</v>
      </c>
      <c r="C4" s="1">
        <v>17.46</v>
      </c>
      <c r="D4" s="1"/>
      <c r="G4" s="1">
        <v>1896</v>
      </c>
      <c r="H4" s="22">
        <v>8.1482978723404251</v>
      </c>
      <c r="I4" s="22">
        <v>15.862499999999997</v>
      </c>
      <c r="J4" s="22">
        <v>24.468900000000009</v>
      </c>
    </row>
    <row r="5" spans="1:13" x14ac:dyDescent="0.25">
      <c r="A5" s="1">
        <v>1752</v>
      </c>
      <c r="B5" s="1">
        <v>5.78</v>
      </c>
      <c r="C5" s="1">
        <v>10.61</v>
      </c>
      <c r="D5" s="1"/>
      <c r="G5" s="1">
        <v>1897</v>
      </c>
      <c r="H5" s="22">
        <v>8.1629787234042546</v>
      </c>
      <c r="I5" s="22">
        <v>15.868599999999999</v>
      </c>
      <c r="J5" s="22">
        <v>24.470100000000006</v>
      </c>
    </row>
    <row r="6" spans="1:13" x14ac:dyDescent="0.25">
      <c r="A6" s="1">
        <v>1753</v>
      </c>
      <c r="B6" s="1">
        <v>8.39</v>
      </c>
      <c r="C6" s="1">
        <v>16.059999999999999</v>
      </c>
      <c r="D6" s="1"/>
      <c r="G6" s="1">
        <v>1898</v>
      </c>
      <c r="H6" s="22">
        <v>8.2210638297872318</v>
      </c>
      <c r="I6" s="22">
        <v>15.863399999999997</v>
      </c>
      <c r="J6" s="22">
        <v>24.472300000000008</v>
      </c>
    </row>
    <row r="7" spans="1:13" x14ac:dyDescent="0.25">
      <c r="A7" s="1">
        <v>1754</v>
      </c>
      <c r="B7" s="1">
        <v>8.4700000000000006</v>
      </c>
      <c r="C7" s="1">
        <v>16.059999999999999</v>
      </c>
      <c r="D7" s="1"/>
      <c r="G7" s="1">
        <v>1899</v>
      </c>
      <c r="H7" s="22">
        <v>8.2229787234042551</v>
      </c>
      <c r="I7" s="22">
        <v>15.8574</v>
      </c>
      <c r="J7" s="22">
        <v>24.471600000000002</v>
      </c>
    </row>
    <row r="8" spans="1:13" x14ac:dyDescent="0.25">
      <c r="A8" s="1">
        <v>1755</v>
      </c>
      <c r="B8" s="1">
        <v>8.36</v>
      </c>
      <c r="C8" s="1">
        <v>13.84</v>
      </c>
      <c r="D8" s="1"/>
      <c r="G8" s="1">
        <v>1900</v>
      </c>
      <c r="H8" s="22">
        <v>8.225531914893617</v>
      </c>
      <c r="I8" s="22">
        <v>15.858500000000001</v>
      </c>
      <c r="J8" s="22">
        <v>24.477500000000006</v>
      </c>
    </row>
    <row r="9" spans="1:13" x14ac:dyDescent="0.25">
      <c r="A9" s="1">
        <v>1756</v>
      </c>
      <c r="B9" s="1">
        <v>8.85</v>
      </c>
      <c r="C9" s="1">
        <v>16.239999999999998</v>
      </c>
      <c r="D9" s="1"/>
      <c r="G9" s="1">
        <v>1901</v>
      </c>
      <c r="H9" s="22">
        <v>8.2302127659574467</v>
      </c>
      <c r="I9" s="22">
        <v>15.847200000000001</v>
      </c>
      <c r="J9" s="22">
        <v>24.483500000000003</v>
      </c>
    </row>
    <row r="10" spans="1:13" x14ac:dyDescent="0.25">
      <c r="A10" s="1">
        <v>1757</v>
      </c>
      <c r="B10" s="1">
        <v>9.02</v>
      </c>
      <c r="C10" s="1">
        <v>15.76</v>
      </c>
      <c r="D10" s="1"/>
      <c r="G10" s="1">
        <v>1902</v>
      </c>
      <c r="H10" s="22">
        <v>8.2227659574468071</v>
      </c>
      <c r="I10" s="22">
        <v>15.839699999999999</v>
      </c>
      <c r="J10" s="22">
        <v>24.479700000000001</v>
      </c>
    </row>
    <row r="11" spans="1:13" x14ac:dyDescent="0.25">
      <c r="A11" s="1">
        <v>1758</v>
      </c>
      <c r="B11" s="1">
        <v>6.74</v>
      </c>
      <c r="C11" s="1">
        <v>14.59</v>
      </c>
      <c r="D11" s="1"/>
      <c r="G11" s="1">
        <v>1903</v>
      </c>
      <c r="H11" s="22">
        <v>8.2189361702127659</v>
      </c>
      <c r="I11" s="22">
        <v>15.8279</v>
      </c>
      <c r="J11" s="22">
        <v>24.475700000000007</v>
      </c>
    </row>
    <row r="12" spans="1:13" x14ac:dyDescent="0.25">
      <c r="A12" s="1">
        <v>1759</v>
      </c>
      <c r="B12" s="1">
        <v>7.99</v>
      </c>
      <c r="C12" s="1">
        <v>15.62</v>
      </c>
      <c r="D12" s="1"/>
      <c r="G12" s="1">
        <v>1904</v>
      </c>
      <c r="H12" s="22">
        <v>8.2576595744680841</v>
      </c>
      <c r="I12" s="22">
        <v>15.819599999999998</v>
      </c>
      <c r="J12" s="22">
        <v>24.464300000000001</v>
      </c>
    </row>
    <row r="13" spans="1:13" x14ac:dyDescent="0.25">
      <c r="A13" s="1">
        <v>1760</v>
      </c>
      <c r="B13" s="1">
        <v>7.19</v>
      </c>
      <c r="C13" s="1">
        <v>14.07</v>
      </c>
      <c r="D13" s="1"/>
      <c r="G13" s="1">
        <v>1905</v>
      </c>
      <c r="H13" s="22">
        <v>8.2670212765957434</v>
      </c>
      <c r="I13" s="22">
        <v>15.808599999999998</v>
      </c>
      <c r="J13" s="22">
        <v>24.463400000000007</v>
      </c>
    </row>
    <row r="14" spans="1:13" x14ac:dyDescent="0.25">
      <c r="A14" s="1">
        <v>1761</v>
      </c>
      <c r="B14" s="1">
        <v>8.77</v>
      </c>
      <c r="C14" s="1">
        <v>16.52</v>
      </c>
      <c r="D14" s="1"/>
      <c r="G14" s="1">
        <v>1906</v>
      </c>
      <c r="H14" s="22">
        <v>8.2902127659574436</v>
      </c>
      <c r="I14" s="22">
        <v>15.804999999999998</v>
      </c>
      <c r="J14" s="22">
        <v>24.465600000000009</v>
      </c>
    </row>
    <row r="15" spans="1:13" x14ac:dyDescent="0.25">
      <c r="A15" s="1">
        <v>1762</v>
      </c>
      <c r="B15" s="1">
        <v>8.61</v>
      </c>
      <c r="C15" s="1">
        <v>16.059999999999999</v>
      </c>
      <c r="D15" s="1"/>
      <c r="G15" s="1">
        <v>1907</v>
      </c>
      <c r="H15" s="22">
        <v>8.2659574468085086</v>
      </c>
      <c r="I15" s="22">
        <v>15.8093</v>
      </c>
      <c r="J15" s="22">
        <v>24.470500000000005</v>
      </c>
    </row>
    <row r="16" spans="1:13" x14ac:dyDescent="0.25">
      <c r="A16" s="1">
        <v>1763</v>
      </c>
      <c r="B16" s="1">
        <v>7.5</v>
      </c>
      <c r="C16" s="1">
        <v>14.04</v>
      </c>
      <c r="D16" s="1"/>
      <c r="G16" s="1">
        <v>1908</v>
      </c>
      <c r="H16" s="22">
        <v>8.2334042553191455</v>
      </c>
      <c r="I16" s="22">
        <v>15.818200000000004</v>
      </c>
      <c r="J16" s="22">
        <v>24.482500000000005</v>
      </c>
    </row>
    <row r="17" spans="1:10" x14ac:dyDescent="0.25">
      <c r="A17" s="1">
        <v>1764</v>
      </c>
      <c r="B17" s="1">
        <v>8.4</v>
      </c>
      <c r="C17" s="1">
        <v>15.98</v>
      </c>
      <c r="D17" s="1"/>
      <c r="G17" s="1">
        <v>1909</v>
      </c>
      <c r="H17" s="22">
        <v>8.2210638297872318</v>
      </c>
      <c r="I17" s="22">
        <v>15.833500000000004</v>
      </c>
      <c r="J17" s="22">
        <v>24.494500000000002</v>
      </c>
    </row>
    <row r="18" spans="1:10" x14ac:dyDescent="0.25">
      <c r="A18" s="1">
        <v>1765</v>
      </c>
      <c r="B18" s="1">
        <v>8.25</v>
      </c>
      <c r="C18" s="1">
        <v>15.68</v>
      </c>
      <c r="D18" s="1"/>
      <c r="G18" s="1">
        <v>1910</v>
      </c>
      <c r="H18" s="22">
        <v>8.1882978723404243</v>
      </c>
      <c r="I18" s="22">
        <v>15.841300000000004</v>
      </c>
      <c r="J18" s="22">
        <v>24.502100000000006</v>
      </c>
    </row>
    <row r="19" spans="1:10" x14ac:dyDescent="0.25">
      <c r="A19" s="1">
        <v>1766</v>
      </c>
      <c r="B19" s="1">
        <v>8.41</v>
      </c>
      <c r="C19" s="1">
        <v>16.46</v>
      </c>
      <c r="D19" s="1"/>
      <c r="G19" s="1">
        <v>1911</v>
      </c>
      <c r="H19" s="22">
        <v>8.1627659574468083</v>
      </c>
      <c r="I19" s="22">
        <v>15.860600000000002</v>
      </c>
      <c r="J19" s="22">
        <v>24.509500000000003</v>
      </c>
    </row>
    <row r="20" spans="1:10" x14ac:dyDescent="0.25">
      <c r="A20" s="1">
        <v>1767</v>
      </c>
      <c r="B20" s="1">
        <v>8.2200000000000006</v>
      </c>
      <c r="C20" s="1">
        <v>15.34</v>
      </c>
      <c r="D20" s="1"/>
      <c r="G20" s="1">
        <v>1912</v>
      </c>
      <c r="H20" s="22">
        <v>8.1485106382978714</v>
      </c>
      <c r="I20" s="22">
        <v>15.866700000000003</v>
      </c>
      <c r="J20" s="22">
        <v>24.516800000000003</v>
      </c>
    </row>
    <row r="21" spans="1:10" x14ac:dyDescent="0.25">
      <c r="A21" s="1">
        <v>1768</v>
      </c>
      <c r="B21" s="1">
        <v>6.78</v>
      </c>
      <c r="C21" s="1">
        <v>14.85</v>
      </c>
      <c r="D21" s="1"/>
      <c r="G21" s="1">
        <v>1913</v>
      </c>
      <c r="H21" s="22">
        <v>8.1351063829787211</v>
      </c>
      <c r="I21" s="22">
        <v>15.874800000000004</v>
      </c>
      <c r="J21" s="22">
        <v>24.524500000000003</v>
      </c>
    </row>
    <row r="22" spans="1:10" x14ac:dyDescent="0.25">
      <c r="A22" s="1">
        <v>1769</v>
      </c>
      <c r="B22" s="1">
        <v>7.69</v>
      </c>
      <c r="C22" s="1">
        <v>15.84</v>
      </c>
      <c r="D22" s="1"/>
      <c r="G22" s="1">
        <v>1914</v>
      </c>
      <c r="H22" s="22">
        <v>8.1448936170212747</v>
      </c>
      <c r="I22" s="22">
        <v>15.882000000000003</v>
      </c>
      <c r="J22" s="22">
        <v>24.535600000000002</v>
      </c>
    </row>
    <row r="23" spans="1:10" x14ac:dyDescent="0.25">
      <c r="A23" s="1">
        <v>1770</v>
      </c>
      <c r="B23" s="1">
        <v>7.69</v>
      </c>
      <c r="C23" s="1">
        <v>15.69</v>
      </c>
      <c r="D23" s="1"/>
      <c r="G23" s="1">
        <v>1915</v>
      </c>
      <c r="H23" s="22">
        <v>8.1289361702127643</v>
      </c>
      <c r="I23" s="22">
        <v>15.892100000000001</v>
      </c>
      <c r="J23" s="22">
        <v>24.549900000000001</v>
      </c>
    </row>
    <row r="24" spans="1:10" x14ac:dyDescent="0.25">
      <c r="A24" s="1">
        <v>1771</v>
      </c>
      <c r="B24" s="1">
        <v>7.85</v>
      </c>
      <c r="C24" s="1">
        <v>16.399999999999999</v>
      </c>
      <c r="D24" s="1"/>
      <c r="G24" s="1">
        <v>1916</v>
      </c>
      <c r="H24" s="22">
        <v>8.1138297872340406</v>
      </c>
      <c r="I24" s="22">
        <v>15.908099999999999</v>
      </c>
      <c r="J24" s="22">
        <v>24.564400000000006</v>
      </c>
    </row>
    <row r="25" spans="1:10" x14ac:dyDescent="0.25">
      <c r="A25" s="1">
        <v>1772</v>
      </c>
      <c r="B25" s="1">
        <v>8.19</v>
      </c>
      <c r="C25" s="1">
        <v>16.32</v>
      </c>
      <c r="D25" s="1"/>
      <c r="G25" s="1">
        <v>1917</v>
      </c>
      <c r="H25" s="22">
        <v>8.1134042553191481</v>
      </c>
      <c r="I25" s="22">
        <v>15.910700000000002</v>
      </c>
      <c r="J25" s="22">
        <v>24.573</v>
      </c>
    </row>
    <row r="26" spans="1:10" x14ac:dyDescent="0.25">
      <c r="A26" s="1">
        <v>1773</v>
      </c>
      <c r="B26" s="1">
        <v>8.2200000000000006</v>
      </c>
      <c r="C26" s="1">
        <v>16.37</v>
      </c>
      <c r="D26" s="1"/>
      <c r="G26" s="1">
        <v>1918</v>
      </c>
      <c r="H26" s="22">
        <v>8.0959574468085087</v>
      </c>
      <c r="I26" s="22">
        <v>15.9192</v>
      </c>
      <c r="J26" s="22">
        <v>24.581</v>
      </c>
    </row>
    <row r="27" spans="1:10" x14ac:dyDescent="0.25">
      <c r="A27" s="1">
        <v>1774</v>
      </c>
      <c r="B27" s="1">
        <v>8.77</v>
      </c>
      <c r="C27" s="1">
        <v>15.96</v>
      </c>
      <c r="D27" s="1"/>
      <c r="G27" s="1">
        <v>1919</v>
      </c>
      <c r="H27" s="22">
        <v>8.0831914893617007</v>
      </c>
      <c r="I27" s="22">
        <v>15.931800000000003</v>
      </c>
      <c r="J27" s="22">
        <v>24.592999999999996</v>
      </c>
    </row>
    <row r="28" spans="1:10" x14ac:dyDescent="0.25">
      <c r="A28" s="1">
        <v>1775</v>
      </c>
      <c r="B28" s="1">
        <v>9.18</v>
      </c>
      <c r="C28" s="1">
        <v>16.96</v>
      </c>
      <c r="D28" s="1"/>
      <c r="G28" s="1">
        <v>1920</v>
      </c>
      <c r="H28" s="22">
        <v>8.0687234042553175</v>
      </c>
      <c r="I28" s="22">
        <v>15.936400000000001</v>
      </c>
      <c r="J28" s="22">
        <v>24.603799999999993</v>
      </c>
    </row>
    <row r="29" spans="1:10" x14ac:dyDescent="0.25">
      <c r="A29" s="1">
        <v>1776</v>
      </c>
      <c r="B29" s="1">
        <v>8.3000000000000007</v>
      </c>
      <c r="C29" s="1">
        <v>15.69</v>
      </c>
      <c r="D29" s="1"/>
      <c r="G29" s="1">
        <v>1921</v>
      </c>
      <c r="H29" s="22">
        <v>8.0476595744680832</v>
      </c>
      <c r="I29" s="22">
        <v>15.961700000000002</v>
      </c>
      <c r="J29" s="22">
        <v>24.608599999999992</v>
      </c>
    </row>
    <row r="30" spans="1:10" x14ac:dyDescent="0.25">
      <c r="A30" s="1">
        <v>1777</v>
      </c>
      <c r="B30" s="1">
        <v>8.26</v>
      </c>
      <c r="C30" s="1">
        <v>15.72</v>
      </c>
      <c r="D30" s="1"/>
      <c r="G30" s="1">
        <v>1922</v>
      </c>
      <c r="H30" s="22">
        <v>8.0353191489361713</v>
      </c>
      <c r="I30" s="22">
        <v>15.970700000000001</v>
      </c>
      <c r="J30" s="22">
        <v>24.61269999999999</v>
      </c>
    </row>
    <row r="31" spans="1:10" x14ac:dyDescent="0.25">
      <c r="A31" s="1">
        <v>1778</v>
      </c>
      <c r="B31" s="1">
        <v>8.5399999999999991</v>
      </c>
      <c r="C31" s="1">
        <v>13.12</v>
      </c>
      <c r="D31" s="1"/>
      <c r="G31" s="1">
        <v>1923</v>
      </c>
      <c r="H31" s="22">
        <v>8.0414893617021281</v>
      </c>
      <c r="I31" s="22">
        <v>15.976400000000002</v>
      </c>
      <c r="J31" s="22">
        <v>24.614899999999992</v>
      </c>
    </row>
    <row r="32" spans="1:10" x14ac:dyDescent="0.25">
      <c r="A32" s="1">
        <v>1779</v>
      </c>
      <c r="B32" s="1">
        <v>8.98</v>
      </c>
      <c r="C32" s="1">
        <v>8.32</v>
      </c>
      <c r="D32" s="1"/>
      <c r="G32" s="1">
        <v>1924</v>
      </c>
      <c r="H32" s="22">
        <v>8.0382978723404257</v>
      </c>
      <c r="I32" s="22">
        <v>15.970400000000001</v>
      </c>
      <c r="J32" s="22">
        <v>24.612799999999993</v>
      </c>
    </row>
    <row r="33" spans="1:10" x14ac:dyDescent="0.25">
      <c r="A33" s="1">
        <v>1780</v>
      </c>
      <c r="B33" s="1">
        <v>9.43</v>
      </c>
      <c r="C33" s="18">
        <v>11.06</v>
      </c>
      <c r="D33" s="23"/>
      <c r="G33" s="1">
        <v>1925</v>
      </c>
      <c r="H33" s="22">
        <v>8.0251063829787235</v>
      </c>
      <c r="I33" s="22">
        <v>15.975000000000005</v>
      </c>
      <c r="J33" s="22">
        <v>24.612799999999993</v>
      </c>
    </row>
    <row r="34" spans="1:10" x14ac:dyDescent="0.25">
      <c r="A34" s="1">
        <v>1781</v>
      </c>
      <c r="B34" s="1">
        <v>8.1</v>
      </c>
      <c r="C34" s="1">
        <v>16.13</v>
      </c>
      <c r="D34" s="1"/>
      <c r="G34" s="1">
        <v>1926</v>
      </c>
      <c r="H34" s="22">
        <v>8.0119148936170212</v>
      </c>
      <c r="I34" s="22">
        <v>15.973200000000004</v>
      </c>
      <c r="J34" s="22">
        <v>24.61539999999999</v>
      </c>
    </row>
    <row r="35" spans="1:10" x14ac:dyDescent="0.25">
      <c r="A35" s="1">
        <v>1782</v>
      </c>
      <c r="B35" s="1">
        <v>7.9</v>
      </c>
      <c r="C35" s="1">
        <v>15.71</v>
      </c>
      <c r="D35" s="1"/>
      <c r="G35" s="1">
        <v>1927</v>
      </c>
      <c r="H35" s="22">
        <v>8.0134042553191502</v>
      </c>
      <c r="I35" s="22">
        <v>15.976600000000005</v>
      </c>
      <c r="J35" s="22">
        <v>24.619299999999988</v>
      </c>
    </row>
    <row r="36" spans="1:10" x14ac:dyDescent="0.25">
      <c r="A36" s="1">
        <v>1783</v>
      </c>
      <c r="B36" s="1">
        <v>7.68</v>
      </c>
      <c r="C36" s="1">
        <v>15.5</v>
      </c>
      <c r="D36" s="1"/>
      <c r="G36" s="1">
        <v>1928</v>
      </c>
      <c r="H36" s="22">
        <v>8.014255319148937</v>
      </c>
      <c r="I36" s="22">
        <v>15.964600000000008</v>
      </c>
      <c r="J36" s="22">
        <v>24.623799999999989</v>
      </c>
    </row>
    <row r="37" spans="1:10" x14ac:dyDescent="0.25">
      <c r="A37" s="1">
        <v>1784</v>
      </c>
      <c r="B37" s="1">
        <v>7.86</v>
      </c>
      <c r="C37" s="1">
        <v>15.58</v>
      </c>
      <c r="D37" s="1"/>
      <c r="G37" s="1">
        <v>1929</v>
      </c>
      <c r="H37" s="22">
        <v>8.0321276595744688</v>
      </c>
      <c r="I37" s="22">
        <v>15.963000000000006</v>
      </c>
      <c r="J37" s="22">
        <v>24.627899999999986</v>
      </c>
    </row>
    <row r="38" spans="1:10" x14ac:dyDescent="0.25">
      <c r="A38" s="1">
        <v>1785</v>
      </c>
      <c r="B38" s="1">
        <v>7.36</v>
      </c>
      <c r="C38" s="1">
        <v>15.28</v>
      </c>
      <c r="D38" s="1"/>
      <c r="G38" s="1">
        <v>1930</v>
      </c>
      <c r="H38" s="22">
        <v>8.0274468085106392</v>
      </c>
      <c r="I38" s="22">
        <v>15.954600000000003</v>
      </c>
      <c r="J38" s="22">
        <v>24.632599999999989</v>
      </c>
    </row>
    <row r="39" spans="1:10" x14ac:dyDescent="0.25">
      <c r="A39" s="1">
        <v>1786</v>
      </c>
      <c r="B39" s="1">
        <v>8.26</v>
      </c>
      <c r="C39" s="1">
        <v>15.85</v>
      </c>
      <c r="D39" s="1"/>
      <c r="G39" s="1">
        <v>1931</v>
      </c>
      <c r="H39" s="22">
        <v>8.0293617021276606</v>
      </c>
      <c r="I39" s="22">
        <v>15.970600000000001</v>
      </c>
      <c r="J39" s="22">
        <v>24.640699999999988</v>
      </c>
    </row>
    <row r="40" spans="1:10" x14ac:dyDescent="0.25">
      <c r="A40" s="1">
        <v>1787</v>
      </c>
      <c r="B40" s="1">
        <v>8.0299999999999994</v>
      </c>
      <c r="C40" s="1">
        <v>15.9</v>
      </c>
      <c r="D40" s="1"/>
      <c r="G40" s="1">
        <v>1932</v>
      </c>
      <c r="H40" s="22">
        <v>8.0240425531914905</v>
      </c>
      <c r="I40" s="22">
        <v>15.973500000000001</v>
      </c>
      <c r="J40" s="22">
        <v>24.640899999999984</v>
      </c>
    </row>
    <row r="41" spans="1:10" x14ac:dyDescent="0.25">
      <c r="A41" s="1">
        <v>1788</v>
      </c>
      <c r="B41" s="1">
        <v>8.4499999999999993</v>
      </c>
      <c r="C41" s="1">
        <v>16.29</v>
      </c>
      <c r="D41" s="1"/>
      <c r="G41" s="1">
        <v>1933</v>
      </c>
      <c r="H41" s="22">
        <v>8.0265957446808507</v>
      </c>
      <c r="I41" s="22">
        <v>15.981100000000001</v>
      </c>
      <c r="J41" s="22">
        <v>24.642399999999984</v>
      </c>
    </row>
    <row r="42" spans="1:10" x14ac:dyDescent="0.25">
      <c r="A42" s="1">
        <v>1789</v>
      </c>
      <c r="B42" s="1">
        <v>8.33</v>
      </c>
      <c r="C42" s="1">
        <v>16.07</v>
      </c>
      <c r="D42" s="1"/>
      <c r="G42" s="1">
        <v>1934</v>
      </c>
      <c r="H42" s="22">
        <v>8.0040425531914909</v>
      </c>
      <c r="I42" s="22">
        <v>15.979700000000001</v>
      </c>
      <c r="J42" s="22">
        <v>24.644599999999986</v>
      </c>
    </row>
    <row r="43" spans="1:10" x14ac:dyDescent="0.25">
      <c r="A43" s="1">
        <v>1790</v>
      </c>
      <c r="B43" s="1">
        <v>7.98</v>
      </c>
      <c r="C43" s="1">
        <v>15.95</v>
      </c>
      <c r="D43" s="1"/>
      <c r="G43" s="1">
        <v>1935</v>
      </c>
      <c r="H43" s="22">
        <v>7.9906382978723416</v>
      </c>
      <c r="I43" s="22">
        <v>15.990299999999998</v>
      </c>
      <c r="J43" s="22">
        <v>24.654999999999987</v>
      </c>
    </row>
    <row r="44" spans="1:10" x14ac:dyDescent="0.25">
      <c r="A44" s="1">
        <v>1791</v>
      </c>
      <c r="B44" s="1">
        <v>8.23</v>
      </c>
      <c r="C44" s="1">
        <v>16.22</v>
      </c>
      <c r="D44" s="1"/>
      <c r="G44" s="1">
        <v>1936</v>
      </c>
      <c r="H44" s="22">
        <v>7.9778723404255318</v>
      </c>
      <c r="I44" s="22">
        <v>16.0047</v>
      </c>
      <c r="J44" s="22">
        <v>24.663699999999984</v>
      </c>
    </row>
    <row r="45" spans="1:10" x14ac:dyDescent="0.25">
      <c r="A45" s="1">
        <v>1792</v>
      </c>
      <c r="B45" s="1">
        <v>8.09</v>
      </c>
      <c r="C45" s="1">
        <v>15.76</v>
      </c>
      <c r="D45" s="1"/>
      <c r="G45" s="1">
        <v>1937</v>
      </c>
      <c r="H45" s="22">
        <v>7.962553191489361</v>
      </c>
      <c r="I45" s="22">
        <v>16.007399999999997</v>
      </c>
      <c r="J45" s="22">
        <v>24.671999999999983</v>
      </c>
    </row>
    <row r="46" spans="1:10" x14ac:dyDescent="0.25">
      <c r="A46" s="1">
        <v>1793</v>
      </c>
      <c r="B46" s="1">
        <v>8.23</v>
      </c>
      <c r="C46" s="1">
        <v>16.13</v>
      </c>
      <c r="D46" s="1"/>
      <c r="G46" s="1">
        <v>1938</v>
      </c>
      <c r="H46" s="22">
        <v>7.9527659574468084</v>
      </c>
      <c r="I46" s="22">
        <v>16.030899999999999</v>
      </c>
      <c r="J46" s="22">
        <v>24.678199999999983</v>
      </c>
    </row>
    <row r="47" spans="1:10" x14ac:dyDescent="0.25">
      <c r="A47" s="1">
        <v>1794</v>
      </c>
      <c r="B47" s="1">
        <v>8.5299999999999994</v>
      </c>
      <c r="C47" s="1">
        <v>16.28</v>
      </c>
      <c r="D47" s="1"/>
      <c r="G47" s="1">
        <v>1939</v>
      </c>
      <c r="H47" s="22">
        <v>7.9436170212765953</v>
      </c>
      <c r="I47" s="22">
        <v>16.039299999999997</v>
      </c>
      <c r="J47" s="22">
        <v>24.684199999999986</v>
      </c>
    </row>
    <row r="48" spans="1:10" x14ac:dyDescent="0.25">
      <c r="A48" s="1">
        <v>1795</v>
      </c>
      <c r="B48" s="1">
        <v>8.35</v>
      </c>
      <c r="C48" s="1">
        <v>16.12</v>
      </c>
      <c r="D48" s="1"/>
      <c r="G48" s="1">
        <v>1940</v>
      </c>
      <c r="H48" s="22">
        <v>7.9257446808510634</v>
      </c>
      <c r="I48" s="22">
        <v>16.028499999999994</v>
      </c>
      <c r="J48" s="22">
        <v>24.690999999999988</v>
      </c>
    </row>
    <row r="49" spans="1:10" x14ac:dyDescent="0.25">
      <c r="A49" s="1">
        <v>1796</v>
      </c>
      <c r="B49" s="1">
        <v>8.27</v>
      </c>
      <c r="C49" s="1">
        <v>15.96</v>
      </c>
      <c r="D49" s="1">
        <v>24.49</v>
      </c>
      <c r="G49" s="1">
        <v>1941</v>
      </c>
      <c r="H49" s="22">
        <v>7.9187234042553181</v>
      </c>
      <c r="I49" s="22">
        <v>16.035599999999995</v>
      </c>
      <c r="J49" s="22">
        <v>24.705999999999989</v>
      </c>
    </row>
    <row r="50" spans="1:10" x14ac:dyDescent="0.25">
      <c r="A50" s="1">
        <v>1797</v>
      </c>
      <c r="B50" s="1">
        <v>8.51</v>
      </c>
      <c r="C50" s="1">
        <v>15.9</v>
      </c>
      <c r="D50" s="1">
        <v>25.18</v>
      </c>
      <c r="G50" s="1">
        <v>1942</v>
      </c>
      <c r="H50" s="22">
        <v>7.9165957446808504</v>
      </c>
      <c r="I50" s="22">
        <v>16.034099999999995</v>
      </c>
      <c r="J50" s="22">
        <v>24.716099999999994</v>
      </c>
    </row>
    <row r="51" spans="1:10" x14ac:dyDescent="0.25">
      <c r="A51" s="1">
        <v>1798</v>
      </c>
      <c r="B51" s="1">
        <v>8.67</v>
      </c>
      <c r="C51" s="1">
        <v>16.53</v>
      </c>
      <c r="D51" s="1">
        <v>24.65</v>
      </c>
      <c r="G51" s="1">
        <v>1943</v>
      </c>
      <c r="H51" s="22">
        <v>7.8982978723404234</v>
      </c>
      <c r="I51" s="22">
        <v>16.044799999999992</v>
      </c>
      <c r="J51" s="22">
        <v>24.723099999999995</v>
      </c>
    </row>
    <row r="52" spans="1:10" x14ac:dyDescent="0.25">
      <c r="A52" s="1">
        <v>1799</v>
      </c>
      <c r="B52" s="1">
        <v>8.51</v>
      </c>
      <c r="C52" s="1">
        <v>16.29</v>
      </c>
      <c r="D52" s="1">
        <v>24.81</v>
      </c>
      <c r="G52" s="1">
        <v>1944</v>
      </c>
      <c r="H52" s="22">
        <v>7.8808510638297857</v>
      </c>
      <c r="I52" s="22">
        <v>16.046599999999991</v>
      </c>
      <c r="J52" s="22">
        <v>24.73</v>
      </c>
    </row>
    <row r="53" spans="1:10" x14ac:dyDescent="0.25">
      <c r="A53" s="1">
        <v>1800</v>
      </c>
      <c r="B53" s="1">
        <v>8.48</v>
      </c>
      <c r="C53" s="1">
        <v>16.11</v>
      </c>
      <c r="D53" s="1">
        <v>24.85</v>
      </c>
      <c r="G53" s="1">
        <v>1945</v>
      </c>
      <c r="H53" s="22">
        <v>7.8817021276595733</v>
      </c>
      <c r="I53" s="22">
        <v>16.048699999999993</v>
      </c>
      <c r="J53" s="22">
        <v>24.735900000000001</v>
      </c>
    </row>
    <row r="54" spans="1:10" x14ac:dyDescent="0.25">
      <c r="A54" s="1">
        <v>1801</v>
      </c>
      <c r="B54" s="1">
        <v>8.59</v>
      </c>
      <c r="C54" s="1">
        <v>16.440000000000001</v>
      </c>
      <c r="D54" s="1">
        <v>24.49</v>
      </c>
      <c r="G54" s="1">
        <v>1946</v>
      </c>
      <c r="H54" s="22">
        <v>7.8734042553191479</v>
      </c>
      <c r="I54" s="22">
        <v>16.053599999999992</v>
      </c>
      <c r="J54" s="22">
        <v>24.736599999999999</v>
      </c>
    </row>
    <row r="55" spans="1:10" x14ac:dyDescent="0.25">
      <c r="A55" s="1">
        <v>1802</v>
      </c>
      <c r="B55" s="1">
        <v>8.58</v>
      </c>
      <c r="C55" s="1">
        <v>16.61</v>
      </c>
      <c r="D55" s="1">
        <v>25.44</v>
      </c>
      <c r="G55" s="1">
        <v>1947</v>
      </c>
      <c r="H55" s="22">
        <v>7.8604255319148928</v>
      </c>
      <c r="I55" s="22">
        <v>16.058999999999994</v>
      </c>
      <c r="J55" s="22">
        <v>24.743299999999994</v>
      </c>
    </row>
    <row r="56" spans="1:10" x14ac:dyDescent="0.25">
      <c r="A56" s="1">
        <v>1803</v>
      </c>
      <c r="B56" s="1">
        <v>8.5</v>
      </c>
      <c r="C56" s="1">
        <v>16.46</v>
      </c>
      <c r="D56" s="1">
        <v>25.22</v>
      </c>
      <c r="G56" s="1">
        <v>1948</v>
      </c>
      <c r="H56" s="22">
        <v>7.8476595744680848</v>
      </c>
      <c r="I56" s="22">
        <v>16.06229999999999</v>
      </c>
      <c r="J56" s="22">
        <v>24.751899999999996</v>
      </c>
    </row>
    <row r="57" spans="1:10" x14ac:dyDescent="0.25">
      <c r="A57" s="1">
        <v>1804</v>
      </c>
      <c r="B57" s="1">
        <v>8.84</v>
      </c>
      <c r="C57" s="1">
        <v>16.510000000000002</v>
      </c>
      <c r="D57" s="1">
        <v>25.67</v>
      </c>
      <c r="G57" s="1">
        <v>1949</v>
      </c>
      <c r="H57" s="22">
        <v>7.8348936170212768</v>
      </c>
      <c r="I57" s="22">
        <v>16.070699999999992</v>
      </c>
      <c r="J57" s="22">
        <v>24.757899999999999</v>
      </c>
    </row>
    <row r="58" spans="1:10" x14ac:dyDescent="0.25">
      <c r="A58" s="1">
        <v>1805</v>
      </c>
      <c r="B58" s="1">
        <v>8.56</v>
      </c>
      <c r="C58" s="1">
        <v>16.52</v>
      </c>
      <c r="D58" s="1">
        <v>25.01</v>
      </c>
      <c r="G58" s="1">
        <v>1950</v>
      </c>
      <c r="H58" s="22">
        <v>7.820851063829787</v>
      </c>
      <c r="I58" s="22">
        <v>16.070799999999991</v>
      </c>
      <c r="J58" s="22">
        <v>24.762599999999999</v>
      </c>
    </row>
    <row r="59" spans="1:10" x14ac:dyDescent="0.25">
      <c r="A59" s="1">
        <v>1806</v>
      </c>
      <c r="B59" s="1">
        <v>8.43</v>
      </c>
      <c r="C59" s="1">
        <v>16.190000000000001</v>
      </c>
      <c r="D59" s="1">
        <v>24.87</v>
      </c>
      <c r="G59" s="1">
        <v>1951</v>
      </c>
      <c r="H59" s="22">
        <v>7.8110638297872343</v>
      </c>
      <c r="I59" s="22">
        <v>16.076299999999993</v>
      </c>
      <c r="J59" s="22">
        <v>24.7684</v>
      </c>
    </row>
    <row r="60" spans="1:10" x14ac:dyDescent="0.25">
      <c r="A60" s="1">
        <v>1807</v>
      </c>
      <c r="B60" s="1">
        <v>8.2799999999999994</v>
      </c>
      <c r="C60" s="1">
        <v>15.97</v>
      </c>
      <c r="D60" s="1">
        <v>24.25</v>
      </c>
      <c r="G60" s="1">
        <v>1952</v>
      </c>
      <c r="H60" s="22">
        <v>7.802765957446808</v>
      </c>
      <c r="I60" s="22">
        <v>16.086199999999991</v>
      </c>
      <c r="J60" s="22">
        <v>24.775299999999998</v>
      </c>
    </row>
    <row r="61" spans="1:10" x14ac:dyDescent="0.25">
      <c r="A61" s="1">
        <v>1808</v>
      </c>
      <c r="B61" s="1">
        <v>7.63</v>
      </c>
      <c r="C61" s="1">
        <v>15.77</v>
      </c>
      <c r="D61" s="21">
        <v>23.46</v>
      </c>
      <c r="G61" s="1">
        <v>1953</v>
      </c>
      <c r="H61" s="22">
        <v>7.8012765957446817</v>
      </c>
      <c r="I61" s="22">
        <v>16.100399999999993</v>
      </c>
      <c r="J61" s="22">
        <v>24.7804</v>
      </c>
    </row>
    <row r="62" spans="1:10" x14ac:dyDescent="0.25">
      <c r="A62" s="1">
        <v>1809</v>
      </c>
      <c r="B62" s="1">
        <v>7.08</v>
      </c>
      <c r="C62" s="1">
        <v>14.94</v>
      </c>
      <c r="D62" s="21">
        <v>23.41</v>
      </c>
      <c r="G62" s="1">
        <v>1954</v>
      </c>
      <c r="H62" s="22">
        <v>7.8114893617021277</v>
      </c>
      <c r="I62" s="22">
        <v>16.10629999999999</v>
      </c>
      <c r="J62" s="22">
        <v>24.782299999999999</v>
      </c>
    </row>
    <row r="63" spans="1:10" x14ac:dyDescent="0.25">
      <c r="A63" s="1">
        <v>1810</v>
      </c>
      <c r="B63" s="1">
        <v>6.92</v>
      </c>
      <c r="C63" s="1">
        <v>15</v>
      </c>
      <c r="D63" s="21">
        <v>23.66</v>
      </c>
      <c r="G63" s="1">
        <v>1955</v>
      </c>
      <c r="H63" s="22">
        <v>7.8310638297872339</v>
      </c>
      <c r="I63" s="22">
        <v>16.111799999999992</v>
      </c>
      <c r="J63" s="22">
        <v>24.782600000000006</v>
      </c>
    </row>
    <row r="64" spans="1:10" x14ac:dyDescent="0.25">
      <c r="A64" s="1">
        <v>1811</v>
      </c>
      <c r="B64" s="1">
        <v>6.86</v>
      </c>
      <c r="C64" s="1">
        <v>15.17</v>
      </c>
      <c r="D64" s="21">
        <v>24.02</v>
      </c>
      <c r="G64" s="1">
        <v>1956</v>
      </c>
      <c r="H64" s="22">
        <v>7.8489361702127658</v>
      </c>
      <c r="I64" s="22">
        <v>16.133899999999993</v>
      </c>
      <c r="J64" s="22">
        <v>24.787800000000008</v>
      </c>
    </row>
    <row r="65" spans="1:10" x14ac:dyDescent="0.25">
      <c r="A65" s="1">
        <v>1812</v>
      </c>
      <c r="B65" s="1">
        <v>7.05</v>
      </c>
      <c r="C65" s="1">
        <v>14.57</v>
      </c>
      <c r="D65" s="21">
        <v>24.27</v>
      </c>
      <c r="G65" s="1">
        <v>1957</v>
      </c>
      <c r="H65" s="22">
        <v>7.8753191489361702</v>
      </c>
      <c r="I65" s="22">
        <v>16.152899999999995</v>
      </c>
      <c r="J65" s="22">
        <v>24.800200000000004</v>
      </c>
    </row>
    <row r="66" spans="1:10" x14ac:dyDescent="0.25">
      <c r="A66" s="1">
        <v>1813</v>
      </c>
      <c r="B66" s="1">
        <v>7.74</v>
      </c>
      <c r="C66" s="1">
        <v>15.6</v>
      </c>
      <c r="D66" s="1">
        <v>24.23</v>
      </c>
      <c r="G66" s="1">
        <v>1958</v>
      </c>
      <c r="H66" s="22">
        <v>7.900851063829788</v>
      </c>
      <c r="I66" s="22">
        <v>16.145699999999991</v>
      </c>
      <c r="J66" s="22">
        <v>24.807200000000002</v>
      </c>
    </row>
    <row r="67" spans="1:10" x14ac:dyDescent="0.25">
      <c r="A67" s="1">
        <v>1814</v>
      </c>
      <c r="B67" s="1">
        <v>7.59</v>
      </c>
      <c r="C67" s="1">
        <v>15.4</v>
      </c>
      <c r="D67" s="1">
        <v>23.91</v>
      </c>
      <c r="G67" s="1">
        <v>1959</v>
      </c>
      <c r="H67" s="22">
        <v>7.9055319148936158</v>
      </c>
      <c r="I67" s="22">
        <v>16.151799999999991</v>
      </c>
      <c r="J67" s="22">
        <v>24.814100000000003</v>
      </c>
    </row>
    <row r="68" spans="1:10" x14ac:dyDescent="0.25">
      <c r="A68" s="1">
        <v>1815</v>
      </c>
      <c r="B68" s="1">
        <v>7.24</v>
      </c>
      <c r="C68" s="1">
        <v>15</v>
      </c>
      <c r="D68" s="1">
        <v>23.79</v>
      </c>
      <c r="G68" s="1">
        <v>1960</v>
      </c>
      <c r="H68" s="22">
        <v>7.911063829787234</v>
      </c>
      <c r="I68" s="22">
        <v>16.143299999999989</v>
      </c>
      <c r="J68" s="22">
        <v>24.820700000000006</v>
      </c>
    </row>
    <row r="69" spans="1:10" x14ac:dyDescent="0.25">
      <c r="A69" s="1">
        <v>1816</v>
      </c>
      <c r="B69" s="1">
        <v>6.94</v>
      </c>
      <c r="C69" s="1">
        <v>14.52</v>
      </c>
      <c r="D69" s="1">
        <v>23.3</v>
      </c>
      <c r="G69" s="1">
        <v>1961</v>
      </c>
      <c r="H69" s="22">
        <v>7.9178723404255331</v>
      </c>
      <c r="I69" s="22">
        <v>16.138799999999989</v>
      </c>
      <c r="J69" s="22">
        <v>24.828299999999999</v>
      </c>
    </row>
    <row r="70" spans="1:10" x14ac:dyDescent="0.25">
      <c r="A70" s="1">
        <v>1817</v>
      </c>
      <c r="B70" s="1">
        <v>6.98</v>
      </c>
      <c r="C70" s="1">
        <v>14.69</v>
      </c>
      <c r="D70" s="1">
        <v>23.6</v>
      </c>
      <c r="G70" s="1">
        <v>1962</v>
      </c>
      <c r="H70" s="22">
        <v>7.9427659574468086</v>
      </c>
      <c r="I70" s="22">
        <v>16.13849999999999</v>
      </c>
      <c r="J70" s="22">
        <v>24.841400000000004</v>
      </c>
    </row>
    <row r="71" spans="1:10" x14ac:dyDescent="0.25">
      <c r="A71" s="1">
        <v>1818</v>
      </c>
      <c r="B71" s="1">
        <v>7.83</v>
      </c>
      <c r="C71" s="1">
        <v>15.45</v>
      </c>
      <c r="D71" s="1">
        <v>23.94</v>
      </c>
      <c r="G71" s="1">
        <v>1963</v>
      </c>
      <c r="H71" s="22">
        <v>7.9640425531914909</v>
      </c>
      <c r="I71" s="22">
        <v>16.14299999999999</v>
      </c>
      <c r="J71" s="22">
        <v>24.853300000000001</v>
      </c>
    </row>
    <row r="72" spans="1:10" x14ac:dyDescent="0.25">
      <c r="A72" s="1">
        <v>1819</v>
      </c>
      <c r="B72" s="1">
        <v>7.37</v>
      </c>
      <c r="C72" s="1">
        <v>15.18</v>
      </c>
      <c r="D72" s="1">
        <v>23.86</v>
      </c>
      <c r="G72" s="1">
        <v>1964</v>
      </c>
      <c r="H72" s="22">
        <v>7.9714893617021279</v>
      </c>
      <c r="I72" s="22">
        <v>16.15669999999999</v>
      </c>
      <c r="J72" s="22">
        <v>24.859100000000002</v>
      </c>
    </row>
    <row r="73" spans="1:10" x14ac:dyDescent="0.25">
      <c r="A73" s="1">
        <v>1820</v>
      </c>
      <c r="B73" s="1">
        <v>7.62</v>
      </c>
      <c r="C73" s="1">
        <v>15.14</v>
      </c>
      <c r="D73" s="1">
        <v>23.91</v>
      </c>
      <c r="G73" s="1">
        <v>1965</v>
      </c>
      <c r="H73" s="22">
        <v>7.9910638297872358</v>
      </c>
      <c r="I73" s="22">
        <v>16.162099999999992</v>
      </c>
      <c r="J73" s="22">
        <v>24.858900000000002</v>
      </c>
    </row>
    <row r="74" spans="1:10" x14ac:dyDescent="0.25">
      <c r="A74" s="1">
        <v>1821</v>
      </c>
      <c r="B74" s="1">
        <v>8.09</v>
      </c>
      <c r="C74" s="1">
        <v>15.26</v>
      </c>
      <c r="D74" s="1">
        <v>24.4</v>
      </c>
      <c r="G74" s="1">
        <v>1966</v>
      </c>
      <c r="H74" s="22">
        <v>8.0085106382978744</v>
      </c>
      <c r="I74" s="22">
        <v>16.163799999999991</v>
      </c>
      <c r="J74" s="22">
        <v>24.862100000000005</v>
      </c>
    </row>
    <row r="75" spans="1:10" x14ac:dyDescent="0.25">
      <c r="A75" s="1">
        <v>1822</v>
      </c>
      <c r="B75" s="1">
        <v>8.19</v>
      </c>
      <c r="C75" s="1">
        <v>16.14</v>
      </c>
      <c r="D75" s="1">
        <v>24.33</v>
      </c>
      <c r="G75" s="1">
        <v>1967</v>
      </c>
      <c r="H75" s="22">
        <v>8.011914893617023</v>
      </c>
      <c r="I75" s="22">
        <v>16.164099999999991</v>
      </c>
      <c r="J75" s="22">
        <v>24.861200000000007</v>
      </c>
    </row>
    <row r="76" spans="1:10" x14ac:dyDescent="0.25">
      <c r="A76" s="1">
        <v>1823</v>
      </c>
      <c r="B76" s="1">
        <v>7.72</v>
      </c>
      <c r="C76" s="1">
        <v>15.61</v>
      </c>
      <c r="D76" s="1">
        <v>24.62</v>
      </c>
      <c r="G76" s="1">
        <v>1968</v>
      </c>
      <c r="H76" s="22">
        <v>8.0170212765957469</v>
      </c>
      <c r="I76" s="22">
        <v>16.166899999999991</v>
      </c>
      <c r="J76" s="22">
        <v>24.860500000000002</v>
      </c>
    </row>
    <row r="77" spans="1:10" x14ac:dyDescent="0.25">
      <c r="A77" s="1">
        <v>1824</v>
      </c>
      <c r="B77" s="1">
        <v>8.5500000000000007</v>
      </c>
      <c r="C77" s="1">
        <v>16.059999999999999</v>
      </c>
      <c r="D77" s="1">
        <v>25.1</v>
      </c>
      <c r="G77" s="1">
        <v>1969</v>
      </c>
      <c r="H77" s="22">
        <v>8.0272340425531929</v>
      </c>
      <c r="I77" s="22">
        <v>16.174599999999991</v>
      </c>
      <c r="J77" s="22">
        <v>24.864900000000006</v>
      </c>
    </row>
    <row r="78" spans="1:10" x14ac:dyDescent="0.25">
      <c r="A78" s="1">
        <v>1825</v>
      </c>
      <c r="B78" s="1">
        <v>8.39</v>
      </c>
      <c r="C78" s="1">
        <v>16.670000000000002</v>
      </c>
      <c r="D78" s="1">
        <v>24.69</v>
      </c>
      <c r="G78" s="1">
        <v>1970</v>
      </c>
      <c r="H78" s="22">
        <v>8.0180851063829799</v>
      </c>
      <c r="I78" s="22">
        <v>16.178799999999995</v>
      </c>
      <c r="J78" s="22">
        <v>24.870200000000004</v>
      </c>
    </row>
    <row r="79" spans="1:10" x14ac:dyDescent="0.25">
      <c r="A79" s="1">
        <v>1826</v>
      </c>
      <c r="B79" s="1">
        <v>8.36</v>
      </c>
      <c r="C79" s="1">
        <v>16.23</v>
      </c>
      <c r="D79" s="1">
        <v>24.88</v>
      </c>
      <c r="G79" s="1">
        <v>1971</v>
      </c>
      <c r="H79" s="22">
        <v>8.0138297872340445</v>
      </c>
      <c r="I79" s="22">
        <v>16.179499999999997</v>
      </c>
      <c r="J79" s="22">
        <v>24.872900000000001</v>
      </c>
    </row>
    <row r="80" spans="1:10" x14ac:dyDescent="0.25">
      <c r="A80" s="1">
        <v>1827</v>
      </c>
      <c r="B80" s="1">
        <v>8.81</v>
      </c>
      <c r="C80" s="1">
        <v>16.86</v>
      </c>
      <c r="D80" s="1">
        <v>24.67</v>
      </c>
      <c r="G80" s="1">
        <v>1972</v>
      </c>
      <c r="H80" s="22">
        <v>8.0136170212765983</v>
      </c>
      <c r="I80" s="22">
        <v>16.191199999999995</v>
      </c>
      <c r="J80" s="22">
        <v>24.880299999999998</v>
      </c>
    </row>
    <row r="81" spans="1:10" x14ac:dyDescent="0.25">
      <c r="A81" s="1">
        <v>1828</v>
      </c>
      <c r="B81" s="1">
        <v>8.17</v>
      </c>
      <c r="C81" s="1">
        <v>17.170000000000002</v>
      </c>
      <c r="D81" s="1">
        <v>24.61</v>
      </c>
      <c r="G81" s="1">
        <v>1973</v>
      </c>
      <c r="H81" s="22">
        <v>8.0055319148936199</v>
      </c>
      <c r="I81" s="22">
        <v>16.205799999999996</v>
      </c>
      <c r="J81" s="22">
        <v>24.889199999999995</v>
      </c>
    </row>
    <row r="82" spans="1:10" x14ac:dyDescent="0.25">
      <c r="A82" s="1">
        <v>1829</v>
      </c>
      <c r="B82" s="1">
        <v>7.94</v>
      </c>
      <c r="C82" s="1">
        <v>16.11</v>
      </c>
      <c r="D82" s="1">
        <v>24.46</v>
      </c>
      <c r="G82" s="1">
        <v>1974</v>
      </c>
      <c r="H82" s="22">
        <v>7.9989361702127679</v>
      </c>
      <c r="I82" s="22">
        <v>16.204599999999996</v>
      </c>
      <c r="J82" s="22">
        <v>24.892999999999997</v>
      </c>
    </row>
    <row r="83" spans="1:10" x14ac:dyDescent="0.25">
      <c r="A83" s="1">
        <v>1830</v>
      </c>
      <c r="B83" s="1">
        <v>8.52</v>
      </c>
      <c r="C83" s="1">
        <v>17.21</v>
      </c>
      <c r="D83" s="1">
        <v>24.39</v>
      </c>
      <c r="G83" s="1">
        <v>1975</v>
      </c>
      <c r="H83" s="22">
        <v>8.0019148936170215</v>
      </c>
      <c r="I83" s="22">
        <v>16.2165</v>
      </c>
      <c r="J83" s="22">
        <v>24.895199999999996</v>
      </c>
    </row>
    <row r="84" spans="1:10" x14ac:dyDescent="0.25">
      <c r="A84" s="1">
        <v>1831</v>
      </c>
      <c r="B84" s="1">
        <v>7.64</v>
      </c>
      <c r="C84" s="1">
        <v>15.24</v>
      </c>
      <c r="D84" s="1">
        <v>24.43</v>
      </c>
      <c r="G84" s="1">
        <v>1976</v>
      </c>
      <c r="H84" s="22">
        <v>8.0023404255319157</v>
      </c>
      <c r="I84" s="22">
        <v>16.2149</v>
      </c>
      <c r="J84" s="22">
        <v>24.898099999999999</v>
      </c>
    </row>
    <row r="85" spans="1:10" x14ac:dyDescent="0.25">
      <c r="A85" s="1">
        <v>1832</v>
      </c>
      <c r="B85" s="1">
        <v>7.45</v>
      </c>
      <c r="C85" s="1">
        <v>16.28</v>
      </c>
      <c r="D85" s="1">
        <v>24.66</v>
      </c>
      <c r="G85" s="1">
        <v>1977</v>
      </c>
      <c r="H85" s="22">
        <v>8.0276595744680872</v>
      </c>
      <c r="I85" s="22">
        <v>16.221900000000002</v>
      </c>
      <c r="J85" s="22">
        <v>24.897799999999997</v>
      </c>
    </row>
    <row r="86" spans="1:10" x14ac:dyDescent="0.25">
      <c r="A86" s="1">
        <v>1833</v>
      </c>
      <c r="B86" s="1">
        <v>8.01</v>
      </c>
      <c r="C86" s="1">
        <v>16.55</v>
      </c>
      <c r="D86" s="1">
        <v>24.46</v>
      </c>
      <c r="G86" s="1">
        <v>1978</v>
      </c>
      <c r="H86" s="22">
        <v>8.0429787234042553</v>
      </c>
      <c r="I86" s="22">
        <v>16.215000000000003</v>
      </c>
      <c r="J86" s="22">
        <v>24.896999999999998</v>
      </c>
    </row>
    <row r="87" spans="1:10" x14ac:dyDescent="0.25">
      <c r="A87" s="1">
        <v>1834</v>
      </c>
      <c r="B87" s="1">
        <v>8.15</v>
      </c>
      <c r="C87" s="1">
        <v>16.96</v>
      </c>
      <c r="D87" s="1">
        <v>24.59</v>
      </c>
      <c r="G87" s="1">
        <v>1979</v>
      </c>
      <c r="H87" s="22">
        <v>8.0453191489361693</v>
      </c>
      <c r="I87" s="22">
        <v>16.2044</v>
      </c>
      <c r="J87" s="22">
        <v>24.907499999999999</v>
      </c>
    </row>
    <row r="88" spans="1:10" x14ac:dyDescent="0.25">
      <c r="A88" s="1">
        <v>1835</v>
      </c>
      <c r="B88" s="1">
        <v>7.39</v>
      </c>
      <c r="C88" s="1">
        <v>15.27</v>
      </c>
      <c r="D88" s="1">
        <v>23.89</v>
      </c>
      <c r="G88" s="1">
        <v>1980</v>
      </c>
      <c r="H88" s="22">
        <v>8.0478723404255312</v>
      </c>
      <c r="I88" s="22">
        <v>16.205400000000001</v>
      </c>
      <c r="J88" s="22">
        <v>24.9162</v>
      </c>
    </row>
    <row r="89" spans="1:10" x14ac:dyDescent="0.25">
      <c r="A89" s="1">
        <v>1836</v>
      </c>
      <c r="B89" s="1">
        <v>7.7</v>
      </c>
      <c r="C89" s="1">
        <v>14.94</v>
      </c>
      <c r="D89" s="1">
        <v>24.12</v>
      </c>
      <c r="G89" s="1">
        <v>1981</v>
      </c>
      <c r="H89" s="22">
        <v>8.0636170212765954</v>
      </c>
      <c r="I89" s="22">
        <v>16.2011</v>
      </c>
      <c r="J89" s="22">
        <v>24.920299999999997</v>
      </c>
    </row>
    <row r="90" spans="1:10" x14ac:dyDescent="0.25">
      <c r="A90" s="1">
        <v>1837</v>
      </c>
      <c r="B90" s="1">
        <v>7.38</v>
      </c>
      <c r="C90" s="1">
        <v>15.84</v>
      </c>
      <c r="D90" s="1">
        <v>24.13</v>
      </c>
      <c r="G90" s="1">
        <v>1982</v>
      </c>
      <c r="H90" s="22">
        <v>8.0695744680851078</v>
      </c>
      <c r="I90" s="22">
        <v>16.1967</v>
      </c>
      <c r="J90" s="22">
        <v>24.9312</v>
      </c>
    </row>
    <row r="91" spans="1:10" x14ac:dyDescent="0.25">
      <c r="A91" s="1">
        <v>1838</v>
      </c>
      <c r="B91" s="1">
        <v>7.51</v>
      </c>
      <c r="C91" s="1">
        <v>14.97</v>
      </c>
      <c r="D91" s="1">
        <v>24.29</v>
      </c>
      <c r="G91" s="1">
        <v>1983</v>
      </c>
      <c r="H91" s="22">
        <v>8.0778723404255324</v>
      </c>
      <c r="I91" s="22">
        <v>16.191800000000001</v>
      </c>
      <c r="J91" s="22">
        <v>24.944599999999994</v>
      </c>
    </row>
    <row r="92" spans="1:10" x14ac:dyDescent="0.25">
      <c r="A92" s="1">
        <v>1839</v>
      </c>
      <c r="B92" s="1">
        <v>7.63</v>
      </c>
      <c r="C92" s="1">
        <v>16.02</v>
      </c>
      <c r="D92" s="1">
        <v>24.24</v>
      </c>
      <c r="G92" s="1">
        <v>1984</v>
      </c>
      <c r="H92" s="22">
        <v>8.0865957446808512</v>
      </c>
      <c r="I92" s="22">
        <v>16.198700000000002</v>
      </c>
      <c r="J92" s="22">
        <v>24.951899999999995</v>
      </c>
    </row>
    <row r="93" spans="1:10" x14ac:dyDescent="0.25">
      <c r="A93" s="1">
        <v>1840</v>
      </c>
      <c r="B93" s="1">
        <v>7.8</v>
      </c>
      <c r="C93" s="1">
        <v>16.16</v>
      </c>
      <c r="D93" s="1">
        <v>24.24</v>
      </c>
      <c r="G93" s="1">
        <v>1985</v>
      </c>
      <c r="H93" s="22">
        <v>8.0934042553191485</v>
      </c>
      <c r="I93" s="22">
        <v>16.21</v>
      </c>
      <c r="J93" s="22">
        <v>24.958799999999993</v>
      </c>
    </row>
    <row r="94" spans="1:10" x14ac:dyDescent="0.25">
      <c r="A94" s="1">
        <v>1841</v>
      </c>
      <c r="B94" s="1">
        <v>7.69</v>
      </c>
      <c r="C94" s="1">
        <v>16.02</v>
      </c>
      <c r="D94" s="1">
        <v>24.05</v>
      </c>
      <c r="G94" s="1">
        <v>1986</v>
      </c>
      <c r="H94" s="22">
        <v>8.0957446808510642</v>
      </c>
      <c r="I94" s="22">
        <v>16.232600000000001</v>
      </c>
      <c r="J94" s="22">
        <v>24.968599999999995</v>
      </c>
    </row>
    <row r="95" spans="1:10" x14ac:dyDescent="0.25">
      <c r="A95" s="1">
        <v>1842</v>
      </c>
      <c r="B95" s="1">
        <v>8.02</v>
      </c>
      <c r="C95" s="1">
        <v>16.43</v>
      </c>
      <c r="D95" s="1">
        <v>24.22</v>
      </c>
      <c r="G95" s="1">
        <v>1987</v>
      </c>
      <c r="H95" s="22">
        <v>8.1042553191489368</v>
      </c>
      <c r="I95" s="22">
        <v>16.239100000000004</v>
      </c>
      <c r="J95" s="22">
        <v>24.983599999999996</v>
      </c>
    </row>
    <row r="96" spans="1:10" x14ac:dyDescent="0.25">
      <c r="A96" s="1">
        <v>1843</v>
      </c>
      <c r="B96" s="1">
        <v>8.17</v>
      </c>
      <c r="C96" s="1">
        <v>15.46</v>
      </c>
      <c r="D96" s="1">
        <v>23.99</v>
      </c>
      <c r="G96" s="1">
        <v>1988</v>
      </c>
      <c r="H96" s="22">
        <v>8.1106382978723399</v>
      </c>
      <c r="I96" s="22">
        <v>16.245900000000002</v>
      </c>
      <c r="J96" s="22">
        <v>24.9923</v>
      </c>
    </row>
    <row r="97" spans="1:10" x14ac:dyDescent="0.25">
      <c r="A97" s="1">
        <v>1844</v>
      </c>
      <c r="B97" s="1">
        <v>7.65</v>
      </c>
      <c r="C97" s="1">
        <v>16.399999999999999</v>
      </c>
      <c r="D97" s="1">
        <v>24.23</v>
      </c>
      <c r="G97" s="1">
        <v>1989</v>
      </c>
      <c r="H97" s="22">
        <v>8.1063829787234045</v>
      </c>
      <c r="I97" s="22">
        <v>16.245600000000003</v>
      </c>
      <c r="J97" s="22">
        <v>24.997</v>
      </c>
    </row>
    <row r="98" spans="1:10" x14ac:dyDescent="0.25">
      <c r="A98" s="1">
        <v>1845</v>
      </c>
      <c r="B98" s="1">
        <v>7.85</v>
      </c>
      <c r="C98" s="1">
        <v>16.07</v>
      </c>
      <c r="D98" s="1">
        <v>24.46</v>
      </c>
      <c r="G98" s="1">
        <v>1990</v>
      </c>
      <c r="H98" s="22">
        <v>8.1142553191489366</v>
      </c>
      <c r="I98" s="22">
        <v>16.252500000000008</v>
      </c>
      <c r="J98" s="22">
        <v>25.004899999999999</v>
      </c>
    </row>
    <row r="99" spans="1:10" x14ac:dyDescent="0.25">
      <c r="A99" s="1">
        <v>1846</v>
      </c>
      <c r="B99" s="1">
        <v>8.5500000000000007</v>
      </c>
      <c r="C99" s="1">
        <v>16.41</v>
      </c>
      <c r="D99" s="1">
        <v>24.9</v>
      </c>
      <c r="G99" s="1">
        <v>1991</v>
      </c>
      <c r="H99" s="22">
        <v>8.1189361702127663</v>
      </c>
      <c r="I99" s="22">
        <v>16.265500000000007</v>
      </c>
      <c r="J99" s="22">
        <v>25.010299999999997</v>
      </c>
    </row>
    <row r="100" spans="1:10" x14ac:dyDescent="0.25">
      <c r="A100" s="1">
        <v>1847</v>
      </c>
      <c r="B100" s="1">
        <v>8.09</v>
      </c>
      <c r="C100" s="1">
        <v>15.35</v>
      </c>
      <c r="D100" s="1">
        <v>24.35</v>
      </c>
      <c r="G100" s="1">
        <v>1992</v>
      </c>
      <c r="H100" s="22">
        <v>8.1085106382978722</v>
      </c>
      <c r="I100" s="22">
        <v>16.274400000000007</v>
      </c>
      <c r="J100" s="22">
        <v>25.015999999999998</v>
      </c>
    </row>
    <row r="101" spans="1:10" x14ac:dyDescent="0.25">
      <c r="A101" s="1">
        <v>1848</v>
      </c>
      <c r="B101" s="1">
        <v>7.98</v>
      </c>
      <c r="C101" s="1">
        <v>15.75</v>
      </c>
      <c r="D101" s="1">
        <v>24.35</v>
      </c>
      <c r="G101" s="1">
        <v>1993</v>
      </c>
      <c r="H101" s="22">
        <v>8.1100000000000012</v>
      </c>
      <c r="I101" s="22">
        <v>16.279300000000006</v>
      </c>
      <c r="J101" s="22">
        <v>25.024399999999993</v>
      </c>
    </row>
    <row r="102" spans="1:10" x14ac:dyDescent="0.25">
      <c r="A102" s="1">
        <v>1849</v>
      </c>
      <c r="B102" s="1">
        <v>7.98</v>
      </c>
      <c r="C102" s="1">
        <v>15.96</v>
      </c>
      <c r="D102" s="1">
        <v>24.32</v>
      </c>
      <c r="G102" s="1">
        <v>1994</v>
      </c>
      <c r="H102" s="22">
        <v>8.1136170212765943</v>
      </c>
      <c r="I102" s="22">
        <v>16.286000000000005</v>
      </c>
      <c r="J102" s="22">
        <v>25.029099999999989</v>
      </c>
    </row>
    <row r="103" spans="1:10" x14ac:dyDescent="0.25">
      <c r="A103" s="1">
        <v>1850</v>
      </c>
      <c r="B103" s="1">
        <v>7.9</v>
      </c>
      <c r="C103" s="1">
        <v>16.079999999999998</v>
      </c>
      <c r="D103" s="1">
        <v>24.38</v>
      </c>
      <c r="G103" s="1">
        <v>1995</v>
      </c>
      <c r="H103" s="22">
        <v>8.118510638297872</v>
      </c>
      <c r="I103" s="22">
        <v>16.299100000000006</v>
      </c>
      <c r="J103" s="22">
        <v>25.035699999999991</v>
      </c>
    </row>
    <row r="104" spans="1:10" x14ac:dyDescent="0.25">
      <c r="A104" s="1">
        <v>1851</v>
      </c>
      <c r="B104" s="1">
        <v>8.18</v>
      </c>
      <c r="C104" s="1">
        <v>15.92</v>
      </c>
      <c r="D104" s="1">
        <v>24.45</v>
      </c>
      <c r="G104" s="1">
        <v>1996</v>
      </c>
      <c r="H104" s="22">
        <v>8.1268085106382983</v>
      </c>
      <c r="I104" s="22">
        <v>16.294600000000006</v>
      </c>
      <c r="J104" s="22">
        <v>25.038599999999988</v>
      </c>
    </row>
    <row r="105" spans="1:10" x14ac:dyDescent="0.25">
      <c r="A105" s="1">
        <v>1852</v>
      </c>
      <c r="B105" s="1">
        <v>8.1</v>
      </c>
      <c r="C105" s="1">
        <v>15.72</v>
      </c>
      <c r="D105" s="1">
        <v>24.43</v>
      </c>
      <c r="G105" s="1">
        <v>1997</v>
      </c>
      <c r="H105" s="22">
        <v>8.1268085106382966</v>
      </c>
      <c r="I105" s="22">
        <v>16.290400000000005</v>
      </c>
      <c r="J105" s="22">
        <v>25.04239999999999</v>
      </c>
    </row>
    <row r="106" spans="1:10" x14ac:dyDescent="0.25">
      <c r="A106" s="1">
        <v>1853</v>
      </c>
      <c r="B106" s="1">
        <v>8.0399999999999991</v>
      </c>
      <c r="C106" s="1">
        <v>15.66</v>
      </c>
      <c r="D106" s="1">
        <v>24.67</v>
      </c>
      <c r="G106" s="1">
        <v>1998</v>
      </c>
      <c r="H106" s="22">
        <v>8.1331914893617014</v>
      </c>
      <c r="I106" s="22">
        <v>16.310900000000007</v>
      </c>
      <c r="J106" s="22">
        <v>25.053799999999992</v>
      </c>
    </row>
    <row r="107" spans="1:10" x14ac:dyDescent="0.25">
      <c r="A107" s="1">
        <v>1854</v>
      </c>
      <c r="B107" s="1">
        <v>8.2100000000000009</v>
      </c>
      <c r="C107" s="1">
        <v>16.86</v>
      </c>
      <c r="D107" s="1">
        <v>24.73</v>
      </c>
      <c r="G107" s="1">
        <v>1999</v>
      </c>
      <c r="H107" s="22">
        <v>8.142978723404255</v>
      </c>
      <c r="I107" s="22">
        <v>16.329600000000006</v>
      </c>
      <c r="J107" s="22">
        <v>25.05929999999999</v>
      </c>
    </row>
    <row r="108" spans="1:10" x14ac:dyDescent="0.25">
      <c r="A108" s="1">
        <v>1855</v>
      </c>
      <c r="B108" s="1">
        <v>8.11</v>
      </c>
      <c r="C108" s="1">
        <v>16.07</v>
      </c>
      <c r="D108" s="1">
        <v>24.75</v>
      </c>
      <c r="G108" s="1">
        <v>2000</v>
      </c>
      <c r="H108" s="22">
        <v>8.15</v>
      </c>
      <c r="I108" s="22">
        <v>16.337100000000003</v>
      </c>
      <c r="J108" s="22">
        <v>25.058299999999988</v>
      </c>
    </row>
    <row r="109" spans="1:10" x14ac:dyDescent="0.25">
      <c r="A109" s="1">
        <v>1856</v>
      </c>
      <c r="B109" s="1">
        <v>8</v>
      </c>
      <c r="C109" s="1">
        <v>14.75</v>
      </c>
      <c r="D109" s="1">
        <v>24.21</v>
      </c>
      <c r="G109" s="1">
        <v>2001</v>
      </c>
      <c r="H109" s="22">
        <v>8.1540425531914895</v>
      </c>
      <c r="I109" s="22">
        <v>16.353000000000005</v>
      </c>
      <c r="J109" s="22">
        <v>25.062699999999992</v>
      </c>
    </row>
    <row r="110" spans="1:10" x14ac:dyDescent="0.25">
      <c r="A110" s="1">
        <v>1857</v>
      </c>
      <c r="B110" s="1">
        <v>7.76</v>
      </c>
      <c r="C110" s="1">
        <v>14.75</v>
      </c>
      <c r="D110" s="1">
        <v>23.87</v>
      </c>
      <c r="G110" s="1">
        <v>2002</v>
      </c>
      <c r="H110" s="22">
        <v>8.1587234042553192</v>
      </c>
      <c r="I110" s="22">
        <v>16.363500000000005</v>
      </c>
      <c r="J110" s="22">
        <v>25.069699999999994</v>
      </c>
    </row>
    <row r="111" spans="1:10" x14ac:dyDescent="0.25">
      <c r="A111" s="1">
        <v>1858</v>
      </c>
      <c r="B111" s="1">
        <v>8.1</v>
      </c>
      <c r="C111" s="1">
        <v>16.05</v>
      </c>
      <c r="D111" s="1">
        <v>24.59</v>
      </c>
      <c r="G111" s="1">
        <v>2003</v>
      </c>
      <c r="H111" s="22">
        <v>8.1657446808510663</v>
      </c>
      <c r="I111" s="22">
        <v>16.374900000000007</v>
      </c>
      <c r="J111" s="22">
        <v>25.080699999999997</v>
      </c>
    </row>
    <row r="112" spans="1:10" x14ac:dyDescent="0.25">
      <c r="A112" s="1">
        <v>1859</v>
      </c>
      <c r="B112" s="1">
        <v>8.25</v>
      </c>
      <c r="C112" s="1">
        <v>15.83</v>
      </c>
      <c r="D112" s="1">
        <v>24.55</v>
      </c>
      <c r="G112" s="1">
        <v>2004</v>
      </c>
      <c r="H112" s="22">
        <v>8.1685106382978727</v>
      </c>
      <c r="I112" s="22">
        <v>16.387200000000007</v>
      </c>
      <c r="J112" s="22">
        <v>25.087899999999991</v>
      </c>
    </row>
    <row r="113" spans="1:10" x14ac:dyDescent="0.25">
      <c r="A113" s="1">
        <v>1860</v>
      </c>
      <c r="B113" s="1">
        <v>7.96</v>
      </c>
      <c r="C113" s="1">
        <v>16.43</v>
      </c>
      <c r="D113" s="1">
        <v>24.41</v>
      </c>
      <c r="G113" s="1">
        <v>2005</v>
      </c>
      <c r="H113" s="22">
        <v>8.1712765957446809</v>
      </c>
      <c r="I113" s="22">
        <v>16.404300000000006</v>
      </c>
      <c r="J113" s="22">
        <v>25.093499999999992</v>
      </c>
    </row>
    <row r="114" spans="1:10" x14ac:dyDescent="0.25">
      <c r="A114" s="1">
        <v>1861</v>
      </c>
      <c r="B114" s="1">
        <v>7.85</v>
      </c>
      <c r="C114" s="1">
        <v>16.32</v>
      </c>
      <c r="D114" s="1">
        <v>24.21</v>
      </c>
      <c r="G114" s="1">
        <v>2006</v>
      </c>
      <c r="H114" s="22">
        <v>8.1710638297872347</v>
      </c>
      <c r="I114" s="22">
        <v>16.419400000000007</v>
      </c>
      <c r="J114" s="22">
        <v>25.096799999999995</v>
      </c>
    </row>
    <row r="115" spans="1:10" x14ac:dyDescent="0.25">
      <c r="A115" s="1">
        <v>1862</v>
      </c>
      <c r="B115" s="1">
        <v>7.56</v>
      </c>
      <c r="C115" s="1">
        <v>16.45</v>
      </c>
      <c r="D115" s="1">
        <v>23.59</v>
      </c>
      <c r="G115" s="1">
        <v>2007</v>
      </c>
      <c r="H115" s="22">
        <v>8.1782978723404263</v>
      </c>
      <c r="I115" s="22">
        <v>16.432400000000008</v>
      </c>
      <c r="J115" s="22">
        <v>25.103999999999992</v>
      </c>
    </row>
    <row r="116" spans="1:10" x14ac:dyDescent="0.25">
      <c r="A116" s="1">
        <v>1863</v>
      </c>
      <c r="B116" s="1">
        <v>8.11</v>
      </c>
      <c r="C116" s="1">
        <v>15.49</v>
      </c>
      <c r="D116" s="1">
        <v>23.85</v>
      </c>
      <c r="G116" s="1">
        <v>2008</v>
      </c>
      <c r="H116" s="22">
        <v>8.1914893617021285</v>
      </c>
      <c r="I116" s="22">
        <v>16.429600000000008</v>
      </c>
      <c r="J116" s="22">
        <v>25.110899999999994</v>
      </c>
    </row>
    <row r="117" spans="1:10" x14ac:dyDescent="0.25">
      <c r="A117" s="1">
        <v>1864</v>
      </c>
      <c r="B117" s="1">
        <v>7.98</v>
      </c>
      <c r="C117" s="1">
        <v>15.11</v>
      </c>
      <c r="D117" s="1">
        <v>24.51</v>
      </c>
      <c r="G117" s="1">
        <v>2009</v>
      </c>
      <c r="H117" s="22">
        <v>8.1938297872340424</v>
      </c>
      <c r="I117" s="22">
        <v>16.429600000000008</v>
      </c>
      <c r="J117" s="22">
        <v>25.122099999999996</v>
      </c>
    </row>
    <row r="118" spans="1:10" x14ac:dyDescent="0.25">
      <c r="A118" s="1">
        <v>1865</v>
      </c>
      <c r="B118" s="1">
        <v>8.18</v>
      </c>
      <c r="C118" s="1">
        <v>16.21</v>
      </c>
      <c r="D118" s="1">
        <v>25.06</v>
      </c>
      <c r="G118" s="1">
        <v>2010</v>
      </c>
      <c r="H118" s="22">
        <v>8.1980851063829796</v>
      </c>
      <c r="I118" s="22">
        <v>16.440300000000008</v>
      </c>
      <c r="J118" s="22">
        <v>25.135000000000002</v>
      </c>
    </row>
    <row r="119" spans="1:10" x14ac:dyDescent="0.25">
      <c r="A119" s="1">
        <v>1866</v>
      </c>
      <c r="B119" s="1">
        <v>8.2899999999999991</v>
      </c>
      <c r="C119" s="1">
        <v>15.64</v>
      </c>
      <c r="D119" s="1">
        <v>25</v>
      </c>
      <c r="G119" s="1">
        <v>2011</v>
      </c>
      <c r="H119" s="22">
        <v>8.1978723404255334</v>
      </c>
      <c r="I119" s="22">
        <v>16.441000000000006</v>
      </c>
      <c r="J119" s="22">
        <v>25.141000000000005</v>
      </c>
    </row>
    <row r="120" spans="1:10" x14ac:dyDescent="0.25">
      <c r="A120" s="1">
        <v>1867</v>
      </c>
      <c r="B120" s="1">
        <v>8.44</v>
      </c>
      <c r="C120" s="1">
        <v>16.03</v>
      </c>
      <c r="D120" s="1">
        <v>24.96</v>
      </c>
      <c r="G120" s="1">
        <v>2012</v>
      </c>
      <c r="H120" s="22">
        <v>8.1980851063829796</v>
      </c>
      <c r="I120" s="22">
        <v>16.469100000000005</v>
      </c>
      <c r="J120" s="22">
        <v>25.151400000000002</v>
      </c>
    </row>
    <row r="121" spans="1:10" x14ac:dyDescent="0.25">
      <c r="A121" s="1">
        <v>1868</v>
      </c>
      <c r="B121" s="1">
        <v>8.25</v>
      </c>
      <c r="C121" s="1">
        <v>15.27</v>
      </c>
      <c r="D121" s="1">
        <v>25.07</v>
      </c>
      <c r="G121" s="1">
        <v>2013</v>
      </c>
      <c r="H121" s="22">
        <v>8.201276595744682</v>
      </c>
      <c r="I121" s="22">
        <v>16.484300000000005</v>
      </c>
      <c r="J121" s="22">
        <v>25.167500000000004</v>
      </c>
    </row>
    <row r="122" spans="1:10" x14ac:dyDescent="0.25">
      <c r="A122" s="1">
        <v>1869</v>
      </c>
      <c r="B122" s="1">
        <v>8.43</v>
      </c>
      <c r="C122" s="1">
        <v>15.07</v>
      </c>
      <c r="D122" s="1">
        <v>24.92</v>
      </c>
    </row>
    <row r="123" spans="1:10" x14ac:dyDescent="0.25">
      <c r="A123" s="1">
        <v>1870</v>
      </c>
      <c r="B123" s="1">
        <v>8.1999999999999993</v>
      </c>
      <c r="C123" s="1">
        <v>15.71</v>
      </c>
      <c r="D123" s="1">
        <v>24.42</v>
      </c>
    </row>
    <row r="124" spans="1:10" x14ac:dyDescent="0.25">
      <c r="A124" s="1">
        <v>1871</v>
      </c>
      <c r="B124" s="1">
        <v>8.1199999999999992</v>
      </c>
      <c r="C124" s="1">
        <v>16.43</v>
      </c>
      <c r="D124" s="1">
        <v>24.47</v>
      </c>
    </row>
    <row r="125" spans="1:10" x14ac:dyDescent="0.25">
      <c r="A125" s="1">
        <v>1872</v>
      </c>
      <c r="B125" s="1">
        <v>8.19</v>
      </c>
      <c r="C125" s="1">
        <v>15.11</v>
      </c>
      <c r="D125" s="1">
        <v>24.48</v>
      </c>
    </row>
    <row r="126" spans="1:10" x14ac:dyDescent="0.25">
      <c r="A126" s="1">
        <v>1873</v>
      </c>
      <c r="B126" s="1">
        <v>8.35</v>
      </c>
      <c r="C126" s="1">
        <v>15.33</v>
      </c>
      <c r="D126" s="1">
        <v>24.51</v>
      </c>
    </row>
    <row r="127" spans="1:10" x14ac:dyDescent="0.25">
      <c r="A127" s="1">
        <v>1874</v>
      </c>
      <c r="B127" s="1">
        <v>8.43</v>
      </c>
      <c r="C127" s="1">
        <v>16.510000000000002</v>
      </c>
      <c r="D127" s="1">
        <v>24.56</v>
      </c>
    </row>
    <row r="128" spans="1:10" x14ac:dyDescent="0.25">
      <c r="A128" s="1">
        <v>1875</v>
      </c>
      <c r="B128" s="1">
        <v>7.86</v>
      </c>
      <c r="C128" s="1">
        <v>15.21</v>
      </c>
      <c r="D128" s="1">
        <v>24.64</v>
      </c>
    </row>
    <row r="129" spans="1:4" x14ac:dyDescent="0.25">
      <c r="A129" s="1">
        <v>1876</v>
      </c>
      <c r="B129" s="1">
        <v>8.08</v>
      </c>
      <c r="C129" s="1">
        <v>15.59</v>
      </c>
      <c r="D129" s="1">
        <v>24.84</v>
      </c>
    </row>
    <row r="130" spans="1:4" x14ac:dyDescent="0.25">
      <c r="A130" s="1">
        <v>1877</v>
      </c>
      <c r="B130" s="1">
        <v>8.5399999999999991</v>
      </c>
      <c r="C130" s="1">
        <v>15.85</v>
      </c>
      <c r="D130" s="1">
        <v>25.23</v>
      </c>
    </row>
    <row r="131" spans="1:4" x14ac:dyDescent="0.25">
      <c r="A131" s="1">
        <v>1878</v>
      </c>
      <c r="B131" s="1">
        <v>8.83</v>
      </c>
      <c r="C131" s="1">
        <v>16.39</v>
      </c>
      <c r="D131" s="1">
        <v>25.15</v>
      </c>
    </row>
    <row r="132" spans="1:4" x14ac:dyDescent="0.25">
      <c r="A132" s="1">
        <v>1879</v>
      </c>
      <c r="B132" s="1">
        <v>8.17</v>
      </c>
      <c r="C132" s="1">
        <v>16.39</v>
      </c>
      <c r="D132" s="1">
        <v>24.39</v>
      </c>
    </row>
    <row r="133" spans="1:4" x14ac:dyDescent="0.25">
      <c r="A133" s="1">
        <v>1880</v>
      </c>
      <c r="B133" s="1">
        <v>8.1199999999999992</v>
      </c>
      <c r="C133" s="1">
        <v>16.21</v>
      </c>
      <c r="D133" s="1">
        <v>24.58</v>
      </c>
    </row>
    <row r="134" spans="1:4" x14ac:dyDescent="0.25">
      <c r="A134" s="1">
        <v>1881</v>
      </c>
      <c r="B134" s="1">
        <v>8.27</v>
      </c>
      <c r="C134" s="1">
        <v>16.75</v>
      </c>
      <c r="D134" s="1">
        <v>24.76</v>
      </c>
    </row>
    <row r="135" spans="1:4" x14ac:dyDescent="0.25">
      <c r="A135" s="1">
        <v>1882</v>
      </c>
      <c r="B135" s="1">
        <v>8.1300000000000008</v>
      </c>
      <c r="C135" s="1">
        <v>16.829999999999998</v>
      </c>
      <c r="D135" s="1">
        <v>24.33</v>
      </c>
    </row>
    <row r="136" spans="1:4" x14ac:dyDescent="0.25">
      <c r="A136" s="1">
        <v>1883</v>
      </c>
      <c r="B136" s="1">
        <v>7.98</v>
      </c>
      <c r="C136" s="1">
        <v>16.260000000000002</v>
      </c>
      <c r="D136" s="1">
        <v>24.25</v>
      </c>
    </row>
    <row r="137" spans="1:4" x14ac:dyDescent="0.25">
      <c r="A137" s="1">
        <v>1884</v>
      </c>
      <c r="B137" s="1">
        <v>7.77</v>
      </c>
      <c r="C137" s="1">
        <v>15.79</v>
      </c>
      <c r="D137" s="1">
        <v>24.35</v>
      </c>
    </row>
    <row r="138" spans="1:4" x14ac:dyDescent="0.25">
      <c r="A138" s="1">
        <v>1885</v>
      </c>
      <c r="B138" s="1">
        <v>7.92</v>
      </c>
      <c r="C138" s="1">
        <v>15.1</v>
      </c>
      <c r="D138" s="1">
        <v>24.62</v>
      </c>
    </row>
    <row r="139" spans="1:4" x14ac:dyDescent="0.25">
      <c r="A139" s="1">
        <v>1886</v>
      </c>
      <c r="B139" s="1">
        <v>7.95</v>
      </c>
      <c r="C139" s="1">
        <v>14.92</v>
      </c>
      <c r="D139" s="1">
        <v>24.53</v>
      </c>
    </row>
    <row r="140" spans="1:4" x14ac:dyDescent="0.25">
      <c r="A140" s="1">
        <v>1887</v>
      </c>
      <c r="B140" s="1">
        <v>7.91</v>
      </c>
      <c r="C140" s="1">
        <v>16.239999999999998</v>
      </c>
      <c r="D140" s="1">
        <v>24.31</v>
      </c>
    </row>
    <row r="141" spans="1:4" x14ac:dyDescent="0.25">
      <c r="A141" s="1">
        <v>1888</v>
      </c>
      <c r="B141" s="1">
        <v>8.09</v>
      </c>
      <c r="C141" s="1">
        <v>15.45</v>
      </c>
      <c r="D141" s="1">
        <v>24.63</v>
      </c>
    </row>
    <row r="142" spans="1:4" x14ac:dyDescent="0.25">
      <c r="A142" s="1">
        <v>1889</v>
      </c>
      <c r="B142" s="1">
        <v>8.32</v>
      </c>
      <c r="C142" s="1">
        <v>15.87</v>
      </c>
      <c r="D142" s="1">
        <v>24.73</v>
      </c>
    </row>
    <row r="143" spans="1:4" x14ac:dyDescent="0.25">
      <c r="A143" s="1">
        <v>1890</v>
      </c>
      <c r="B143" s="1">
        <v>7.97</v>
      </c>
      <c r="C143" s="1">
        <v>16.760000000000002</v>
      </c>
      <c r="D143" s="1">
        <v>24.46</v>
      </c>
    </row>
    <row r="144" spans="1:4" x14ac:dyDescent="0.25">
      <c r="A144" s="1">
        <v>1891</v>
      </c>
      <c r="B144" s="1">
        <v>8.02</v>
      </c>
      <c r="C144" s="1">
        <v>15.82</v>
      </c>
      <c r="D144" s="1">
        <v>24.95</v>
      </c>
    </row>
    <row r="145" spans="1:4" x14ac:dyDescent="0.25">
      <c r="A145" s="1">
        <v>1892</v>
      </c>
      <c r="B145" s="1">
        <v>8.07</v>
      </c>
      <c r="C145" s="1">
        <v>15.3</v>
      </c>
      <c r="D145" s="1">
        <v>24.59</v>
      </c>
    </row>
    <row r="146" spans="1:4" x14ac:dyDescent="0.25">
      <c r="A146" s="1">
        <v>1893</v>
      </c>
      <c r="B146" s="1">
        <v>8.06</v>
      </c>
      <c r="C146" s="1">
        <v>15.6</v>
      </c>
      <c r="D146" s="1">
        <v>24.38</v>
      </c>
    </row>
    <row r="147" spans="1:4" x14ac:dyDescent="0.25">
      <c r="A147" s="1">
        <v>1894</v>
      </c>
      <c r="B147" s="1">
        <v>8.16</v>
      </c>
      <c r="C147" s="1">
        <v>15.9</v>
      </c>
      <c r="D147" s="1">
        <v>24.75</v>
      </c>
    </row>
    <row r="148" spans="1:4" x14ac:dyDescent="0.25">
      <c r="A148" s="1">
        <v>1895</v>
      </c>
      <c r="B148" s="1">
        <v>8.15</v>
      </c>
      <c r="C148" s="1">
        <v>15.22</v>
      </c>
      <c r="D148" s="1">
        <v>24.78</v>
      </c>
    </row>
    <row r="149" spans="1:4" x14ac:dyDescent="0.25">
      <c r="A149" s="1">
        <v>1896</v>
      </c>
      <c r="B149" s="1">
        <v>8.2100000000000009</v>
      </c>
      <c r="C149" s="1">
        <v>16.64</v>
      </c>
      <c r="D149" s="1">
        <v>25.12</v>
      </c>
    </row>
    <row r="150" spans="1:4" x14ac:dyDescent="0.25">
      <c r="A150" s="1">
        <v>1897</v>
      </c>
      <c r="B150" s="1">
        <v>8.2899999999999991</v>
      </c>
      <c r="C150" s="1">
        <v>16.510000000000002</v>
      </c>
      <c r="D150" s="1">
        <v>25.3</v>
      </c>
    </row>
    <row r="151" spans="1:4" x14ac:dyDescent="0.25">
      <c r="A151" s="1">
        <v>1898</v>
      </c>
      <c r="B151" s="1">
        <v>8.18</v>
      </c>
      <c r="C151" s="1">
        <v>16.010000000000002</v>
      </c>
      <c r="D151" s="1">
        <v>24.87</v>
      </c>
    </row>
    <row r="152" spans="1:4" x14ac:dyDescent="0.25">
      <c r="A152" s="1">
        <v>1899</v>
      </c>
      <c r="B152" s="1">
        <v>8.4</v>
      </c>
      <c r="C152" s="1">
        <v>15.69</v>
      </c>
      <c r="D152" s="1">
        <v>24.74</v>
      </c>
    </row>
    <row r="153" spans="1:4" x14ac:dyDescent="0.25">
      <c r="A153" s="1">
        <v>1900</v>
      </c>
      <c r="B153" s="1">
        <v>8.5</v>
      </c>
      <c r="C153" s="1">
        <v>16.22</v>
      </c>
      <c r="D153" s="1">
        <v>25.44</v>
      </c>
    </row>
    <row r="154" spans="1:4" x14ac:dyDescent="0.25">
      <c r="A154" s="1">
        <v>1901</v>
      </c>
      <c r="B154" s="1">
        <v>8.5399999999999991</v>
      </c>
      <c r="C154" s="1">
        <v>15.31</v>
      </c>
      <c r="D154" s="1">
        <v>25.09</v>
      </c>
    </row>
    <row r="155" spans="1:4" x14ac:dyDescent="0.25">
      <c r="A155" s="1">
        <v>1902</v>
      </c>
      <c r="B155" s="1">
        <v>8.3000000000000007</v>
      </c>
      <c r="C155" s="1">
        <v>15.86</v>
      </c>
      <c r="D155" s="1">
        <v>25.06</v>
      </c>
    </row>
    <row r="156" spans="1:4" x14ac:dyDescent="0.25">
      <c r="A156" s="1">
        <v>1903</v>
      </c>
      <c r="B156" s="1">
        <v>8.2200000000000006</v>
      </c>
      <c r="C156" s="1">
        <v>15.28</v>
      </c>
      <c r="D156" s="1">
        <v>24.82</v>
      </c>
    </row>
    <row r="157" spans="1:4" x14ac:dyDescent="0.25">
      <c r="A157" s="1">
        <v>1904</v>
      </c>
      <c r="B157" s="1">
        <v>8.09</v>
      </c>
      <c r="C157" s="1">
        <v>15.68</v>
      </c>
      <c r="D157" s="1">
        <v>24.53</v>
      </c>
    </row>
    <row r="158" spans="1:4" x14ac:dyDescent="0.25">
      <c r="A158" s="1">
        <v>1905</v>
      </c>
      <c r="B158" s="1">
        <v>8.23</v>
      </c>
      <c r="C158" s="1">
        <v>15.42</v>
      </c>
      <c r="D158" s="1">
        <v>24.92</v>
      </c>
    </row>
    <row r="159" spans="1:4" x14ac:dyDescent="0.25">
      <c r="A159" s="1">
        <v>1906</v>
      </c>
      <c r="B159" s="1">
        <v>8.3800000000000008</v>
      </c>
      <c r="C159" s="1">
        <v>15.83</v>
      </c>
      <c r="D159" s="1">
        <v>25.09</v>
      </c>
    </row>
    <row r="160" spans="1:4" x14ac:dyDescent="0.25">
      <c r="A160" s="1">
        <v>1907</v>
      </c>
      <c r="B160" s="1">
        <v>7.95</v>
      </c>
      <c r="C160" s="1">
        <v>16.399999999999999</v>
      </c>
      <c r="D160" s="1">
        <v>24.74</v>
      </c>
    </row>
    <row r="161" spans="1:4" x14ac:dyDescent="0.25">
      <c r="A161" s="1">
        <v>1908</v>
      </c>
      <c r="B161" s="1">
        <v>8.19</v>
      </c>
      <c r="C161" s="1">
        <v>16.66</v>
      </c>
      <c r="D161" s="1">
        <v>24.66</v>
      </c>
    </row>
    <row r="162" spans="1:4" x14ac:dyDescent="0.25">
      <c r="A162" s="1">
        <v>1909</v>
      </c>
      <c r="B162" s="1">
        <v>8.18</v>
      </c>
      <c r="C162" s="1">
        <v>16.47</v>
      </c>
      <c r="D162" s="1">
        <v>24.61</v>
      </c>
    </row>
    <row r="163" spans="1:4" x14ac:dyDescent="0.25">
      <c r="A163" s="1">
        <v>1910</v>
      </c>
      <c r="B163" s="1">
        <v>8.2200000000000006</v>
      </c>
      <c r="C163" s="1">
        <v>15.78</v>
      </c>
      <c r="D163" s="1">
        <v>24.42</v>
      </c>
    </row>
    <row r="164" spans="1:4" x14ac:dyDescent="0.25">
      <c r="A164" s="1">
        <v>1911</v>
      </c>
      <c r="B164" s="1">
        <v>8.18</v>
      </c>
      <c r="C164" s="1">
        <v>17.100000000000001</v>
      </c>
      <c r="D164" s="1">
        <v>24.76</v>
      </c>
    </row>
    <row r="165" spans="1:4" x14ac:dyDescent="0.25">
      <c r="A165" s="1">
        <v>1912</v>
      </c>
      <c r="B165" s="1">
        <v>8.17</v>
      </c>
      <c r="C165" s="1">
        <v>15.18</v>
      </c>
      <c r="D165" s="1">
        <v>25</v>
      </c>
    </row>
    <row r="166" spans="1:4" x14ac:dyDescent="0.25">
      <c r="A166" s="1">
        <v>1913</v>
      </c>
      <c r="B166" s="1">
        <v>8.3000000000000007</v>
      </c>
      <c r="C166" s="1">
        <v>16.41</v>
      </c>
      <c r="D166" s="1">
        <v>25</v>
      </c>
    </row>
    <row r="167" spans="1:4" x14ac:dyDescent="0.25">
      <c r="A167" s="1">
        <v>1914</v>
      </c>
      <c r="B167" s="1">
        <v>8.59</v>
      </c>
      <c r="C167" s="1">
        <v>16.12</v>
      </c>
      <c r="D167" s="1">
        <v>25.02</v>
      </c>
    </row>
    <row r="168" spans="1:4" x14ac:dyDescent="0.25">
      <c r="A168" s="1">
        <v>1915</v>
      </c>
      <c r="B168" s="1">
        <v>8.59</v>
      </c>
      <c r="C168" s="1">
        <v>16.010000000000002</v>
      </c>
      <c r="D168" s="1">
        <v>25.22</v>
      </c>
    </row>
    <row r="169" spans="1:4" x14ac:dyDescent="0.25">
      <c r="A169" s="1">
        <v>1916</v>
      </c>
      <c r="B169" s="1">
        <v>8.23</v>
      </c>
      <c r="C169" s="1">
        <v>16.12</v>
      </c>
      <c r="D169" s="1">
        <v>24.75</v>
      </c>
    </row>
    <row r="170" spans="1:4" x14ac:dyDescent="0.25">
      <c r="A170" s="1">
        <v>1917</v>
      </c>
      <c r="B170" s="1">
        <v>8.02</v>
      </c>
      <c r="C170" s="1">
        <v>14.95</v>
      </c>
      <c r="D170" s="1">
        <v>24.46</v>
      </c>
    </row>
    <row r="171" spans="1:4" x14ac:dyDescent="0.25">
      <c r="A171" s="1">
        <v>1918</v>
      </c>
      <c r="B171" s="1">
        <v>8.1300000000000008</v>
      </c>
      <c r="C171" s="1">
        <v>16.3</v>
      </c>
      <c r="D171" s="1">
        <v>24.74</v>
      </c>
    </row>
    <row r="172" spans="1:4" x14ac:dyDescent="0.25">
      <c r="A172" s="1">
        <v>1919</v>
      </c>
      <c r="B172" s="1">
        <v>8.3800000000000008</v>
      </c>
      <c r="C172" s="1">
        <v>16.440000000000001</v>
      </c>
      <c r="D172" s="1">
        <v>25.06</v>
      </c>
    </row>
    <row r="173" spans="1:4" x14ac:dyDescent="0.25">
      <c r="A173" s="1">
        <v>1920</v>
      </c>
      <c r="B173" s="1">
        <v>8.36</v>
      </c>
      <c r="C173" s="1">
        <v>15.6</v>
      </c>
      <c r="D173" s="1">
        <v>24.99</v>
      </c>
    </row>
    <row r="174" spans="1:4" x14ac:dyDescent="0.25">
      <c r="A174" s="1">
        <v>1921</v>
      </c>
      <c r="B174" s="1">
        <v>8.57</v>
      </c>
      <c r="C174" s="1">
        <v>17.79</v>
      </c>
      <c r="D174" s="1">
        <v>24.88</v>
      </c>
    </row>
    <row r="175" spans="1:4" x14ac:dyDescent="0.25">
      <c r="A175" s="1">
        <v>1922</v>
      </c>
      <c r="B175" s="1">
        <v>8.41</v>
      </c>
      <c r="C175" s="1">
        <v>17.04</v>
      </c>
      <c r="D175" s="1">
        <v>24.74</v>
      </c>
    </row>
    <row r="176" spans="1:4" x14ac:dyDescent="0.25">
      <c r="A176" s="1">
        <v>1923</v>
      </c>
      <c r="B176" s="1">
        <v>8.42</v>
      </c>
      <c r="C176" s="1">
        <v>16.18</v>
      </c>
      <c r="D176" s="1">
        <v>24.84</v>
      </c>
    </row>
    <row r="177" spans="1:4" x14ac:dyDescent="0.25">
      <c r="A177" s="1">
        <v>1924</v>
      </c>
      <c r="B177" s="1">
        <v>8.51</v>
      </c>
      <c r="C177" s="1">
        <v>15.46</v>
      </c>
      <c r="D177" s="1">
        <v>24.89</v>
      </c>
    </row>
    <row r="178" spans="1:4" x14ac:dyDescent="0.25">
      <c r="A178" s="1">
        <v>1925</v>
      </c>
      <c r="B178" s="1">
        <v>8.5299999999999994</v>
      </c>
      <c r="C178" s="1">
        <v>17.13</v>
      </c>
      <c r="D178" s="1">
        <v>24.69</v>
      </c>
    </row>
    <row r="179" spans="1:4" x14ac:dyDescent="0.25">
      <c r="A179" s="1">
        <v>1926</v>
      </c>
      <c r="B179" s="1">
        <v>8.73</v>
      </c>
      <c r="C179" s="1">
        <v>16.05</v>
      </c>
      <c r="D179" s="1">
        <v>25.14</v>
      </c>
    </row>
    <row r="180" spans="1:4" x14ac:dyDescent="0.25">
      <c r="A180" s="1">
        <v>1927</v>
      </c>
      <c r="B180" s="1">
        <v>8.52</v>
      </c>
      <c r="C180" s="1">
        <v>17.2</v>
      </c>
      <c r="D180" s="1">
        <v>25.06</v>
      </c>
    </row>
    <row r="181" spans="1:4" x14ac:dyDescent="0.25">
      <c r="A181" s="1">
        <v>1928</v>
      </c>
      <c r="B181" s="1">
        <v>8.6300000000000008</v>
      </c>
      <c r="C181" s="1">
        <v>15.97</v>
      </c>
      <c r="D181" s="1">
        <v>25.06</v>
      </c>
    </row>
    <row r="182" spans="1:4" x14ac:dyDescent="0.25">
      <c r="A182" s="1">
        <v>1929</v>
      </c>
      <c r="B182" s="1">
        <v>8.24</v>
      </c>
      <c r="C182" s="1">
        <v>15.95</v>
      </c>
      <c r="D182" s="1">
        <v>24.87</v>
      </c>
    </row>
    <row r="183" spans="1:4" x14ac:dyDescent="0.25">
      <c r="A183" s="1">
        <v>1930</v>
      </c>
      <c r="B183" s="1">
        <v>8.6300000000000008</v>
      </c>
      <c r="C183" s="1">
        <v>16.37</v>
      </c>
      <c r="D183" s="1">
        <v>24.86</v>
      </c>
    </row>
    <row r="184" spans="1:4" x14ac:dyDescent="0.25">
      <c r="A184" s="1">
        <v>1931</v>
      </c>
      <c r="B184" s="1">
        <v>8.7200000000000006</v>
      </c>
      <c r="C184" s="1">
        <v>16.84</v>
      </c>
      <c r="D184" s="1">
        <v>25.24</v>
      </c>
    </row>
    <row r="185" spans="1:4" x14ac:dyDescent="0.25">
      <c r="A185" s="1">
        <v>1932</v>
      </c>
      <c r="B185" s="1">
        <v>8.7100000000000009</v>
      </c>
      <c r="C185" s="1">
        <v>16.57</v>
      </c>
      <c r="D185" s="1">
        <v>24.68</v>
      </c>
    </row>
    <row r="186" spans="1:4" x14ac:dyDescent="0.25">
      <c r="A186" s="1">
        <v>1933</v>
      </c>
      <c r="B186" s="1">
        <v>8.34</v>
      </c>
      <c r="C186" s="1">
        <v>17.309999999999999</v>
      </c>
      <c r="D186" s="1">
        <v>24.61</v>
      </c>
    </row>
    <row r="187" spans="1:4" x14ac:dyDescent="0.25">
      <c r="A187" s="1">
        <v>1934</v>
      </c>
      <c r="B187" s="1">
        <v>8.6300000000000008</v>
      </c>
      <c r="C187" s="1">
        <v>16.82</v>
      </c>
      <c r="D187" s="1">
        <v>24.81</v>
      </c>
    </row>
    <row r="188" spans="1:4" x14ac:dyDescent="0.25">
      <c r="A188" s="1">
        <v>1935</v>
      </c>
      <c r="B188" s="1">
        <v>8.52</v>
      </c>
      <c r="C188" s="1">
        <v>16.329999999999998</v>
      </c>
      <c r="D188" s="1">
        <v>24.93</v>
      </c>
    </row>
    <row r="189" spans="1:4" x14ac:dyDescent="0.25">
      <c r="A189" s="1">
        <v>1936</v>
      </c>
      <c r="B189" s="1">
        <v>8.5500000000000007</v>
      </c>
      <c r="C189" s="1">
        <v>16.38</v>
      </c>
      <c r="D189" s="1">
        <v>24.99</v>
      </c>
    </row>
    <row r="190" spans="1:4" x14ac:dyDescent="0.25">
      <c r="A190" s="1">
        <v>1937</v>
      </c>
      <c r="B190" s="1">
        <v>8.6999999999999993</v>
      </c>
      <c r="C190" s="1">
        <v>16.11</v>
      </c>
      <c r="D190" s="1">
        <v>24.96</v>
      </c>
    </row>
    <row r="191" spans="1:4" x14ac:dyDescent="0.25">
      <c r="A191" s="1">
        <v>1938</v>
      </c>
      <c r="B191" s="1">
        <v>8.86</v>
      </c>
      <c r="C191" s="1">
        <v>17.32</v>
      </c>
      <c r="D191" s="1">
        <v>24.91</v>
      </c>
    </row>
    <row r="192" spans="1:4" x14ac:dyDescent="0.25">
      <c r="A192" s="1">
        <v>1939</v>
      </c>
      <c r="B192" s="1">
        <v>8.76</v>
      </c>
      <c r="C192" s="1">
        <v>16.86</v>
      </c>
      <c r="D192" s="1">
        <v>24.84</v>
      </c>
    </row>
    <row r="193" spans="1:4" x14ac:dyDescent="0.25">
      <c r="A193" s="1">
        <v>1940</v>
      </c>
      <c r="B193" s="1">
        <v>8.76</v>
      </c>
      <c r="C193" s="1">
        <v>15.08</v>
      </c>
      <c r="D193" s="1">
        <v>24.92</v>
      </c>
    </row>
    <row r="194" spans="1:4" x14ac:dyDescent="0.25">
      <c r="A194" s="1">
        <v>1941</v>
      </c>
      <c r="B194" s="1">
        <v>8.77</v>
      </c>
      <c r="C194" s="1">
        <v>16.73</v>
      </c>
      <c r="D194" s="1">
        <v>25.55</v>
      </c>
    </row>
    <row r="195" spans="1:4" x14ac:dyDescent="0.25">
      <c r="A195" s="1">
        <v>1942</v>
      </c>
      <c r="B195" s="1">
        <v>8.73</v>
      </c>
      <c r="C195" s="1">
        <v>16.28</v>
      </c>
      <c r="D195" s="1">
        <v>25.23</v>
      </c>
    </row>
    <row r="196" spans="1:4" x14ac:dyDescent="0.25">
      <c r="A196" s="1">
        <v>1943</v>
      </c>
      <c r="B196" s="1">
        <v>8.76</v>
      </c>
      <c r="C196" s="1">
        <v>16.53</v>
      </c>
      <c r="D196" s="1">
        <v>24.69</v>
      </c>
    </row>
    <row r="197" spans="1:4" x14ac:dyDescent="0.25">
      <c r="A197" s="1">
        <v>1944</v>
      </c>
      <c r="B197" s="1">
        <v>8.85</v>
      </c>
      <c r="C197" s="1">
        <v>16.579999999999998</v>
      </c>
      <c r="D197" s="1">
        <v>24.92</v>
      </c>
    </row>
    <row r="198" spans="1:4" x14ac:dyDescent="0.25">
      <c r="A198" s="1">
        <v>1945</v>
      </c>
      <c r="B198" s="1">
        <v>8.58</v>
      </c>
      <c r="C198" s="1">
        <v>16.28</v>
      </c>
      <c r="D198" s="1">
        <v>25.05</v>
      </c>
    </row>
    <row r="199" spans="1:4" x14ac:dyDescent="0.25">
      <c r="A199" s="1">
        <v>1946</v>
      </c>
      <c r="B199" s="1">
        <v>8.68</v>
      </c>
      <c r="C199" s="1">
        <v>16.899999999999999</v>
      </c>
      <c r="D199" s="1">
        <v>24.97</v>
      </c>
    </row>
    <row r="200" spans="1:4" x14ac:dyDescent="0.25">
      <c r="A200" s="1">
        <v>1947</v>
      </c>
      <c r="B200" s="1">
        <v>8.8000000000000007</v>
      </c>
      <c r="C200" s="1">
        <v>15.89</v>
      </c>
      <c r="D200" s="1">
        <v>25.02</v>
      </c>
    </row>
    <row r="201" spans="1:4" x14ac:dyDescent="0.25">
      <c r="A201" s="1">
        <v>1948</v>
      </c>
      <c r="B201" s="1">
        <v>8.75</v>
      </c>
      <c r="C201" s="1">
        <v>16.079999999999998</v>
      </c>
      <c r="D201" s="1">
        <v>25.21</v>
      </c>
    </row>
    <row r="202" spans="1:4" x14ac:dyDescent="0.25">
      <c r="A202" s="1">
        <v>1949</v>
      </c>
      <c r="B202" s="1">
        <v>8.59</v>
      </c>
      <c r="C202" s="1">
        <v>16.8</v>
      </c>
      <c r="D202" s="1">
        <v>24.92</v>
      </c>
    </row>
    <row r="203" spans="1:4" x14ac:dyDescent="0.25">
      <c r="A203" s="1">
        <v>1950</v>
      </c>
      <c r="B203" s="1">
        <v>8.3699999999999992</v>
      </c>
      <c r="C203" s="1">
        <v>16.09</v>
      </c>
      <c r="D203" s="1">
        <v>24.85</v>
      </c>
    </row>
    <row r="204" spans="1:4" x14ac:dyDescent="0.25">
      <c r="A204" s="1">
        <v>1951</v>
      </c>
      <c r="B204" s="1">
        <v>8.6300000000000008</v>
      </c>
      <c r="C204" s="1">
        <v>16.47</v>
      </c>
      <c r="D204" s="1">
        <v>25.03</v>
      </c>
    </row>
    <row r="205" spans="1:4" x14ac:dyDescent="0.25">
      <c r="A205" s="1">
        <v>1952</v>
      </c>
      <c r="B205" s="1">
        <v>8.64</v>
      </c>
      <c r="C205" s="1">
        <v>16.71</v>
      </c>
      <c r="D205" s="1">
        <v>25.12</v>
      </c>
    </row>
    <row r="206" spans="1:4" x14ac:dyDescent="0.25">
      <c r="A206" s="1">
        <v>1953</v>
      </c>
      <c r="B206" s="1">
        <v>8.8699999999999992</v>
      </c>
      <c r="C206" s="1">
        <v>17.079999999999998</v>
      </c>
      <c r="D206" s="1">
        <v>25.18</v>
      </c>
    </row>
    <row r="207" spans="1:4" x14ac:dyDescent="0.25">
      <c r="A207" s="1">
        <v>1954</v>
      </c>
      <c r="B207" s="1">
        <v>8.56</v>
      </c>
      <c r="C207" s="1">
        <v>17.45</v>
      </c>
      <c r="D207" s="1">
        <v>24.92</v>
      </c>
    </row>
    <row r="208" spans="1:4" x14ac:dyDescent="0.25">
      <c r="A208" s="1">
        <v>1955</v>
      </c>
      <c r="B208" s="1">
        <v>8.6300000000000008</v>
      </c>
      <c r="C208" s="1">
        <v>16.62</v>
      </c>
      <c r="D208" s="1">
        <v>24.78</v>
      </c>
    </row>
    <row r="209" spans="1:4" x14ac:dyDescent="0.25">
      <c r="A209" s="1">
        <v>1956</v>
      </c>
      <c r="B209" s="1">
        <v>8.2799999999999994</v>
      </c>
      <c r="C209" s="1">
        <v>16.96</v>
      </c>
      <c r="D209" s="1">
        <v>24.73</v>
      </c>
    </row>
    <row r="210" spans="1:4" x14ac:dyDescent="0.25">
      <c r="A210" s="1">
        <v>1957</v>
      </c>
      <c r="B210" s="1">
        <v>8.73</v>
      </c>
      <c r="C210" s="1">
        <v>16.649999999999999</v>
      </c>
      <c r="D210" s="1">
        <v>25.11</v>
      </c>
    </row>
    <row r="211" spans="1:4" x14ac:dyDescent="0.25">
      <c r="A211" s="1">
        <v>1958</v>
      </c>
      <c r="B211" s="1">
        <v>8.77</v>
      </c>
      <c r="C211" s="1">
        <v>15.33</v>
      </c>
      <c r="D211" s="1">
        <v>25.29</v>
      </c>
    </row>
    <row r="212" spans="1:4" x14ac:dyDescent="0.25">
      <c r="A212" s="1">
        <v>1959</v>
      </c>
      <c r="B212" s="1">
        <v>8.73</v>
      </c>
      <c r="C212" s="1">
        <v>16.440000000000001</v>
      </c>
      <c r="D212" s="1">
        <v>25.24</v>
      </c>
    </row>
    <row r="213" spans="1:4" x14ac:dyDescent="0.25">
      <c r="A213" s="1">
        <v>1960</v>
      </c>
      <c r="B213" s="1">
        <v>8.58</v>
      </c>
      <c r="C213" s="1">
        <v>15.58</v>
      </c>
      <c r="D213" s="1">
        <v>25.07</v>
      </c>
    </row>
    <row r="214" spans="1:4" x14ac:dyDescent="0.25">
      <c r="A214" s="1">
        <v>1961</v>
      </c>
      <c r="B214" s="1">
        <v>8.8000000000000007</v>
      </c>
      <c r="C214" s="1">
        <v>15.87</v>
      </c>
      <c r="D214" s="1">
        <v>24.97</v>
      </c>
    </row>
    <row r="215" spans="1:4" x14ac:dyDescent="0.25">
      <c r="A215" s="1">
        <v>1962</v>
      </c>
      <c r="B215" s="1">
        <v>8.75</v>
      </c>
      <c r="C215" s="1">
        <v>16.420000000000002</v>
      </c>
      <c r="D215" s="1">
        <v>24.9</v>
      </c>
    </row>
    <row r="216" spans="1:4" x14ac:dyDescent="0.25">
      <c r="A216" s="1">
        <v>1963</v>
      </c>
      <c r="B216" s="1">
        <v>8.86</v>
      </c>
      <c r="C216" s="1">
        <v>15.94</v>
      </c>
      <c r="D216" s="1">
        <v>25.04</v>
      </c>
    </row>
    <row r="217" spans="1:4" x14ac:dyDescent="0.25">
      <c r="A217" s="1">
        <v>1964</v>
      </c>
      <c r="B217" s="1">
        <v>8.41</v>
      </c>
      <c r="C217" s="1">
        <v>16.48</v>
      </c>
      <c r="D217" s="1">
        <v>25.09</v>
      </c>
    </row>
    <row r="218" spans="1:4" x14ac:dyDescent="0.25">
      <c r="A218" s="1">
        <v>1965</v>
      </c>
      <c r="B218" s="1">
        <v>8.5299999999999994</v>
      </c>
      <c r="C218" s="1">
        <v>16.75</v>
      </c>
      <c r="D218" s="1">
        <v>25.04</v>
      </c>
    </row>
    <row r="219" spans="1:4" x14ac:dyDescent="0.25">
      <c r="A219" s="1">
        <v>1966</v>
      </c>
      <c r="B219" s="1">
        <v>8.6</v>
      </c>
      <c r="C219" s="1">
        <v>15.81</v>
      </c>
      <c r="D219" s="1">
        <v>25.32</v>
      </c>
    </row>
    <row r="220" spans="1:4" x14ac:dyDescent="0.25">
      <c r="A220" s="1">
        <v>1967</v>
      </c>
      <c r="B220" s="1">
        <v>8.6999999999999993</v>
      </c>
      <c r="C220" s="1">
        <v>16.059999999999999</v>
      </c>
      <c r="D220" s="1">
        <v>24.87</v>
      </c>
    </row>
    <row r="221" spans="1:4" x14ac:dyDescent="0.25">
      <c r="A221" s="1">
        <v>1968</v>
      </c>
      <c r="B221" s="1">
        <v>8.52</v>
      </c>
      <c r="C221" s="1">
        <v>15.55</v>
      </c>
      <c r="D221" s="1">
        <v>25</v>
      </c>
    </row>
    <row r="222" spans="1:4" x14ac:dyDescent="0.25">
      <c r="A222" s="1">
        <v>1969</v>
      </c>
      <c r="B222" s="1">
        <v>8.6</v>
      </c>
      <c r="C222" s="1">
        <v>15.84</v>
      </c>
      <c r="D222" s="1">
        <v>25.36</v>
      </c>
    </row>
    <row r="223" spans="1:4" x14ac:dyDescent="0.25">
      <c r="A223" s="1">
        <v>1970</v>
      </c>
      <c r="B223" s="1">
        <v>8.6999999999999993</v>
      </c>
      <c r="C223" s="1">
        <v>16.13</v>
      </c>
      <c r="D223" s="1">
        <v>24.95</v>
      </c>
    </row>
    <row r="224" spans="1:4" x14ac:dyDescent="0.25">
      <c r="A224" s="1">
        <v>1971</v>
      </c>
      <c r="B224" s="1">
        <v>8.6</v>
      </c>
      <c r="C224" s="1">
        <v>16.5</v>
      </c>
      <c r="D224" s="1">
        <v>24.74</v>
      </c>
    </row>
    <row r="225" spans="1:4" x14ac:dyDescent="0.25">
      <c r="A225" s="1">
        <v>1972</v>
      </c>
      <c r="B225" s="1">
        <v>8.5</v>
      </c>
      <c r="C225" s="1">
        <v>16.28</v>
      </c>
      <c r="D225" s="1">
        <v>25.22</v>
      </c>
    </row>
    <row r="226" spans="1:4" x14ac:dyDescent="0.25">
      <c r="A226" s="1">
        <v>1973</v>
      </c>
      <c r="B226" s="1">
        <v>8.9499999999999993</v>
      </c>
      <c r="C226" s="1">
        <v>16.79</v>
      </c>
      <c r="D226" s="1">
        <v>25.4</v>
      </c>
    </row>
    <row r="227" spans="1:4" x14ac:dyDescent="0.25">
      <c r="A227" s="1">
        <v>1974</v>
      </c>
      <c r="B227" s="1">
        <v>8.4700000000000006</v>
      </c>
      <c r="C227" s="1">
        <v>16.39</v>
      </c>
      <c r="D227" s="1">
        <v>24.94</v>
      </c>
    </row>
    <row r="228" spans="1:4" x14ac:dyDescent="0.25">
      <c r="A228" s="1">
        <v>1975</v>
      </c>
      <c r="B228" s="1">
        <v>8.74</v>
      </c>
      <c r="C228" s="1">
        <v>16.399999999999999</v>
      </c>
      <c r="D228" s="1">
        <v>24.86</v>
      </c>
    </row>
    <row r="229" spans="1:4" x14ac:dyDescent="0.25">
      <c r="A229" s="1">
        <v>1976</v>
      </c>
      <c r="B229" s="1">
        <v>8.35</v>
      </c>
      <c r="C229" s="1">
        <v>15.43</v>
      </c>
      <c r="D229" s="1">
        <v>25.13</v>
      </c>
    </row>
    <row r="230" spans="1:4" x14ac:dyDescent="0.25">
      <c r="A230" s="1">
        <v>1977</v>
      </c>
      <c r="B230" s="1">
        <v>8.85</v>
      </c>
      <c r="C230" s="1">
        <v>16.55</v>
      </c>
      <c r="D230" s="1">
        <v>25.2</v>
      </c>
    </row>
    <row r="231" spans="1:4" x14ac:dyDescent="0.25">
      <c r="A231" s="1">
        <v>1978</v>
      </c>
      <c r="B231" s="1">
        <v>8.69</v>
      </c>
      <c r="C231" s="1">
        <v>15.7</v>
      </c>
      <c r="D231" s="1">
        <v>25.07</v>
      </c>
    </row>
    <row r="232" spans="1:4" x14ac:dyDescent="0.25">
      <c r="A232" s="1">
        <v>1979</v>
      </c>
      <c r="B232" s="1">
        <v>8.73</v>
      </c>
      <c r="C232" s="1">
        <v>15.33</v>
      </c>
      <c r="D232" s="1">
        <v>25.44</v>
      </c>
    </row>
    <row r="233" spans="1:4" x14ac:dyDescent="0.25">
      <c r="A233" s="1">
        <v>1980</v>
      </c>
      <c r="B233" s="1">
        <v>8.98</v>
      </c>
      <c r="C233" s="1">
        <v>16.309999999999999</v>
      </c>
      <c r="D233" s="1">
        <v>25.45</v>
      </c>
    </row>
    <row r="234" spans="1:4" x14ac:dyDescent="0.25">
      <c r="A234" s="1">
        <v>1981</v>
      </c>
      <c r="B234" s="1">
        <v>9.17</v>
      </c>
      <c r="C234" s="1">
        <v>16.32</v>
      </c>
      <c r="D234" s="1">
        <v>25.17</v>
      </c>
    </row>
    <row r="235" spans="1:4" x14ac:dyDescent="0.25">
      <c r="A235" s="1">
        <v>1982</v>
      </c>
      <c r="B235" s="1">
        <v>8.64</v>
      </c>
      <c r="C235" s="1">
        <v>16.39</v>
      </c>
      <c r="D235" s="1">
        <v>25.42</v>
      </c>
    </row>
    <row r="236" spans="1:4" x14ac:dyDescent="0.25">
      <c r="A236" s="1">
        <v>1983</v>
      </c>
      <c r="B236" s="1">
        <v>9.0299999999999994</v>
      </c>
      <c r="C236" s="1">
        <v>15.77</v>
      </c>
      <c r="D236" s="1">
        <v>25.59</v>
      </c>
    </row>
    <row r="237" spans="1:4" x14ac:dyDescent="0.25">
      <c r="A237" s="1">
        <v>1984</v>
      </c>
      <c r="B237" s="1">
        <v>8.69</v>
      </c>
      <c r="C237" s="1">
        <v>16.48</v>
      </c>
      <c r="D237" s="1">
        <v>25.08</v>
      </c>
    </row>
    <row r="238" spans="1:4" x14ac:dyDescent="0.25">
      <c r="A238" s="1">
        <v>1985</v>
      </c>
      <c r="B238" s="1">
        <v>8.66</v>
      </c>
      <c r="C238" s="1">
        <v>16.23</v>
      </c>
      <c r="D238" s="1">
        <v>25.31</v>
      </c>
    </row>
    <row r="239" spans="1:4" x14ac:dyDescent="0.25">
      <c r="A239" s="1">
        <v>1986</v>
      </c>
      <c r="B239" s="1">
        <v>8.83</v>
      </c>
      <c r="C239" s="1">
        <v>17.18</v>
      </c>
      <c r="D239" s="1">
        <v>25.51</v>
      </c>
    </row>
    <row r="240" spans="1:4" x14ac:dyDescent="0.25">
      <c r="A240" s="1">
        <v>1987</v>
      </c>
      <c r="B240" s="1">
        <v>8.99</v>
      </c>
      <c r="C240" s="1">
        <v>16.89</v>
      </c>
      <c r="D240" s="1">
        <v>25.81</v>
      </c>
    </row>
    <row r="241" spans="1:4" x14ac:dyDescent="0.25">
      <c r="A241" s="1">
        <v>1988</v>
      </c>
      <c r="B241" s="1">
        <v>9.1999999999999993</v>
      </c>
      <c r="C241" s="1">
        <v>16.13</v>
      </c>
      <c r="D241" s="1">
        <v>25.5</v>
      </c>
    </row>
    <row r="242" spans="1:4" x14ac:dyDescent="0.25">
      <c r="A242" s="1">
        <v>1989</v>
      </c>
      <c r="B242" s="1">
        <v>8.92</v>
      </c>
      <c r="C242" s="1">
        <v>15.84</v>
      </c>
      <c r="D242" s="1">
        <v>25.2</v>
      </c>
    </row>
    <row r="243" spans="1:4" x14ac:dyDescent="0.25">
      <c r="A243" s="1">
        <v>1990</v>
      </c>
      <c r="B243" s="1">
        <v>9.23</v>
      </c>
      <c r="C243" s="1">
        <v>17.45</v>
      </c>
      <c r="D243" s="1">
        <v>25.25</v>
      </c>
    </row>
    <row r="244" spans="1:4" x14ac:dyDescent="0.25">
      <c r="A244" s="1">
        <v>1991</v>
      </c>
      <c r="B244" s="1">
        <v>9.18</v>
      </c>
      <c r="C244" s="1">
        <v>17.12</v>
      </c>
      <c r="D244" s="1">
        <v>25.49</v>
      </c>
    </row>
    <row r="245" spans="1:4" x14ac:dyDescent="0.25">
      <c r="A245" s="1">
        <v>1992</v>
      </c>
      <c r="B245" s="1">
        <v>8.84</v>
      </c>
      <c r="C245" s="1">
        <v>16.190000000000001</v>
      </c>
      <c r="D245" s="1">
        <v>25.16</v>
      </c>
    </row>
    <row r="246" spans="1:4" x14ac:dyDescent="0.25">
      <c r="A246" s="1">
        <v>1993</v>
      </c>
      <c r="B246" s="1">
        <v>8.8699999999999992</v>
      </c>
      <c r="C246" s="1">
        <v>16.09</v>
      </c>
      <c r="D246" s="1">
        <v>25.22</v>
      </c>
    </row>
    <row r="247" spans="1:4" x14ac:dyDescent="0.25">
      <c r="A247" s="1">
        <v>1994</v>
      </c>
      <c r="B247" s="1">
        <v>9.0399999999999991</v>
      </c>
      <c r="C247" s="1">
        <v>16.57</v>
      </c>
      <c r="D247" s="1">
        <v>25.22</v>
      </c>
    </row>
    <row r="248" spans="1:4" x14ac:dyDescent="0.25">
      <c r="A248" s="1">
        <v>1995</v>
      </c>
      <c r="B248" s="1">
        <v>9.35</v>
      </c>
      <c r="C248" s="1">
        <v>16.53</v>
      </c>
      <c r="D248" s="1">
        <v>25.44</v>
      </c>
    </row>
    <row r="249" spans="1:4" x14ac:dyDescent="0.25">
      <c r="A249" s="1">
        <v>1996</v>
      </c>
      <c r="B249" s="1">
        <v>9.0399999999999991</v>
      </c>
      <c r="C249" s="1">
        <v>16.190000000000001</v>
      </c>
      <c r="D249" s="1">
        <v>25.41</v>
      </c>
    </row>
    <row r="250" spans="1:4" x14ac:dyDescent="0.25">
      <c r="A250" s="1">
        <v>1997</v>
      </c>
      <c r="B250" s="1">
        <v>9.1999999999999993</v>
      </c>
      <c r="C250" s="1">
        <v>16.09</v>
      </c>
      <c r="D250" s="1">
        <v>25.68</v>
      </c>
    </row>
    <row r="251" spans="1:4" x14ac:dyDescent="0.25">
      <c r="A251" s="1">
        <v>1998</v>
      </c>
      <c r="B251" s="1">
        <v>9.52</v>
      </c>
      <c r="C251" s="1">
        <v>18.059999999999999</v>
      </c>
      <c r="D251" s="1">
        <v>26.01</v>
      </c>
    </row>
    <row r="252" spans="1:4" x14ac:dyDescent="0.25">
      <c r="A252" s="1">
        <v>1999</v>
      </c>
      <c r="B252" s="1">
        <v>9.2899999999999991</v>
      </c>
      <c r="C252" s="1">
        <v>17.559999999999999</v>
      </c>
      <c r="D252" s="1">
        <v>25.29</v>
      </c>
    </row>
    <row r="253" spans="1:4" x14ac:dyDescent="0.25">
      <c r="A253" s="1">
        <v>2000</v>
      </c>
      <c r="B253" s="1">
        <v>9.1999999999999993</v>
      </c>
      <c r="C253" s="1">
        <v>16.97</v>
      </c>
      <c r="D253" s="1">
        <v>25.34</v>
      </c>
    </row>
    <row r="254" spans="1:4" x14ac:dyDescent="0.25">
      <c r="A254" s="1">
        <v>2001</v>
      </c>
      <c r="B254" s="1">
        <v>9.41</v>
      </c>
      <c r="C254" s="1">
        <v>16.899999999999999</v>
      </c>
      <c r="D254" s="1">
        <v>25.53</v>
      </c>
    </row>
    <row r="255" spans="1:4" x14ac:dyDescent="0.25">
      <c r="A255" s="1">
        <v>2002</v>
      </c>
      <c r="B255" s="1">
        <v>9.57</v>
      </c>
      <c r="C255" s="1">
        <v>16.91</v>
      </c>
      <c r="D255" s="1">
        <v>25.76</v>
      </c>
    </row>
    <row r="256" spans="1:4" x14ac:dyDescent="0.25">
      <c r="A256" s="1">
        <v>2003</v>
      </c>
      <c r="B256" s="1">
        <v>9.5299999999999994</v>
      </c>
      <c r="C256" s="1">
        <v>16.420000000000002</v>
      </c>
      <c r="D256" s="1">
        <v>25.92</v>
      </c>
    </row>
    <row r="257" spans="1:4" x14ac:dyDescent="0.25">
      <c r="A257" s="1">
        <v>2004</v>
      </c>
      <c r="B257" s="1">
        <v>9.32</v>
      </c>
      <c r="C257" s="1">
        <v>16.91</v>
      </c>
      <c r="D257" s="1">
        <v>25.25</v>
      </c>
    </row>
    <row r="258" spans="1:4" x14ac:dyDescent="0.25">
      <c r="A258" s="1">
        <v>2005</v>
      </c>
      <c r="B258" s="1">
        <v>9.6999999999999993</v>
      </c>
      <c r="C258" s="1">
        <v>17.13</v>
      </c>
      <c r="D258" s="1">
        <v>25.48</v>
      </c>
    </row>
    <row r="259" spans="1:4" x14ac:dyDescent="0.25">
      <c r="A259" s="1">
        <v>2006</v>
      </c>
      <c r="B259" s="1">
        <v>9.5299999999999994</v>
      </c>
      <c r="C259" s="1">
        <v>17.34</v>
      </c>
      <c r="D259" s="1">
        <v>25.42</v>
      </c>
    </row>
    <row r="260" spans="1:4" x14ac:dyDescent="0.25">
      <c r="A260" s="1">
        <v>2007</v>
      </c>
      <c r="B260" s="1">
        <v>9.73</v>
      </c>
      <c r="C260" s="1">
        <v>17.7</v>
      </c>
      <c r="D260" s="1">
        <v>25.46</v>
      </c>
    </row>
    <row r="261" spans="1:4" x14ac:dyDescent="0.25">
      <c r="A261" s="1">
        <v>2008</v>
      </c>
      <c r="B261" s="1">
        <v>9.43</v>
      </c>
      <c r="C261" s="1">
        <v>16.38</v>
      </c>
      <c r="D261" s="1">
        <v>25.35</v>
      </c>
    </row>
    <row r="262" spans="1:4" x14ac:dyDescent="0.25">
      <c r="A262" s="1">
        <v>2009</v>
      </c>
      <c r="B262" s="1">
        <v>9.51</v>
      </c>
      <c r="C262" s="1">
        <v>16.47</v>
      </c>
      <c r="D262" s="1">
        <v>25.73</v>
      </c>
    </row>
    <row r="263" spans="1:4" x14ac:dyDescent="0.25">
      <c r="A263" s="1">
        <v>2010</v>
      </c>
      <c r="B263" s="1">
        <v>9.6999999999999993</v>
      </c>
      <c r="C263" s="1">
        <v>16.850000000000001</v>
      </c>
      <c r="D263" s="1">
        <v>25.71</v>
      </c>
    </row>
    <row r="264" spans="1:4" x14ac:dyDescent="0.25">
      <c r="A264" s="1">
        <v>2011</v>
      </c>
      <c r="B264" s="1">
        <v>9.52</v>
      </c>
      <c r="C264" s="1">
        <v>17.170000000000002</v>
      </c>
      <c r="D264" s="1">
        <v>25.36</v>
      </c>
    </row>
    <row r="265" spans="1:4" x14ac:dyDescent="0.25">
      <c r="A265" s="1">
        <v>2012</v>
      </c>
      <c r="B265" s="1">
        <v>9.51</v>
      </c>
      <c r="C265" s="1">
        <v>17.989999999999998</v>
      </c>
      <c r="D265" s="1">
        <v>26.04</v>
      </c>
    </row>
    <row r="266" spans="1:4" x14ac:dyDescent="0.25">
      <c r="A266" s="1">
        <v>2013</v>
      </c>
      <c r="B266" s="1">
        <v>9.61</v>
      </c>
      <c r="C266" s="1">
        <v>17.93</v>
      </c>
      <c r="D266" s="1">
        <v>26.61</v>
      </c>
    </row>
    <row r="267" spans="1:4" x14ac:dyDescent="0.25">
      <c r="A267" s="1">
        <v>2014</v>
      </c>
      <c r="B267" s="1">
        <v>9.57</v>
      </c>
      <c r="C267" s="1"/>
      <c r="D267" s="1"/>
    </row>
    <row r="268" spans="1:4" x14ac:dyDescent="0.25">
      <c r="A268" s="1">
        <v>2015</v>
      </c>
      <c r="B268" s="1">
        <v>9.83</v>
      </c>
      <c r="C268" s="1"/>
      <c r="D268" s="1"/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8"/>
  <sheetViews>
    <sheetView workbookViewId="0">
      <selection activeCell="I27" sqref="I27"/>
    </sheetView>
  </sheetViews>
  <sheetFormatPr defaultRowHeight="15" x14ac:dyDescent="0.25"/>
  <cols>
    <col min="1" max="1" width="9.140625" style="2"/>
    <col min="2" max="2" width="10.140625" bestFit="1" customWidth="1"/>
    <col min="3" max="3" width="13.28515625" bestFit="1" customWidth="1"/>
    <col min="13" max="15" width="22.5703125" style="2" customWidth="1"/>
  </cols>
  <sheetData>
    <row r="2" spans="1:15" x14ac:dyDescent="0.25">
      <c r="A2" s="29" t="str">
        <f>results!R16</f>
        <v>10 Year Moving average</v>
      </c>
      <c r="B2" s="29"/>
      <c r="C2" s="29"/>
      <c r="M2" s="28" t="s">
        <v>12</v>
      </c>
      <c r="N2" s="28"/>
      <c r="O2" s="28"/>
    </row>
    <row r="3" spans="1:15" x14ac:dyDescent="0.25">
      <c r="A3" s="2" t="s">
        <v>14</v>
      </c>
      <c r="B3" s="9" t="str">
        <f>results!R17</f>
        <v>MA Global</v>
      </c>
      <c r="C3" s="9" t="str">
        <f>results!S17</f>
        <v xml:space="preserve">MA Memphis </v>
      </c>
      <c r="M3" s="2" t="s">
        <v>0</v>
      </c>
      <c r="N3" s="2" t="s">
        <v>16</v>
      </c>
      <c r="O3" s="2" t="s">
        <v>15</v>
      </c>
    </row>
    <row r="4" spans="1:15" x14ac:dyDescent="0.25">
      <c r="A4" s="2">
        <v>1759</v>
      </c>
      <c r="B4" s="9">
        <f>results!R18</f>
        <v>8.0299999999999994</v>
      </c>
      <c r="C4" s="9">
        <f>results!S18</f>
        <v>15.294</v>
      </c>
      <c r="M4" s="2">
        <v>1779</v>
      </c>
      <c r="N4" s="11">
        <v>8.1366666666666649</v>
      </c>
      <c r="O4" s="11">
        <v>15.277666666666665</v>
      </c>
    </row>
    <row r="5" spans="1:15" x14ac:dyDescent="0.25">
      <c r="A5" s="2">
        <v>1760</v>
      </c>
      <c r="B5" s="9">
        <f>results!R19</f>
        <v>7.8770000000000007</v>
      </c>
      <c r="C5" s="9">
        <f>results!S19</f>
        <v>15.031000000000001</v>
      </c>
      <c r="M5" s="2">
        <v>1780</v>
      </c>
      <c r="N5" s="11">
        <v>8.1603333333333339</v>
      </c>
      <c r="O5" s="11">
        <v>15.089666666666664</v>
      </c>
    </row>
    <row r="6" spans="1:15" x14ac:dyDescent="0.25">
      <c r="A6" s="2">
        <v>1761</v>
      </c>
      <c r="B6" s="9">
        <f>results!R20</f>
        <v>7.9560000000000004</v>
      </c>
      <c r="C6" s="9">
        <f>results!S20</f>
        <v>14.937000000000001</v>
      </c>
      <c r="M6" s="2">
        <v>1781</v>
      </c>
      <c r="N6" s="11">
        <v>8.1643333333333334</v>
      </c>
      <c r="O6" s="11">
        <v>15.045333333333332</v>
      </c>
    </row>
    <row r="7" spans="1:15" x14ac:dyDescent="0.25">
      <c r="A7" s="2">
        <v>1762</v>
      </c>
      <c r="B7" s="9">
        <f>results!R21</f>
        <v>8.2390000000000008</v>
      </c>
      <c r="C7" s="9">
        <f>results!S21</f>
        <v>15.482000000000003</v>
      </c>
      <c r="M7" s="2">
        <v>1782</v>
      </c>
      <c r="N7" s="11">
        <v>8.2349999999999994</v>
      </c>
      <c r="O7" s="11">
        <v>15.21533333333333</v>
      </c>
    </row>
    <row r="8" spans="1:15" x14ac:dyDescent="0.25">
      <c r="A8" s="2">
        <v>1763</v>
      </c>
      <c r="B8" s="9">
        <f>results!R22</f>
        <v>8.15</v>
      </c>
      <c r="C8" s="9">
        <f>results!S22</f>
        <v>15.279999999999998</v>
      </c>
      <c r="M8" s="2">
        <v>1783</v>
      </c>
      <c r="N8" s="11">
        <v>8.211333333333334</v>
      </c>
      <c r="O8" s="11">
        <v>15.196666666666664</v>
      </c>
    </row>
    <row r="9" spans="1:15" x14ac:dyDescent="0.25">
      <c r="A9" s="2">
        <v>1764</v>
      </c>
      <c r="B9" s="9">
        <f>results!R23</f>
        <v>8.1430000000000007</v>
      </c>
      <c r="C9" s="9">
        <f>results!S23</f>
        <v>15.272</v>
      </c>
      <c r="M9" s="2">
        <v>1784</v>
      </c>
      <c r="N9" s="11">
        <v>8.1910000000000007</v>
      </c>
      <c r="O9" s="11">
        <v>15.180666666666665</v>
      </c>
    </row>
    <row r="10" spans="1:15" x14ac:dyDescent="0.25">
      <c r="A10" s="2">
        <v>1765</v>
      </c>
      <c r="B10" s="9">
        <f>results!R24</f>
        <v>8.1320000000000014</v>
      </c>
      <c r="C10" s="9">
        <f>results!S24</f>
        <v>15.456</v>
      </c>
      <c r="M10" s="2">
        <v>1785</v>
      </c>
      <c r="N10" s="11">
        <v>8.1576666666666675</v>
      </c>
      <c r="O10" s="11">
        <v>15.228666666666665</v>
      </c>
    </row>
    <row r="11" spans="1:15" x14ac:dyDescent="0.25">
      <c r="A11" s="2">
        <v>1766</v>
      </c>
      <c r="B11" s="9">
        <f>results!R25</f>
        <v>8.0879999999999992</v>
      </c>
      <c r="C11" s="9">
        <f>results!S25</f>
        <v>15.478</v>
      </c>
      <c r="M11" s="2">
        <v>1786</v>
      </c>
      <c r="N11" s="11">
        <v>8.1379999999999999</v>
      </c>
      <c r="O11" s="11">
        <v>15.215666666666664</v>
      </c>
    </row>
    <row r="12" spans="1:15" x14ac:dyDescent="0.25">
      <c r="A12" s="2">
        <v>1767</v>
      </c>
      <c r="B12" s="9">
        <f>results!R26</f>
        <v>8.0079999999999991</v>
      </c>
      <c r="C12" s="9">
        <f>results!S26</f>
        <v>15.436000000000002</v>
      </c>
      <c r="M12" s="2">
        <v>1787</v>
      </c>
      <c r="N12" s="11">
        <v>8.1050000000000004</v>
      </c>
      <c r="O12" s="11">
        <v>15.220333333333333</v>
      </c>
    </row>
    <row r="13" spans="1:15" x14ac:dyDescent="0.25">
      <c r="A13" s="2">
        <v>1768</v>
      </c>
      <c r="B13" s="9">
        <f>results!R27</f>
        <v>8.0120000000000005</v>
      </c>
      <c r="C13" s="9">
        <f>results!S27</f>
        <v>15.462</v>
      </c>
      <c r="M13" s="2">
        <v>1788</v>
      </c>
      <c r="N13" s="11">
        <v>8.1620000000000008</v>
      </c>
      <c r="O13" s="11">
        <v>15.276999999999999</v>
      </c>
    </row>
    <row r="14" spans="1:15" x14ac:dyDescent="0.25">
      <c r="A14" s="2">
        <v>1769</v>
      </c>
      <c r="B14" s="9">
        <f>results!R28</f>
        <v>7.9819999999999993</v>
      </c>
      <c r="C14" s="9">
        <f>results!S28</f>
        <v>15.484</v>
      </c>
      <c r="M14" s="2">
        <v>1789</v>
      </c>
      <c r="N14" s="11">
        <v>8.1733333333333338</v>
      </c>
      <c r="O14" s="11">
        <v>15.292</v>
      </c>
    </row>
    <row r="15" spans="1:15" x14ac:dyDescent="0.25">
      <c r="A15" s="2">
        <v>1770</v>
      </c>
      <c r="B15" s="9">
        <f>results!R29</f>
        <v>8.032</v>
      </c>
      <c r="C15" s="9">
        <f>results!S29</f>
        <v>15.646000000000001</v>
      </c>
      <c r="M15" s="2">
        <v>1790</v>
      </c>
      <c r="N15" s="11">
        <v>8.1996666666666655</v>
      </c>
      <c r="O15" s="11">
        <v>15.354666666666667</v>
      </c>
    </row>
    <row r="16" spans="1:15" x14ac:dyDescent="0.25">
      <c r="A16" s="2">
        <v>1771</v>
      </c>
      <c r="B16" s="9">
        <f>results!R30</f>
        <v>7.9399999999999995</v>
      </c>
      <c r="C16" s="9">
        <f>results!S30</f>
        <v>15.634</v>
      </c>
      <c r="M16" s="2">
        <v>1791</v>
      </c>
      <c r="N16" s="11">
        <v>8.1816666666666666</v>
      </c>
      <c r="O16" s="11">
        <v>15.344666666666663</v>
      </c>
    </row>
    <row r="17" spans="1:15" x14ac:dyDescent="0.25">
      <c r="A17" s="2">
        <v>1772</v>
      </c>
      <c r="B17" s="9">
        <f>results!R31</f>
        <v>7.8979999999999988</v>
      </c>
      <c r="C17" s="9">
        <f>results!S31</f>
        <v>15.66</v>
      </c>
      <c r="M17" s="2">
        <v>1792</v>
      </c>
      <c r="N17" s="11">
        <v>8.1643333333333334</v>
      </c>
      <c r="O17" s="11">
        <v>15.334666666666665</v>
      </c>
    </row>
    <row r="18" spans="1:15" x14ac:dyDescent="0.25">
      <c r="A18" s="2">
        <v>1773</v>
      </c>
      <c r="B18" s="9">
        <f>results!R32</f>
        <v>7.9700000000000006</v>
      </c>
      <c r="C18" s="9">
        <f>results!S32</f>
        <v>15.893000000000001</v>
      </c>
      <c r="M18" s="2">
        <v>1793</v>
      </c>
      <c r="N18" s="11">
        <v>8.1886666666666663</v>
      </c>
      <c r="O18" s="11">
        <v>15.404333333333334</v>
      </c>
    </row>
    <row r="19" spans="1:15" x14ac:dyDescent="0.25">
      <c r="A19" s="2">
        <v>1774</v>
      </c>
      <c r="B19" s="9">
        <f>results!R33</f>
        <v>8.0069999999999997</v>
      </c>
      <c r="C19" s="9">
        <f>results!S33</f>
        <v>15.891</v>
      </c>
      <c r="M19" s="2">
        <v>1794</v>
      </c>
      <c r="N19" s="11">
        <v>8.1929999999999996</v>
      </c>
      <c r="O19" s="11">
        <v>15.414333333333332</v>
      </c>
    </row>
    <row r="20" spans="1:15" x14ac:dyDescent="0.25">
      <c r="A20" s="2">
        <v>1775</v>
      </c>
      <c r="B20" s="9">
        <f>results!R34</f>
        <v>8.1</v>
      </c>
      <c r="C20" s="9">
        <f>results!S34</f>
        <v>16.018999999999998</v>
      </c>
      <c r="M20" s="2">
        <v>1795</v>
      </c>
      <c r="N20" s="11">
        <v>8.1963333333333335</v>
      </c>
      <c r="O20" s="11">
        <v>15.428999999999997</v>
      </c>
    </row>
    <row r="21" spans="1:15" x14ac:dyDescent="0.25">
      <c r="A21" s="2">
        <v>1776</v>
      </c>
      <c r="B21" s="9">
        <f>results!R35</f>
        <v>8.0890000000000004</v>
      </c>
      <c r="C21" s="9">
        <f>results!S35</f>
        <v>15.942000000000002</v>
      </c>
      <c r="M21" s="2">
        <v>1796</v>
      </c>
      <c r="N21" s="11">
        <v>8.1916666666666664</v>
      </c>
      <c r="O21" s="11">
        <v>15.412333333333331</v>
      </c>
    </row>
    <row r="22" spans="1:15" x14ac:dyDescent="0.25">
      <c r="A22" s="2">
        <v>1777</v>
      </c>
      <c r="B22" s="9">
        <f>results!R36</f>
        <v>8.093</v>
      </c>
      <c r="C22" s="9">
        <f>results!S36</f>
        <v>15.98</v>
      </c>
      <c r="M22" s="2">
        <v>1797</v>
      </c>
      <c r="N22" s="11">
        <v>8.2013333333333325</v>
      </c>
      <c r="O22" s="11">
        <v>15.430999999999996</v>
      </c>
    </row>
    <row r="23" spans="1:15" x14ac:dyDescent="0.25">
      <c r="A23" s="2">
        <v>1778</v>
      </c>
      <c r="B23" s="9">
        <f>results!R37</f>
        <v>8.2690000000000001</v>
      </c>
      <c r="C23" s="9">
        <f>results!S37</f>
        <v>15.807000000000002</v>
      </c>
      <c r="M23" s="2">
        <v>1798</v>
      </c>
      <c r="N23" s="11">
        <v>8.2643333333333331</v>
      </c>
      <c r="O23" s="11">
        <v>15.487</v>
      </c>
    </row>
    <row r="24" spans="1:15" x14ac:dyDescent="0.25">
      <c r="A24" s="2">
        <v>1779</v>
      </c>
      <c r="B24" s="9">
        <f>results!R38</f>
        <v>8.3979999999999997</v>
      </c>
      <c r="C24" s="9">
        <f>results!S38</f>
        <v>15.055000000000001</v>
      </c>
      <c r="M24" s="2">
        <v>1799</v>
      </c>
      <c r="N24" s="11">
        <v>8.2916666666666643</v>
      </c>
      <c r="O24" s="11">
        <v>15.502000000000001</v>
      </c>
    </row>
    <row r="25" spans="1:15" x14ac:dyDescent="0.25">
      <c r="A25" s="2">
        <v>1780</v>
      </c>
      <c r="B25" s="9">
        <f>results!R39</f>
        <v>8.5719999999999992</v>
      </c>
      <c r="C25" s="9">
        <f>results!S39</f>
        <v>14.592000000000002</v>
      </c>
      <c r="M25" s="2">
        <v>1800</v>
      </c>
      <c r="N25" s="11">
        <v>8.3179999999999978</v>
      </c>
      <c r="O25" s="11">
        <v>15.515999999999998</v>
      </c>
    </row>
    <row r="26" spans="1:15" x14ac:dyDescent="0.25">
      <c r="A26" s="2">
        <v>1781</v>
      </c>
      <c r="B26" s="9">
        <f>results!R40</f>
        <v>8.5969999999999995</v>
      </c>
      <c r="C26" s="9">
        <f>results!S40</f>
        <v>14.565000000000001</v>
      </c>
      <c r="M26" s="2">
        <v>1801</v>
      </c>
      <c r="N26" s="11">
        <v>8.3426666666666645</v>
      </c>
      <c r="O26" s="11">
        <v>15.517333333333333</v>
      </c>
    </row>
    <row r="27" spans="1:15" x14ac:dyDescent="0.25">
      <c r="A27" s="2">
        <v>1782</v>
      </c>
      <c r="B27" s="9">
        <f>results!R41</f>
        <v>8.5680000000000014</v>
      </c>
      <c r="C27" s="9">
        <f>results!S41</f>
        <v>14.504000000000001</v>
      </c>
      <c r="M27" s="2">
        <v>1802</v>
      </c>
      <c r="N27" s="11">
        <v>8.3556666666666661</v>
      </c>
      <c r="O27" s="11">
        <v>15.527000000000003</v>
      </c>
    </row>
    <row r="28" spans="1:15" x14ac:dyDescent="0.25">
      <c r="A28" s="2">
        <v>1783</v>
      </c>
      <c r="B28" s="9">
        <f>results!R42</f>
        <v>8.5140000000000011</v>
      </c>
      <c r="C28" s="9">
        <f>results!S42</f>
        <v>14.417000000000002</v>
      </c>
      <c r="M28" s="2">
        <v>1803</v>
      </c>
      <c r="N28" s="11">
        <v>8.3650000000000002</v>
      </c>
      <c r="O28" s="11">
        <v>15.530000000000001</v>
      </c>
    </row>
    <row r="29" spans="1:15" x14ac:dyDescent="0.25">
      <c r="A29" s="2">
        <v>1784</v>
      </c>
      <c r="B29" s="9">
        <f>results!R43</f>
        <v>8.423</v>
      </c>
      <c r="C29" s="9">
        <f>results!S43</f>
        <v>14.379000000000001</v>
      </c>
      <c r="M29" s="2">
        <v>1804</v>
      </c>
      <c r="N29" s="11">
        <v>8.3673333333333328</v>
      </c>
      <c r="O29" s="11">
        <v>15.548333333333334</v>
      </c>
    </row>
    <row r="30" spans="1:15" x14ac:dyDescent="0.25">
      <c r="A30" s="2">
        <v>1785</v>
      </c>
      <c r="B30" s="9">
        <f>results!R44</f>
        <v>8.2409999999999997</v>
      </c>
      <c r="C30" s="9">
        <f>results!S44</f>
        <v>14.210999999999999</v>
      </c>
      <c r="M30" s="2">
        <v>1805</v>
      </c>
      <c r="N30" s="11">
        <v>8.3466666666666658</v>
      </c>
      <c r="O30" s="11">
        <v>15.533666666666665</v>
      </c>
    </row>
    <row r="31" spans="1:15" x14ac:dyDescent="0.25">
      <c r="A31" s="2">
        <v>1786</v>
      </c>
      <c r="B31" s="9">
        <f>results!R45</f>
        <v>8.2370000000000001</v>
      </c>
      <c r="C31" s="9">
        <f>results!S45</f>
        <v>14.227</v>
      </c>
      <c r="M31" s="2">
        <v>1806</v>
      </c>
      <c r="N31" s="11">
        <v>8.3510000000000009</v>
      </c>
      <c r="O31" s="11">
        <v>15.550333333333333</v>
      </c>
    </row>
    <row r="32" spans="1:15" x14ac:dyDescent="0.25">
      <c r="A32" s="2">
        <v>1787</v>
      </c>
      <c r="B32" s="9">
        <f>results!R46</f>
        <v>8.2140000000000004</v>
      </c>
      <c r="C32" s="9">
        <f>results!S46</f>
        <v>14.244999999999999</v>
      </c>
      <c r="M32" s="2">
        <v>1807</v>
      </c>
      <c r="N32" s="11">
        <v>8.3516666666666666</v>
      </c>
      <c r="O32" s="11">
        <v>15.558666666666662</v>
      </c>
    </row>
    <row r="33" spans="1:15" x14ac:dyDescent="0.25">
      <c r="A33" s="2">
        <v>1788</v>
      </c>
      <c r="B33" s="9">
        <f>results!R47</f>
        <v>8.2050000000000001</v>
      </c>
      <c r="C33" s="9">
        <f>results!S47</f>
        <v>14.561999999999998</v>
      </c>
      <c r="M33" s="2">
        <v>1808</v>
      </c>
      <c r="N33" s="11">
        <v>8.3213333333333335</v>
      </c>
      <c r="O33" s="11">
        <v>15.646999999999995</v>
      </c>
    </row>
    <row r="34" spans="1:15" x14ac:dyDescent="0.25">
      <c r="A34" s="2">
        <v>1789</v>
      </c>
      <c r="B34" s="9">
        <f>results!R48</f>
        <v>8.1399999999999988</v>
      </c>
      <c r="C34" s="9">
        <f>results!S48</f>
        <v>15.337</v>
      </c>
      <c r="M34" s="2">
        <v>1809</v>
      </c>
      <c r="N34" s="11">
        <v>8.2580000000000009</v>
      </c>
      <c r="O34" s="11">
        <v>15.867666666666663</v>
      </c>
    </row>
    <row r="35" spans="1:15" x14ac:dyDescent="0.25">
      <c r="A35" s="2">
        <v>1790</v>
      </c>
      <c r="B35" s="9">
        <f>results!R49</f>
        <v>7.9950000000000001</v>
      </c>
      <c r="C35" s="9">
        <f>results!S49</f>
        <v>15.825999999999999</v>
      </c>
      <c r="M35" s="2">
        <v>1810</v>
      </c>
      <c r="N35" s="11">
        <v>8.1743333333333332</v>
      </c>
      <c r="O35" s="11">
        <v>15.998999999999999</v>
      </c>
    </row>
    <row r="36" spans="1:15" x14ac:dyDescent="0.25">
      <c r="A36" s="2">
        <v>1791</v>
      </c>
      <c r="B36" s="9">
        <f>results!R50</f>
        <v>8.0080000000000009</v>
      </c>
      <c r="C36" s="9">
        <f>results!S50</f>
        <v>15.834999999999999</v>
      </c>
      <c r="M36" s="2">
        <v>1811</v>
      </c>
      <c r="N36" s="11">
        <v>8.1330000000000009</v>
      </c>
      <c r="O36" s="11">
        <v>15.967000000000001</v>
      </c>
    </row>
    <row r="37" spans="1:15" x14ac:dyDescent="0.25">
      <c r="A37" s="2">
        <v>1792</v>
      </c>
      <c r="B37" s="9">
        <f>results!R51</f>
        <v>8.027000000000001</v>
      </c>
      <c r="C37" s="9">
        <f>results!S51</f>
        <v>15.839999999999998</v>
      </c>
      <c r="M37" s="2">
        <v>1812</v>
      </c>
      <c r="N37" s="11">
        <v>8.1046666666666685</v>
      </c>
      <c r="O37" s="11">
        <v>15.929</v>
      </c>
    </row>
    <row r="38" spans="1:15" x14ac:dyDescent="0.25">
      <c r="A38" s="2">
        <v>1793</v>
      </c>
      <c r="B38" s="9">
        <f>results!R52</f>
        <v>8.0820000000000007</v>
      </c>
      <c r="C38" s="9">
        <f>results!S52</f>
        <v>15.903</v>
      </c>
      <c r="M38" s="2">
        <v>1813</v>
      </c>
      <c r="N38" s="11">
        <v>8.1066666666666674</v>
      </c>
      <c r="O38" s="11">
        <v>15.932333333333334</v>
      </c>
    </row>
    <row r="39" spans="1:15" x14ac:dyDescent="0.25">
      <c r="A39" s="2">
        <v>1794</v>
      </c>
      <c r="B39" s="9">
        <f>results!R53</f>
        <v>8.1490000000000009</v>
      </c>
      <c r="C39" s="9">
        <f>results!S53</f>
        <v>15.973000000000003</v>
      </c>
      <c r="M39" s="2">
        <v>1814</v>
      </c>
      <c r="N39" s="11">
        <v>8.0976666666666688</v>
      </c>
      <c r="O39" s="11">
        <v>15.926333333333334</v>
      </c>
    </row>
    <row r="40" spans="1:15" x14ac:dyDescent="0.25">
      <c r="A40" s="2">
        <v>1795</v>
      </c>
      <c r="B40" s="9">
        <f>results!R54</f>
        <v>8.2480000000000011</v>
      </c>
      <c r="C40" s="9">
        <f>results!S54</f>
        <v>16.057000000000002</v>
      </c>
      <c r="M40" s="2">
        <v>1815</v>
      </c>
      <c r="N40" s="11">
        <v>8.0936666666666692</v>
      </c>
      <c r="O40" s="11">
        <v>15.917</v>
      </c>
    </row>
    <row r="41" spans="1:15" x14ac:dyDescent="0.25">
      <c r="A41" s="2">
        <v>1796</v>
      </c>
      <c r="B41" s="9">
        <f>results!R55</f>
        <v>8.2489999999999988</v>
      </c>
      <c r="C41" s="9">
        <f>results!S55</f>
        <v>16.068000000000001</v>
      </c>
      <c r="M41" s="2">
        <v>1816</v>
      </c>
      <c r="N41" s="11">
        <v>8.0496666666666687</v>
      </c>
      <c r="O41" s="11">
        <v>15.872666666666666</v>
      </c>
    </row>
    <row r="42" spans="1:15" x14ac:dyDescent="0.25">
      <c r="A42" s="2">
        <v>1797</v>
      </c>
      <c r="B42" s="9">
        <f>results!R56</f>
        <v>8.2970000000000006</v>
      </c>
      <c r="C42" s="9">
        <f>results!S56</f>
        <v>16.068000000000001</v>
      </c>
      <c r="M42" s="2">
        <v>1817</v>
      </c>
      <c r="N42" s="11">
        <v>8.0146666666666686</v>
      </c>
      <c r="O42" s="11">
        <v>15.832333333333333</v>
      </c>
    </row>
    <row r="43" spans="1:15" x14ac:dyDescent="0.25">
      <c r="A43" s="2">
        <v>1798</v>
      </c>
      <c r="B43" s="9">
        <f>results!R57</f>
        <v>8.3190000000000008</v>
      </c>
      <c r="C43" s="9">
        <f>results!S57</f>
        <v>16.092000000000002</v>
      </c>
      <c r="M43" s="2">
        <v>1818</v>
      </c>
      <c r="N43" s="11">
        <v>7.9940000000000024</v>
      </c>
      <c r="O43" s="11">
        <v>15.804333333333334</v>
      </c>
    </row>
    <row r="44" spans="1:15" x14ac:dyDescent="0.25">
      <c r="A44" s="2">
        <v>1799</v>
      </c>
      <c r="B44" s="9">
        <f>results!R58</f>
        <v>8.3370000000000015</v>
      </c>
      <c r="C44" s="9">
        <f>results!S58</f>
        <v>16.114000000000001</v>
      </c>
      <c r="M44" s="2">
        <v>1819</v>
      </c>
      <c r="N44" s="11">
        <v>7.9620000000000024</v>
      </c>
      <c r="O44" s="11">
        <v>15.774666666666667</v>
      </c>
    </row>
    <row r="45" spans="1:15" x14ac:dyDescent="0.25">
      <c r="A45" s="2">
        <v>1800</v>
      </c>
      <c r="B45" s="9">
        <f>results!R59</f>
        <v>8.3870000000000005</v>
      </c>
      <c r="C45" s="9">
        <f>results!S59</f>
        <v>16.130000000000003</v>
      </c>
      <c r="M45" s="2">
        <v>1820</v>
      </c>
      <c r="N45" s="11">
        <v>7.950000000000002</v>
      </c>
      <c r="O45" s="11">
        <v>15.747666666666667</v>
      </c>
    </row>
    <row r="46" spans="1:15" x14ac:dyDescent="0.25">
      <c r="A46" s="2">
        <v>1801</v>
      </c>
      <c r="B46" s="9">
        <f>results!R60</f>
        <v>8.423</v>
      </c>
      <c r="C46" s="9">
        <f>results!S60</f>
        <v>16.151999999999997</v>
      </c>
      <c r="M46" s="2">
        <v>1821</v>
      </c>
      <c r="N46" s="11">
        <v>7.9453333333333358</v>
      </c>
      <c r="O46" s="11">
        <v>15.715666666666666</v>
      </c>
    </row>
    <row r="47" spans="1:15" x14ac:dyDescent="0.25">
      <c r="A47" s="2">
        <v>1802</v>
      </c>
      <c r="B47" s="9">
        <f>results!R61</f>
        <v>8.4719999999999995</v>
      </c>
      <c r="C47" s="9">
        <f>results!S61</f>
        <v>16.237000000000002</v>
      </c>
      <c r="M47" s="2">
        <v>1822</v>
      </c>
      <c r="N47" s="11">
        <v>7.9486666666666688</v>
      </c>
      <c r="O47" s="11">
        <v>15.728333333333332</v>
      </c>
    </row>
    <row r="48" spans="1:15" x14ac:dyDescent="0.25">
      <c r="A48" s="2">
        <v>1803</v>
      </c>
      <c r="B48" s="9">
        <f>results!R62</f>
        <v>8.4989999999999988</v>
      </c>
      <c r="C48" s="9">
        <f>results!S62</f>
        <v>16.270000000000003</v>
      </c>
      <c r="M48" s="2">
        <v>1823</v>
      </c>
      <c r="N48" s="11">
        <v>7.9316666666666684</v>
      </c>
      <c r="O48" s="11">
        <v>15.711</v>
      </c>
    </row>
    <row r="49" spans="1:15" x14ac:dyDescent="0.25">
      <c r="A49" s="2">
        <v>1804</v>
      </c>
      <c r="B49" s="9">
        <f>results!R63</f>
        <v>8.5299999999999994</v>
      </c>
      <c r="C49" s="9">
        <f>results!S63</f>
        <v>16.292999999999999</v>
      </c>
      <c r="M49" s="2">
        <v>1824</v>
      </c>
      <c r="N49" s="11">
        <v>7.932333333333335</v>
      </c>
      <c r="O49" s="11">
        <v>15.703666666666665</v>
      </c>
    </row>
    <row r="50" spans="1:15" x14ac:dyDescent="0.25">
      <c r="A50" s="2">
        <v>1805</v>
      </c>
      <c r="B50" s="9">
        <f>results!R64</f>
        <v>8.5510000000000002</v>
      </c>
      <c r="C50" s="9">
        <f>results!S64</f>
        <v>16.333000000000002</v>
      </c>
      <c r="M50" s="2">
        <v>1825</v>
      </c>
      <c r="N50" s="11">
        <v>7.9336666666666682</v>
      </c>
      <c r="O50" s="11">
        <v>15.722</v>
      </c>
    </row>
    <row r="51" spans="1:15" x14ac:dyDescent="0.25">
      <c r="A51" s="2">
        <v>1806</v>
      </c>
      <c r="B51" s="9">
        <f>results!R65</f>
        <v>8.5670000000000019</v>
      </c>
      <c r="C51" s="9">
        <f>results!S65</f>
        <v>16.356000000000002</v>
      </c>
      <c r="M51" s="2">
        <v>1826</v>
      </c>
      <c r="N51" s="11">
        <v>7.9366666666666692</v>
      </c>
      <c r="O51" s="11">
        <v>15.730999999999998</v>
      </c>
    </row>
    <row r="52" spans="1:15" x14ac:dyDescent="0.25">
      <c r="A52" s="2">
        <v>1807</v>
      </c>
      <c r="B52" s="9">
        <f>results!R66</f>
        <v>8.5440000000000005</v>
      </c>
      <c r="C52" s="9">
        <f>results!S66</f>
        <v>16.363</v>
      </c>
      <c r="M52" s="2">
        <v>1827</v>
      </c>
      <c r="N52" s="11">
        <v>7.9466666666666681</v>
      </c>
      <c r="O52" s="11">
        <v>15.763</v>
      </c>
    </row>
    <row r="53" spans="1:15" x14ac:dyDescent="0.25">
      <c r="A53" s="2">
        <v>1808</v>
      </c>
      <c r="B53" s="9">
        <f>results!R67</f>
        <v>8.4400000000000013</v>
      </c>
      <c r="C53" s="9">
        <f>results!S67</f>
        <v>16.286999999999999</v>
      </c>
      <c r="M53" s="2">
        <v>1828</v>
      </c>
      <c r="N53" s="11">
        <v>7.9300000000000006</v>
      </c>
      <c r="O53" s="11">
        <v>15.784333333333333</v>
      </c>
    </row>
    <row r="54" spans="1:15" x14ac:dyDescent="0.25">
      <c r="A54" s="2">
        <v>1809</v>
      </c>
      <c r="B54" s="9">
        <f>results!R68</f>
        <v>8.2969999999999988</v>
      </c>
      <c r="C54" s="9">
        <f>results!S68</f>
        <v>16.152000000000001</v>
      </c>
      <c r="M54" s="2">
        <v>1829</v>
      </c>
      <c r="N54" s="11">
        <v>7.9110000000000005</v>
      </c>
      <c r="O54" s="11">
        <v>15.778333333333334</v>
      </c>
    </row>
    <row r="55" spans="1:15" x14ac:dyDescent="0.25">
      <c r="A55" s="2">
        <v>1810</v>
      </c>
      <c r="B55" s="9">
        <f>results!R69</f>
        <v>8.1410000000000018</v>
      </c>
      <c r="C55" s="9">
        <f>results!S69</f>
        <v>16.041</v>
      </c>
      <c r="M55" s="2">
        <v>1830</v>
      </c>
      <c r="N55" s="11">
        <v>7.9123333333333354</v>
      </c>
      <c r="O55" s="11">
        <v>15.815000000000001</v>
      </c>
    </row>
    <row r="56" spans="1:15" x14ac:dyDescent="0.25">
      <c r="A56" s="2">
        <v>1811</v>
      </c>
      <c r="B56" s="9">
        <f>results!R70</f>
        <v>7.9680000000000009</v>
      </c>
      <c r="C56" s="9">
        <f>results!S70</f>
        <v>15.913999999999998</v>
      </c>
      <c r="M56" s="2">
        <v>1831</v>
      </c>
      <c r="N56" s="11">
        <v>7.8806666666666674</v>
      </c>
      <c r="O56" s="11">
        <v>15.775000000000002</v>
      </c>
    </row>
    <row r="57" spans="1:15" x14ac:dyDescent="0.25">
      <c r="A57" s="2">
        <v>1812</v>
      </c>
      <c r="B57" s="9">
        <f>results!R71</f>
        <v>7.8149999999999995</v>
      </c>
      <c r="C57" s="9">
        <f>results!S71</f>
        <v>15.709999999999997</v>
      </c>
      <c r="M57" s="2">
        <v>1832</v>
      </c>
      <c r="N57" s="11">
        <v>7.8429999999999991</v>
      </c>
      <c r="O57" s="11">
        <v>15.763999999999999</v>
      </c>
    </row>
    <row r="58" spans="1:15" x14ac:dyDescent="0.25">
      <c r="A58" s="2">
        <v>1813</v>
      </c>
      <c r="B58" s="9">
        <f>results!R72</f>
        <v>7.7389999999999999</v>
      </c>
      <c r="C58" s="9">
        <f>results!S72</f>
        <v>15.623999999999999</v>
      </c>
      <c r="M58" s="2">
        <v>1833</v>
      </c>
      <c r="N58" s="11">
        <v>7.8266666666666671</v>
      </c>
      <c r="O58" s="11">
        <v>15.767000000000001</v>
      </c>
    </row>
    <row r="59" spans="1:15" x14ac:dyDescent="0.25">
      <c r="A59" s="2">
        <v>1814</v>
      </c>
      <c r="B59" s="9">
        <f>results!R73</f>
        <v>7.6139999999999999</v>
      </c>
      <c r="C59" s="9">
        <f>results!S73</f>
        <v>15.513</v>
      </c>
      <c r="M59" s="2">
        <v>1834</v>
      </c>
      <c r="N59" s="11">
        <v>7.8036666666666665</v>
      </c>
      <c r="O59" s="11">
        <v>15.782000000000002</v>
      </c>
    </row>
    <row r="60" spans="1:15" x14ac:dyDescent="0.25">
      <c r="A60" s="2">
        <v>1815</v>
      </c>
      <c r="B60" s="9">
        <f>results!R74</f>
        <v>7.4819999999999993</v>
      </c>
      <c r="C60" s="9">
        <f>results!S74</f>
        <v>15.361000000000001</v>
      </c>
      <c r="M60" s="2">
        <v>1835</v>
      </c>
      <c r="N60" s="11">
        <v>7.7646666666666659</v>
      </c>
      <c r="O60" s="11">
        <v>15.740333333333334</v>
      </c>
    </row>
    <row r="61" spans="1:15" x14ac:dyDescent="0.25">
      <c r="A61" s="2">
        <v>1816</v>
      </c>
      <c r="B61" s="9">
        <f>results!R75</f>
        <v>7.3330000000000002</v>
      </c>
      <c r="C61" s="9">
        <f>results!S75</f>
        <v>15.193999999999999</v>
      </c>
      <c r="M61" s="2">
        <v>1836</v>
      </c>
      <c r="N61" s="11">
        <v>7.7403333333333313</v>
      </c>
      <c r="O61" s="11">
        <v>15.698666666666666</v>
      </c>
    </row>
    <row r="62" spans="1:15" x14ac:dyDescent="0.25">
      <c r="A62" s="2">
        <v>1817</v>
      </c>
      <c r="B62" s="9">
        <f>results!R76</f>
        <v>7.2030000000000012</v>
      </c>
      <c r="C62" s="9">
        <f>results!S76</f>
        <v>15.065999999999999</v>
      </c>
      <c r="M62" s="2">
        <v>1837</v>
      </c>
      <c r="N62" s="11">
        <v>7.7103333333333328</v>
      </c>
      <c r="O62" s="11">
        <v>15.694333333333335</v>
      </c>
    </row>
    <row r="63" spans="1:15" x14ac:dyDescent="0.25">
      <c r="A63" s="2">
        <v>1818</v>
      </c>
      <c r="B63" s="9">
        <f>results!R77</f>
        <v>7.222999999999999</v>
      </c>
      <c r="C63" s="9">
        <f>results!S77</f>
        <v>15.034000000000001</v>
      </c>
      <c r="M63" s="2">
        <v>1838</v>
      </c>
      <c r="N63" s="11">
        <v>7.7063333333333306</v>
      </c>
      <c r="O63" s="11">
        <v>15.667666666666669</v>
      </c>
    </row>
    <row r="64" spans="1:15" x14ac:dyDescent="0.25">
      <c r="A64" s="2">
        <v>1819</v>
      </c>
      <c r="B64" s="9">
        <f>results!R78</f>
        <v>7.2519999999999998</v>
      </c>
      <c r="C64" s="9">
        <f>results!S78</f>
        <v>15.058000000000002</v>
      </c>
      <c r="M64" s="2">
        <v>1839</v>
      </c>
      <c r="N64" s="11">
        <v>7.7246666666666641</v>
      </c>
      <c r="O64" s="11">
        <v>15.703666666666667</v>
      </c>
    </row>
    <row r="65" spans="1:15" x14ac:dyDescent="0.25">
      <c r="A65" s="2">
        <v>1820</v>
      </c>
      <c r="B65" s="9">
        <f>results!R79</f>
        <v>7.3220000000000001</v>
      </c>
      <c r="C65" s="9">
        <f>results!S79</f>
        <v>15.072000000000003</v>
      </c>
      <c r="M65" s="2">
        <v>1840</v>
      </c>
      <c r="N65" s="11">
        <v>7.7539999999999969</v>
      </c>
      <c r="O65" s="11">
        <v>15.742333333333335</v>
      </c>
    </row>
    <row r="66" spans="1:15" x14ac:dyDescent="0.25">
      <c r="A66" s="2">
        <v>1821</v>
      </c>
      <c r="B66" s="9">
        <f>results!R80</f>
        <v>7.4449999999999985</v>
      </c>
      <c r="C66" s="9">
        <f>results!S80</f>
        <v>15.081</v>
      </c>
      <c r="M66" s="2">
        <v>1841</v>
      </c>
      <c r="N66" s="11">
        <v>7.7816666666666645</v>
      </c>
      <c r="O66" s="11">
        <v>15.770666666666665</v>
      </c>
    </row>
    <row r="67" spans="1:15" x14ac:dyDescent="0.25">
      <c r="A67" s="2">
        <v>1822</v>
      </c>
      <c r="B67" s="9">
        <f>results!R81</f>
        <v>7.5589999999999993</v>
      </c>
      <c r="C67" s="9">
        <f>results!S81</f>
        <v>15.238</v>
      </c>
      <c r="M67" s="2">
        <v>1842</v>
      </c>
      <c r="N67" s="11">
        <v>7.8139999999999983</v>
      </c>
      <c r="O67" s="11">
        <v>15.832666666666666</v>
      </c>
    </row>
    <row r="68" spans="1:15" x14ac:dyDescent="0.25">
      <c r="A68" s="2">
        <v>1823</v>
      </c>
      <c r="B68" s="9">
        <f>results!R82</f>
        <v>7.5569999999999995</v>
      </c>
      <c r="C68" s="9">
        <f>results!S82</f>
        <v>15.239000000000004</v>
      </c>
      <c r="M68" s="2">
        <v>1843</v>
      </c>
      <c r="N68" s="11">
        <v>7.8283333333333314</v>
      </c>
      <c r="O68" s="11">
        <v>15.827999999999999</v>
      </c>
    </row>
    <row r="69" spans="1:15" x14ac:dyDescent="0.25">
      <c r="A69" s="2">
        <v>1824</v>
      </c>
      <c r="B69" s="9">
        <f>results!R83</f>
        <v>7.6529999999999987</v>
      </c>
      <c r="C69" s="9">
        <f>results!S83</f>
        <v>15.305000000000001</v>
      </c>
      <c r="M69" s="2">
        <v>1844</v>
      </c>
      <c r="N69" s="11">
        <v>7.8303333333333311</v>
      </c>
      <c r="O69" s="11">
        <v>15.861333333333333</v>
      </c>
    </row>
    <row r="70" spans="1:15" x14ac:dyDescent="0.25">
      <c r="A70" s="2">
        <v>1825</v>
      </c>
      <c r="B70" s="9">
        <f>results!R84</f>
        <v>7.7679999999999989</v>
      </c>
      <c r="C70" s="9">
        <f>results!S84</f>
        <v>15.471999999999998</v>
      </c>
      <c r="M70" s="2">
        <v>1845</v>
      </c>
      <c r="N70" s="11">
        <v>7.8506666666666653</v>
      </c>
      <c r="O70" s="11">
        <v>15.896999999999997</v>
      </c>
    </row>
    <row r="71" spans="1:15" x14ac:dyDescent="0.25">
      <c r="A71" s="2">
        <v>1826</v>
      </c>
      <c r="B71" s="9">
        <f>results!R85</f>
        <v>7.9099999999999993</v>
      </c>
      <c r="C71" s="9">
        <f>results!S85</f>
        <v>15.642999999999997</v>
      </c>
      <c r="M71" s="2">
        <v>1846</v>
      </c>
      <c r="N71" s="11">
        <v>7.9043333333333319</v>
      </c>
      <c r="O71" s="11">
        <v>15.959999999999999</v>
      </c>
    </row>
    <row r="72" spans="1:15" x14ac:dyDescent="0.25">
      <c r="A72" s="2">
        <v>1827</v>
      </c>
      <c r="B72" s="9">
        <f>results!R86</f>
        <v>8.093</v>
      </c>
      <c r="C72" s="9">
        <f>results!S86</f>
        <v>15.859999999999996</v>
      </c>
      <c r="M72" s="2">
        <v>1847</v>
      </c>
      <c r="N72" s="11">
        <v>7.9413333333333327</v>
      </c>
      <c r="O72" s="11">
        <v>15.981999999999999</v>
      </c>
    </row>
    <row r="73" spans="1:15" x14ac:dyDescent="0.25">
      <c r="A73" s="2">
        <v>1828</v>
      </c>
      <c r="B73" s="9">
        <f>results!R87</f>
        <v>8.1269999999999989</v>
      </c>
      <c r="C73" s="9">
        <f>results!S87</f>
        <v>16.032</v>
      </c>
      <c r="M73" s="2">
        <v>1848</v>
      </c>
      <c r="N73" s="11">
        <v>7.9463333333333317</v>
      </c>
      <c r="O73" s="11">
        <v>15.991999999999999</v>
      </c>
    </row>
    <row r="74" spans="1:15" x14ac:dyDescent="0.25">
      <c r="A74" s="2">
        <v>1829</v>
      </c>
      <c r="B74" s="9">
        <f>results!R88</f>
        <v>8.1840000000000011</v>
      </c>
      <c r="C74" s="9">
        <f>results!S88</f>
        <v>16.125</v>
      </c>
      <c r="M74" s="2">
        <v>1849</v>
      </c>
      <c r="N74" s="11">
        <v>7.9666666666666659</v>
      </c>
      <c r="O74" s="11">
        <v>16.018000000000001</v>
      </c>
    </row>
    <row r="75" spans="1:15" x14ac:dyDescent="0.25">
      <c r="A75" s="2">
        <v>1830</v>
      </c>
      <c r="B75" s="9">
        <f>results!R89</f>
        <v>8.2739999999999991</v>
      </c>
      <c r="C75" s="9">
        <f>results!S89</f>
        <v>16.332000000000001</v>
      </c>
      <c r="M75" s="2">
        <v>1850</v>
      </c>
      <c r="N75" s="11">
        <v>7.976</v>
      </c>
      <c r="O75" s="11">
        <v>16.049333333333333</v>
      </c>
    </row>
    <row r="76" spans="1:15" x14ac:dyDescent="0.25">
      <c r="A76" s="2">
        <v>1831</v>
      </c>
      <c r="B76" s="9">
        <f>results!R90</f>
        <v>8.229000000000001</v>
      </c>
      <c r="C76" s="9">
        <f>results!S90</f>
        <v>16.330000000000005</v>
      </c>
      <c r="M76" s="2">
        <v>1851</v>
      </c>
      <c r="N76" s="11">
        <v>7.979000000000001</v>
      </c>
      <c r="O76" s="11">
        <v>16.071333333333335</v>
      </c>
    </row>
    <row r="77" spans="1:15" x14ac:dyDescent="0.25">
      <c r="A77" s="2">
        <v>1832</v>
      </c>
      <c r="B77" s="9">
        <f>results!R91</f>
        <v>8.1549999999999994</v>
      </c>
      <c r="C77" s="9">
        <f>results!S91</f>
        <v>16.344000000000001</v>
      </c>
      <c r="M77" s="2">
        <v>1852</v>
      </c>
      <c r="N77" s="11">
        <v>7.9760000000000009</v>
      </c>
      <c r="O77" s="11">
        <v>16.057333333333336</v>
      </c>
    </row>
    <row r="78" spans="1:15" x14ac:dyDescent="0.25">
      <c r="A78" s="2">
        <v>1833</v>
      </c>
      <c r="B78" s="9">
        <f>results!R92</f>
        <v>8.1840000000000011</v>
      </c>
      <c r="C78" s="9">
        <f>results!S92</f>
        <v>16.438000000000002</v>
      </c>
      <c r="M78" s="2">
        <v>1853</v>
      </c>
      <c r="N78" s="11">
        <v>7.9866666666666664</v>
      </c>
      <c r="O78" s="11">
        <v>16.059000000000005</v>
      </c>
    </row>
    <row r="79" spans="1:15" x14ac:dyDescent="0.25">
      <c r="A79" s="2">
        <v>1834</v>
      </c>
      <c r="B79" s="9">
        <f>results!R93</f>
        <v>8.1440000000000019</v>
      </c>
      <c r="C79" s="9">
        <f>results!S93</f>
        <v>16.527999999999999</v>
      </c>
      <c r="M79" s="2">
        <v>1854</v>
      </c>
      <c r="N79" s="11">
        <v>7.9753333333333343</v>
      </c>
      <c r="O79" s="11">
        <v>16.085666666666668</v>
      </c>
    </row>
    <row r="80" spans="1:15" x14ac:dyDescent="0.25">
      <c r="A80" s="2">
        <v>1835</v>
      </c>
      <c r="B80" s="9">
        <f>results!R94</f>
        <v>8.0440000000000005</v>
      </c>
      <c r="C80" s="9">
        <f>results!S94</f>
        <v>16.388000000000002</v>
      </c>
      <c r="M80" s="2">
        <v>1855</v>
      </c>
      <c r="N80" s="11">
        <v>7.9660000000000002</v>
      </c>
      <c r="O80" s="11">
        <v>16.065666666666669</v>
      </c>
    </row>
    <row r="81" spans="1:15" x14ac:dyDescent="0.25">
      <c r="A81" s="2">
        <v>1836</v>
      </c>
      <c r="B81" s="9">
        <f>results!R95</f>
        <v>7.9779999999999998</v>
      </c>
      <c r="C81" s="9">
        <f>results!S95</f>
        <v>16.259</v>
      </c>
      <c r="M81" s="2">
        <v>1856</v>
      </c>
      <c r="N81" s="11">
        <v>7.9539999999999997</v>
      </c>
      <c r="O81" s="11">
        <v>16.016333333333336</v>
      </c>
    </row>
    <row r="82" spans="1:15" x14ac:dyDescent="0.25">
      <c r="A82" s="2">
        <v>1837</v>
      </c>
      <c r="B82" s="9">
        <f>results!R96</f>
        <v>7.8349999999999991</v>
      </c>
      <c r="C82" s="9">
        <f>results!S96</f>
        <v>16.157000000000004</v>
      </c>
      <c r="M82" s="2">
        <v>1857</v>
      </c>
      <c r="N82" s="11">
        <v>7.9189999999999996</v>
      </c>
      <c r="O82" s="11">
        <v>15.946000000000003</v>
      </c>
    </row>
    <row r="83" spans="1:15" x14ac:dyDescent="0.25">
      <c r="A83" s="2">
        <v>1838</v>
      </c>
      <c r="B83" s="9">
        <f>results!R97</f>
        <v>7.769000000000001</v>
      </c>
      <c r="C83" s="9">
        <f>results!S97</f>
        <v>15.937000000000001</v>
      </c>
      <c r="M83" s="2">
        <v>1858</v>
      </c>
      <c r="N83" s="11">
        <v>7.9166666666666661</v>
      </c>
      <c r="O83" s="11">
        <v>15.908666666666672</v>
      </c>
    </row>
    <row r="84" spans="1:15" x14ac:dyDescent="0.25">
      <c r="A84" s="2">
        <v>1839</v>
      </c>
      <c r="B84" s="9">
        <f>results!R98</f>
        <v>7.7379999999999995</v>
      </c>
      <c r="C84" s="9">
        <f>results!S98</f>
        <v>15.928000000000001</v>
      </c>
      <c r="M84" s="2">
        <v>1859</v>
      </c>
      <c r="N84" s="11">
        <v>7.9269999999999987</v>
      </c>
      <c r="O84" s="11">
        <v>15.899333333333336</v>
      </c>
    </row>
    <row r="85" spans="1:15" x14ac:dyDescent="0.25">
      <c r="A85" s="2">
        <v>1840</v>
      </c>
      <c r="B85" s="9">
        <f>results!R99</f>
        <v>7.6659999999999995</v>
      </c>
      <c r="C85" s="9">
        <f>results!S99</f>
        <v>15.822999999999999</v>
      </c>
      <c r="M85" s="2">
        <v>1860</v>
      </c>
      <c r="N85" s="11">
        <v>7.9083333333333314</v>
      </c>
      <c r="O85" s="11">
        <v>15.873333333333335</v>
      </c>
    </row>
    <row r="86" spans="1:15" x14ac:dyDescent="0.25">
      <c r="A86" s="2">
        <v>1841</v>
      </c>
      <c r="B86" s="9">
        <f>results!R100</f>
        <v>7.6710000000000012</v>
      </c>
      <c r="C86" s="9">
        <f>results!S100</f>
        <v>15.901000000000002</v>
      </c>
      <c r="M86" s="2">
        <v>1861</v>
      </c>
      <c r="N86" s="11">
        <v>7.9153333333333338</v>
      </c>
      <c r="O86" s="11">
        <v>15.909333333333334</v>
      </c>
    </row>
    <row r="87" spans="1:15" x14ac:dyDescent="0.25">
      <c r="A87" s="2">
        <v>1842</v>
      </c>
      <c r="B87" s="9">
        <f>results!R101</f>
        <v>7.7279999999999998</v>
      </c>
      <c r="C87" s="9">
        <f>results!S101</f>
        <v>15.916</v>
      </c>
      <c r="M87" s="2">
        <v>1862</v>
      </c>
      <c r="N87" s="11">
        <v>7.9190000000000005</v>
      </c>
      <c r="O87" s="11">
        <v>15.915000000000001</v>
      </c>
    </row>
    <row r="88" spans="1:15" x14ac:dyDescent="0.25">
      <c r="A88" s="2">
        <v>1843</v>
      </c>
      <c r="B88" s="9">
        <f>results!R102</f>
        <v>7.7439999999999998</v>
      </c>
      <c r="C88" s="9">
        <f>results!S102</f>
        <v>15.806999999999999</v>
      </c>
      <c r="M88" s="2">
        <v>1863</v>
      </c>
      <c r="N88" s="11">
        <v>7.9223333333333317</v>
      </c>
      <c r="O88" s="11">
        <v>15.879666666666669</v>
      </c>
    </row>
    <row r="89" spans="1:15" x14ac:dyDescent="0.25">
      <c r="A89" s="2">
        <v>1844</v>
      </c>
      <c r="B89" s="9">
        <f>results!R103</f>
        <v>7.694</v>
      </c>
      <c r="C89" s="9">
        <f>results!S103</f>
        <v>15.750999999999999</v>
      </c>
      <c r="M89" s="2">
        <v>1864</v>
      </c>
      <c r="N89" s="11">
        <v>7.9166666666666661</v>
      </c>
      <c r="O89" s="11">
        <v>15.818000000000003</v>
      </c>
    </row>
    <row r="90" spans="1:15" x14ac:dyDescent="0.25">
      <c r="A90" s="2">
        <v>1845</v>
      </c>
      <c r="B90" s="9">
        <f>results!R104</f>
        <v>7.7399999999999993</v>
      </c>
      <c r="C90" s="9">
        <f>results!S104</f>
        <v>15.831</v>
      </c>
      <c r="M90" s="2">
        <v>1865</v>
      </c>
      <c r="N90" s="11">
        <v>7.9429999999999996</v>
      </c>
      <c r="O90" s="11">
        <v>15.849333333333334</v>
      </c>
    </row>
    <row r="91" spans="1:15" x14ac:dyDescent="0.25">
      <c r="A91" s="2">
        <v>1846</v>
      </c>
      <c r="B91" s="9">
        <f>results!R105</f>
        <v>7.8250000000000002</v>
      </c>
      <c r="C91" s="9">
        <f>results!S105</f>
        <v>15.978</v>
      </c>
      <c r="M91" s="2">
        <v>1866</v>
      </c>
      <c r="N91" s="11">
        <v>7.9626666666666663</v>
      </c>
      <c r="O91" s="11">
        <v>15.872666666666667</v>
      </c>
    </row>
    <row r="92" spans="1:15" x14ac:dyDescent="0.25">
      <c r="A92" s="2">
        <v>1847</v>
      </c>
      <c r="B92" s="9">
        <f>results!R106</f>
        <v>7.8960000000000008</v>
      </c>
      <c r="C92" s="9">
        <f>results!S106</f>
        <v>15.928999999999998</v>
      </c>
      <c r="M92" s="2">
        <v>1867</v>
      </c>
      <c r="N92" s="11">
        <v>7.9980000000000002</v>
      </c>
      <c r="O92" s="11">
        <v>15.878999999999996</v>
      </c>
    </row>
    <row r="93" spans="1:15" x14ac:dyDescent="0.25">
      <c r="A93" s="2">
        <v>1848</v>
      </c>
      <c r="B93" s="9">
        <f>results!R107</f>
        <v>7.9430000000000005</v>
      </c>
      <c r="C93" s="9">
        <f>results!S107</f>
        <v>16.006999999999998</v>
      </c>
      <c r="M93" s="2">
        <v>1868</v>
      </c>
      <c r="N93" s="11">
        <v>8.0226666666666642</v>
      </c>
      <c r="O93" s="11">
        <v>15.888999999999999</v>
      </c>
    </row>
    <row r="94" spans="1:15" x14ac:dyDescent="0.25">
      <c r="A94" s="2">
        <v>1849</v>
      </c>
      <c r="B94" s="9">
        <f>results!R108</f>
        <v>7.9780000000000015</v>
      </c>
      <c r="C94" s="9">
        <f>results!S108</f>
        <v>16.000999999999998</v>
      </c>
      <c r="M94" s="2">
        <v>1869</v>
      </c>
      <c r="N94" s="11">
        <v>8.0493333333333315</v>
      </c>
      <c r="O94" s="11">
        <v>15.857333333333328</v>
      </c>
    </row>
    <row r="95" spans="1:15" x14ac:dyDescent="0.25">
      <c r="A95" s="2">
        <v>1850</v>
      </c>
      <c r="B95" s="9">
        <f>results!R109</f>
        <v>7.9880000000000022</v>
      </c>
      <c r="C95" s="9">
        <f>results!S109</f>
        <v>15.993</v>
      </c>
      <c r="M95" s="2">
        <v>1870</v>
      </c>
      <c r="N95" s="11">
        <v>8.0626666666666669</v>
      </c>
      <c r="O95" s="11">
        <v>15.842333333333329</v>
      </c>
    </row>
    <row r="96" spans="1:15" x14ac:dyDescent="0.25">
      <c r="A96" s="2">
        <v>1851</v>
      </c>
      <c r="B96" s="9">
        <f>results!R110</f>
        <v>8.0370000000000008</v>
      </c>
      <c r="C96" s="9">
        <f>results!S110</f>
        <v>15.982999999999995</v>
      </c>
      <c r="M96" s="2">
        <v>1871</v>
      </c>
      <c r="N96" s="11">
        <v>8.077</v>
      </c>
      <c r="O96" s="11">
        <v>15.855999999999996</v>
      </c>
    </row>
    <row r="97" spans="1:15" x14ac:dyDescent="0.25">
      <c r="A97" s="2">
        <v>1852</v>
      </c>
      <c r="B97" s="9">
        <f>results!R111</f>
        <v>8.0450000000000017</v>
      </c>
      <c r="C97" s="9">
        <f>results!S111</f>
        <v>15.912000000000001</v>
      </c>
      <c r="M97" s="2">
        <v>1872</v>
      </c>
      <c r="N97" s="11">
        <v>8.0826666666666664</v>
      </c>
      <c r="O97" s="11">
        <v>15.811999999999999</v>
      </c>
    </row>
    <row r="98" spans="1:15" x14ac:dyDescent="0.25">
      <c r="A98" s="2">
        <v>1853</v>
      </c>
      <c r="B98" s="9">
        <f>results!R112</f>
        <v>8.032</v>
      </c>
      <c r="C98" s="9">
        <f>results!S112</f>
        <v>15.931999999999999</v>
      </c>
      <c r="M98" s="2">
        <v>1873</v>
      </c>
      <c r="N98" s="11">
        <v>8.0886666666666667</v>
      </c>
      <c r="O98" s="11">
        <v>15.807666666666664</v>
      </c>
    </row>
    <row r="99" spans="1:15" x14ac:dyDescent="0.25">
      <c r="A99" s="2">
        <v>1854</v>
      </c>
      <c r="B99" s="9">
        <f>results!R113</f>
        <v>8.0879999999999992</v>
      </c>
      <c r="C99" s="9">
        <f>results!S113</f>
        <v>15.978000000000003</v>
      </c>
      <c r="M99" s="2">
        <v>1874</v>
      </c>
      <c r="N99" s="11">
        <v>8.1146666666666665</v>
      </c>
      <c r="O99" s="11">
        <v>15.811333333333334</v>
      </c>
    </row>
    <row r="100" spans="1:15" x14ac:dyDescent="0.25">
      <c r="A100" s="2">
        <v>1855</v>
      </c>
      <c r="B100" s="9">
        <f>results!R114</f>
        <v>8.1140000000000008</v>
      </c>
      <c r="C100" s="9">
        <f>results!S114</f>
        <v>15.977999999999998</v>
      </c>
      <c r="M100" s="2">
        <v>1875</v>
      </c>
      <c r="N100" s="11">
        <v>8.1150000000000002</v>
      </c>
      <c r="O100" s="11">
        <v>15.782666666666666</v>
      </c>
    </row>
    <row r="101" spans="1:15" x14ac:dyDescent="0.25">
      <c r="A101" s="2">
        <v>1856</v>
      </c>
      <c r="B101" s="9">
        <f>results!R115</f>
        <v>8.0590000000000011</v>
      </c>
      <c r="C101" s="9">
        <f>results!S115</f>
        <v>15.812000000000001</v>
      </c>
      <c r="M101" s="2">
        <v>1876</v>
      </c>
      <c r="N101" s="11">
        <v>8.0993333333333339</v>
      </c>
      <c r="O101" s="11">
        <v>15.755333333333329</v>
      </c>
    </row>
    <row r="102" spans="1:15" x14ac:dyDescent="0.25">
      <c r="A102" s="2">
        <v>1857</v>
      </c>
      <c r="B102" s="9">
        <f>results!R116</f>
        <v>8.0259999999999998</v>
      </c>
      <c r="C102" s="9">
        <f>results!S116</f>
        <v>15.752000000000001</v>
      </c>
      <c r="M102" s="2">
        <v>1877</v>
      </c>
      <c r="N102" s="11">
        <v>8.1143333333333327</v>
      </c>
      <c r="O102" s="11">
        <v>15.771999999999998</v>
      </c>
    </row>
    <row r="103" spans="1:15" x14ac:dyDescent="0.25">
      <c r="A103" s="2">
        <v>1858</v>
      </c>
      <c r="B103" s="9">
        <f>results!R117</f>
        <v>8.0380000000000003</v>
      </c>
      <c r="C103" s="9">
        <f>results!S117</f>
        <v>15.782000000000002</v>
      </c>
      <c r="M103" s="2">
        <v>1878</v>
      </c>
      <c r="N103" s="11">
        <v>8.1426666666666669</v>
      </c>
      <c r="O103" s="11">
        <v>15.793333333333331</v>
      </c>
    </row>
    <row r="104" spans="1:15" x14ac:dyDescent="0.25">
      <c r="A104" s="2">
        <v>1859</v>
      </c>
      <c r="B104" s="9">
        <f>results!R118</f>
        <v>8.0649999999999995</v>
      </c>
      <c r="C104" s="9">
        <f>results!S118</f>
        <v>15.769000000000002</v>
      </c>
      <c r="M104" s="2">
        <v>1879</v>
      </c>
      <c r="N104" s="11">
        <v>8.1489999999999991</v>
      </c>
      <c r="O104" s="11">
        <v>15.807666666666664</v>
      </c>
    </row>
    <row r="105" spans="1:15" x14ac:dyDescent="0.25">
      <c r="A105" s="2">
        <v>1860</v>
      </c>
      <c r="B105" s="9">
        <f>results!R119</f>
        <v>8.0709999999999997</v>
      </c>
      <c r="C105" s="9">
        <f>results!S119</f>
        <v>15.803999999999998</v>
      </c>
      <c r="M105" s="2">
        <v>1880</v>
      </c>
      <c r="N105" s="11">
        <v>8.1563333333333325</v>
      </c>
      <c r="O105" s="11">
        <v>15.811999999999994</v>
      </c>
    </row>
    <row r="106" spans="1:15" x14ac:dyDescent="0.25">
      <c r="A106" s="2">
        <v>1861</v>
      </c>
      <c r="B106" s="9">
        <f>results!R120</f>
        <v>8.0379999999999985</v>
      </c>
      <c r="C106" s="9">
        <f>results!S120</f>
        <v>15.843999999999999</v>
      </c>
      <c r="M106" s="2">
        <v>1881</v>
      </c>
      <c r="N106" s="11">
        <v>8.1593333333333327</v>
      </c>
      <c r="O106" s="11">
        <v>15.839666666666664</v>
      </c>
    </row>
    <row r="107" spans="1:15" x14ac:dyDescent="0.25">
      <c r="A107" s="2">
        <v>1862</v>
      </c>
      <c r="B107" s="9">
        <f>results!R121</f>
        <v>7.9839999999999991</v>
      </c>
      <c r="C107" s="9">
        <f>results!S121</f>
        <v>15.916999999999998</v>
      </c>
      <c r="M107" s="2">
        <v>1882</v>
      </c>
      <c r="N107" s="11">
        <v>8.1603333333333339</v>
      </c>
      <c r="O107" s="11">
        <v>15.876666666666663</v>
      </c>
    </row>
    <row r="108" spans="1:15" x14ac:dyDescent="0.25">
      <c r="A108" s="2">
        <v>1863</v>
      </c>
      <c r="B108" s="9">
        <f>results!R122</f>
        <v>7.9909999999999997</v>
      </c>
      <c r="C108" s="9">
        <f>results!S122</f>
        <v>15.9</v>
      </c>
      <c r="M108" s="2">
        <v>1883</v>
      </c>
      <c r="N108" s="11">
        <v>8.1583333333333332</v>
      </c>
      <c r="O108" s="11">
        <v>15.896666666666665</v>
      </c>
    </row>
    <row r="109" spans="1:15" x14ac:dyDescent="0.25">
      <c r="A109" s="2">
        <v>1864</v>
      </c>
      <c r="B109" s="9">
        <f>results!R123</f>
        <v>7.9680000000000009</v>
      </c>
      <c r="C109" s="9">
        <f>results!S123</f>
        <v>15.725</v>
      </c>
      <c r="M109" s="2">
        <v>1884</v>
      </c>
      <c r="N109" s="11">
        <v>8.1436666666666682</v>
      </c>
      <c r="O109" s="11">
        <v>15.860999999999997</v>
      </c>
    </row>
    <row r="110" spans="1:15" x14ac:dyDescent="0.25">
      <c r="A110" s="2">
        <v>1865</v>
      </c>
      <c r="B110" s="9">
        <f>results!R124</f>
        <v>7.9749999999999996</v>
      </c>
      <c r="C110" s="9">
        <f>results!S124</f>
        <v>15.739000000000001</v>
      </c>
      <c r="M110" s="2">
        <v>1885</v>
      </c>
      <c r="N110" s="11">
        <v>8.1373333333333342</v>
      </c>
      <c r="O110" s="11">
        <v>15.828666666666665</v>
      </c>
    </row>
    <row r="111" spans="1:15" x14ac:dyDescent="0.25">
      <c r="A111" s="2">
        <v>1866</v>
      </c>
      <c r="B111" s="9">
        <f>results!R125</f>
        <v>8.0039999999999996</v>
      </c>
      <c r="C111" s="9">
        <f>results!S125</f>
        <v>15.827999999999998</v>
      </c>
      <c r="M111" s="2">
        <v>1886</v>
      </c>
      <c r="N111" s="11">
        <v>8.1356666666666673</v>
      </c>
      <c r="O111" s="11">
        <v>15.83433333333333</v>
      </c>
    </row>
    <row r="112" spans="1:15" x14ac:dyDescent="0.25">
      <c r="A112" s="2">
        <v>1867</v>
      </c>
      <c r="B112" s="9">
        <f>results!R126</f>
        <v>8.0719999999999992</v>
      </c>
      <c r="C112" s="9">
        <f>results!S126</f>
        <v>15.955999999999998</v>
      </c>
      <c r="M112" s="2">
        <v>1887</v>
      </c>
      <c r="N112" s="11">
        <v>8.140666666666668</v>
      </c>
      <c r="O112" s="11">
        <v>15.883999999999999</v>
      </c>
    </row>
    <row r="113" spans="1:15" x14ac:dyDescent="0.25">
      <c r="A113" s="2">
        <v>1868</v>
      </c>
      <c r="B113" s="9">
        <f>results!R127</f>
        <v>8.0869999999999997</v>
      </c>
      <c r="C113" s="9">
        <f>results!S127</f>
        <v>15.878</v>
      </c>
      <c r="M113" s="2">
        <v>1888</v>
      </c>
      <c r="N113" s="11">
        <v>8.1403333333333343</v>
      </c>
      <c r="O113" s="11">
        <v>15.864000000000001</v>
      </c>
    </row>
    <row r="114" spans="1:15" x14ac:dyDescent="0.25">
      <c r="A114" s="2">
        <v>1869</v>
      </c>
      <c r="B114" s="9">
        <f>results!R128</f>
        <v>8.1049999999999986</v>
      </c>
      <c r="C114" s="9">
        <f>results!S128</f>
        <v>15.801999999999998</v>
      </c>
      <c r="M114" s="2">
        <v>1889</v>
      </c>
      <c r="N114" s="11">
        <v>8.1426666666666652</v>
      </c>
      <c r="O114" s="11">
        <v>15.865333333333332</v>
      </c>
    </row>
    <row r="115" spans="1:15" x14ac:dyDescent="0.25">
      <c r="A115" s="2">
        <v>1870</v>
      </c>
      <c r="B115" s="9">
        <f>results!R129</f>
        <v>8.1290000000000013</v>
      </c>
      <c r="C115" s="9">
        <f>results!S129</f>
        <v>15.73</v>
      </c>
      <c r="M115" s="2">
        <v>1890</v>
      </c>
      <c r="N115" s="11">
        <v>8.1429999999999989</v>
      </c>
      <c r="O115" s="11">
        <v>15.876333333333333</v>
      </c>
    </row>
    <row r="116" spans="1:15" x14ac:dyDescent="0.25">
      <c r="A116" s="2">
        <v>1871</v>
      </c>
      <c r="B116" s="9">
        <f>results!R130</f>
        <v>8.1560000000000006</v>
      </c>
      <c r="C116" s="9">
        <f>results!S130</f>
        <v>15.741000000000003</v>
      </c>
      <c r="M116" s="2">
        <v>1891</v>
      </c>
      <c r="N116" s="11">
        <v>8.1486666666666654</v>
      </c>
      <c r="O116" s="11">
        <v>15.859666666666667</v>
      </c>
    </row>
    <row r="117" spans="1:15" x14ac:dyDescent="0.25">
      <c r="A117" s="2">
        <v>1872</v>
      </c>
      <c r="B117" s="9">
        <f>results!R131</f>
        <v>8.2189999999999994</v>
      </c>
      <c r="C117" s="9">
        <f>results!S131</f>
        <v>15.606999999999999</v>
      </c>
      <c r="M117" s="2">
        <v>1892</v>
      </c>
      <c r="N117" s="11">
        <v>8.1656666666666649</v>
      </c>
      <c r="O117" s="11">
        <v>15.821333333333333</v>
      </c>
    </row>
    <row r="118" spans="1:15" x14ac:dyDescent="0.25">
      <c r="A118" s="2">
        <v>1873</v>
      </c>
      <c r="B118" s="9">
        <f>results!R132</f>
        <v>8.2429999999999986</v>
      </c>
      <c r="C118" s="9">
        <f>results!S132</f>
        <v>15.591000000000005</v>
      </c>
      <c r="M118" s="2">
        <v>1893</v>
      </c>
      <c r="N118" s="11">
        <v>8.1639999999999979</v>
      </c>
      <c r="O118" s="11">
        <v>15.825000000000001</v>
      </c>
    </row>
    <row r="119" spans="1:15" x14ac:dyDescent="0.25">
      <c r="A119" s="2">
        <v>1874</v>
      </c>
      <c r="B119" s="9">
        <f>results!R133</f>
        <v>8.2880000000000003</v>
      </c>
      <c r="C119" s="9">
        <f>results!S133</f>
        <v>15.731</v>
      </c>
      <c r="M119" s="2">
        <v>1894</v>
      </c>
      <c r="N119" s="11">
        <v>8.1699999999999982</v>
      </c>
      <c r="O119" s="11">
        <v>15.851333333333336</v>
      </c>
    </row>
    <row r="120" spans="1:15" x14ac:dyDescent="0.25">
      <c r="A120" s="2">
        <v>1875</v>
      </c>
      <c r="B120" s="9">
        <f>results!R134</f>
        <v>8.2559999999999985</v>
      </c>
      <c r="C120" s="9">
        <f>results!S134</f>
        <v>15.631</v>
      </c>
      <c r="M120" s="2">
        <v>1895</v>
      </c>
      <c r="N120" s="11">
        <v>8.1689999999999987</v>
      </c>
      <c r="O120" s="11">
        <v>15.818333333333335</v>
      </c>
    </row>
    <row r="121" spans="1:15" x14ac:dyDescent="0.25">
      <c r="A121" s="2">
        <v>1876</v>
      </c>
      <c r="B121" s="9">
        <f>results!R135</f>
        <v>8.2349999999999994</v>
      </c>
      <c r="C121" s="9">
        <f>results!S135</f>
        <v>15.626000000000001</v>
      </c>
      <c r="M121" s="2">
        <v>1896</v>
      </c>
      <c r="N121" s="11">
        <v>8.1663333333333323</v>
      </c>
      <c r="O121" s="11">
        <v>15.851666666666668</v>
      </c>
    </row>
    <row r="122" spans="1:15" x14ac:dyDescent="0.25">
      <c r="A122" s="2">
        <v>1877</v>
      </c>
      <c r="B122" s="9">
        <f>results!R136</f>
        <v>8.2449999999999992</v>
      </c>
      <c r="C122" s="9">
        <f>results!S136</f>
        <v>15.608000000000001</v>
      </c>
      <c r="M122" s="2">
        <v>1897</v>
      </c>
      <c r="N122" s="11">
        <v>8.1613333333333333</v>
      </c>
      <c r="O122" s="11">
        <v>15.86766666666667</v>
      </c>
    </row>
    <row r="123" spans="1:15" x14ac:dyDescent="0.25">
      <c r="A123" s="2">
        <v>1878</v>
      </c>
      <c r="B123" s="9">
        <f>results!R137</f>
        <v>8.302999999999999</v>
      </c>
      <c r="C123" s="9">
        <f>results!S137</f>
        <v>15.719999999999999</v>
      </c>
      <c r="M123" s="2">
        <v>1898</v>
      </c>
      <c r="N123" s="11">
        <v>8.1589999999999989</v>
      </c>
      <c r="O123" s="11">
        <v>15.892333333333333</v>
      </c>
    </row>
    <row r="124" spans="1:15" x14ac:dyDescent="0.25">
      <c r="A124" s="2">
        <v>1879</v>
      </c>
      <c r="B124" s="9">
        <f>results!R138</f>
        <v>8.2769999999999992</v>
      </c>
      <c r="C124" s="9">
        <f>results!S138</f>
        <v>15.851999999999999</v>
      </c>
      <c r="M124" s="2">
        <v>1899</v>
      </c>
      <c r="N124" s="11">
        <v>8.1579999999999995</v>
      </c>
      <c r="O124" s="11">
        <v>15.913</v>
      </c>
    </row>
    <row r="125" spans="1:15" x14ac:dyDescent="0.25">
      <c r="A125" s="2">
        <v>1880</v>
      </c>
      <c r="B125" s="9">
        <f>results!R139</f>
        <v>8.2690000000000001</v>
      </c>
      <c r="C125" s="9">
        <f>results!S139</f>
        <v>15.902000000000001</v>
      </c>
      <c r="M125" s="2">
        <v>1900</v>
      </c>
      <c r="N125" s="11">
        <v>8.1679999999999993</v>
      </c>
      <c r="O125" s="11">
        <v>15.93</v>
      </c>
    </row>
    <row r="126" spans="1:15" x14ac:dyDescent="0.25">
      <c r="A126" s="2">
        <v>1881</v>
      </c>
      <c r="B126" s="9">
        <f>results!R140</f>
        <v>8.2839999999999989</v>
      </c>
      <c r="C126" s="9">
        <f>results!S140</f>
        <v>15.934000000000001</v>
      </c>
      <c r="M126" s="2">
        <v>1901</v>
      </c>
      <c r="N126" s="11">
        <v>8.1820000000000004</v>
      </c>
      <c r="O126" s="11">
        <v>15.892666666666667</v>
      </c>
    </row>
    <row r="127" spans="1:15" x14ac:dyDescent="0.25">
      <c r="A127" s="2">
        <v>1882</v>
      </c>
      <c r="B127" s="9">
        <f>results!R141</f>
        <v>8.2779999999999987</v>
      </c>
      <c r="C127" s="9">
        <f>results!S141</f>
        <v>16.106000000000002</v>
      </c>
      <c r="M127" s="2">
        <v>1902</v>
      </c>
      <c r="N127" s="11">
        <v>8.1856666666666662</v>
      </c>
      <c r="O127" s="11">
        <v>15.917666666666664</v>
      </c>
    </row>
    <row r="128" spans="1:15" x14ac:dyDescent="0.25">
      <c r="A128" s="2">
        <v>1883</v>
      </c>
      <c r="B128" s="9">
        <f>results!R142</f>
        <v>8.2409999999999997</v>
      </c>
      <c r="C128" s="9">
        <f>results!S142</f>
        <v>16.199000000000002</v>
      </c>
      <c r="M128" s="2">
        <v>1903</v>
      </c>
      <c r="N128" s="11">
        <v>8.1813333333333347</v>
      </c>
      <c r="O128" s="11">
        <v>15.915999999999999</v>
      </c>
    </row>
    <row r="129" spans="1:15" x14ac:dyDescent="0.25">
      <c r="A129" s="2">
        <v>1884</v>
      </c>
      <c r="B129" s="9">
        <f>results!R143</f>
        <v>8.1750000000000007</v>
      </c>
      <c r="C129" s="9">
        <f>results!S143</f>
        <v>16.127000000000002</v>
      </c>
      <c r="M129" s="2">
        <v>1904</v>
      </c>
      <c r="N129" s="11">
        <v>8.17</v>
      </c>
      <c r="O129" s="11">
        <v>15.888333333333332</v>
      </c>
    </row>
    <row r="130" spans="1:15" x14ac:dyDescent="0.25">
      <c r="A130" s="2">
        <v>1885</v>
      </c>
      <c r="B130" s="9">
        <f>results!R144</f>
        <v>8.1809999999999992</v>
      </c>
      <c r="C130" s="9">
        <f>results!S144</f>
        <v>16.116</v>
      </c>
      <c r="M130" s="2">
        <v>1905</v>
      </c>
      <c r="N130" s="11">
        <v>8.1823333333333341</v>
      </c>
      <c r="O130" s="11">
        <v>15.895333333333332</v>
      </c>
    </row>
    <row r="131" spans="1:15" x14ac:dyDescent="0.25">
      <c r="A131" s="2">
        <v>1886</v>
      </c>
      <c r="B131" s="9">
        <f>results!R145</f>
        <v>8.1679999999999993</v>
      </c>
      <c r="C131" s="9">
        <f>results!S145</f>
        <v>16.048999999999999</v>
      </c>
      <c r="M131" s="2">
        <v>1906</v>
      </c>
      <c r="N131" s="11">
        <v>8.1923333333333339</v>
      </c>
      <c r="O131" s="11">
        <v>15.903333333333331</v>
      </c>
    </row>
    <row r="132" spans="1:15" x14ac:dyDescent="0.25">
      <c r="A132" s="2">
        <v>1887</v>
      </c>
      <c r="B132" s="9">
        <f>results!R146</f>
        <v>8.1050000000000004</v>
      </c>
      <c r="C132" s="9">
        <f>results!S146</f>
        <v>16.088000000000001</v>
      </c>
      <c r="M132" s="2">
        <v>1907</v>
      </c>
      <c r="N132" s="11">
        <v>8.1726666666666663</v>
      </c>
      <c r="O132" s="11">
        <v>15.921666666666665</v>
      </c>
    </row>
    <row r="133" spans="1:15" x14ac:dyDescent="0.25">
      <c r="A133" s="2">
        <v>1888</v>
      </c>
      <c r="B133" s="9">
        <f>results!R147</f>
        <v>8.0310000000000006</v>
      </c>
      <c r="C133" s="9">
        <f>results!S147</f>
        <v>15.994</v>
      </c>
      <c r="M133" s="2">
        <v>1908</v>
      </c>
      <c r="N133" s="11">
        <v>8.1513333333333335</v>
      </c>
      <c r="O133" s="11">
        <v>15.930666666666667</v>
      </c>
    </row>
    <row r="134" spans="1:15" x14ac:dyDescent="0.25">
      <c r="A134" s="2">
        <v>1889</v>
      </c>
      <c r="B134" s="9">
        <f>results!R148</f>
        <v>8.0460000000000012</v>
      </c>
      <c r="C134" s="9">
        <f>results!S148</f>
        <v>15.941999999999998</v>
      </c>
      <c r="M134" s="2">
        <v>1909</v>
      </c>
      <c r="N134" s="11">
        <v>8.1516666666666673</v>
      </c>
      <c r="O134" s="11">
        <v>15.93333333333333</v>
      </c>
    </row>
    <row r="135" spans="1:15" x14ac:dyDescent="0.25">
      <c r="A135" s="2">
        <v>1890</v>
      </c>
      <c r="B135" s="9">
        <f>results!R149</f>
        <v>8.0310000000000006</v>
      </c>
      <c r="C135" s="9">
        <f>results!S149</f>
        <v>15.996999999999996</v>
      </c>
      <c r="M135" s="2">
        <v>1910</v>
      </c>
      <c r="N135" s="11">
        <v>8.1549999999999994</v>
      </c>
      <c r="O135" s="11">
        <v>15.918999999999999</v>
      </c>
    </row>
    <row r="136" spans="1:15" x14ac:dyDescent="0.25">
      <c r="A136" s="2">
        <v>1891</v>
      </c>
      <c r="B136" s="9">
        <f>results!R150</f>
        <v>8.0059999999999985</v>
      </c>
      <c r="C136" s="9">
        <f>results!S150</f>
        <v>15.904</v>
      </c>
      <c r="M136" s="2">
        <v>1911</v>
      </c>
      <c r="N136" s="11">
        <v>8.1519999999999992</v>
      </c>
      <c r="O136" s="11">
        <v>15.930666666666665</v>
      </c>
    </row>
    <row r="137" spans="1:15" x14ac:dyDescent="0.25">
      <c r="A137" s="2">
        <v>1892</v>
      </c>
      <c r="B137" s="9">
        <f>results!R151</f>
        <v>8</v>
      </c>
      <c r="C137" s="9">
        <f>results!S151</f>
        <v>15.751000000000001</v>
      </c>
      <c r="M137" s="2">
        <v>1912</v>
      </c>
      <c r="N137" s="11">
        <v>8.1533333333333324</v>
      </c>
      <c r="O137" s="11">
        <v>15.875666666666664</v>
      </c>
    </row>
    <row r="138" spans="1:15" x14ac:dyDescent="0.25">
      <c r="A138" s="2">
        <v>1893</v>
      </c>
      <c r="B138" s="9">
        <f>results!R152</f>
        <v>8.0080000000000009</v>
      </c>
      <c r="C138" s="9">
        <f>results!S152</f>
        <v>15.685000000000002</v>
      </c>
      <c r="M138" s="2">
        <v>1913</v>
      </c>
      <c r="N138" s="11">
        <v>8.1639999999999997</v>
      </c>
      <c r="O138" s="11">
        <v>15.880666666666665</v>
      </c>
    </row>
    <row r="139" spans="1:15" x14ac:dyDescent="0.25">
      <c r="A139" s="2">
        <v>1894</v>
      </c>
      <c r="B139" s="9">
        <f>results!R153</f>
        <v>8.0470000000000006</v>
      </c>
      <c r="C139" s="9">
        <f>results!S153</f>
        <v>15.696000000000002</v>
      </c>
      <c r="M139" s="2">
        <v>1914</v>
      </c>
      <c r="N139" s="11">
        <v>8.1913333333333345</v>
      </c>
      <c r="O139" s="11">
        <v>15.891666666666667</v>
      </c>
    </row>
    <row r="140" spans="1:15" x14ac:dyDescent="0.25">
      <c r="A140" s="2">
        <v>1895</v>
      </c>
      <c r="B140" s="9">
        <f>results!R154</f>
        <v>8.0699999999999985</v>
      </c>
      <c r="C140" s="9">
        <f>results!S154</f>
        <v>15.707999999999998</v>
      </c>
      <c r="M140" s="2">
        <v>1915</v>
      </c>
      <c r="N140" s="11">
        <v>8.2136666666666667</v>
      </c>
      <c r="O140" s="11">
        <v>15.921999999999999</v>
      </c>
    </row>
    <row r="141" spans="1:15" x14ac:dyDescent="0.25">
      <c r="A141" s="2">
        <v>1896</v>
      </c>
      <c r="B141" s="9">
        <f>results!R155</f>
        <v>8.0960000000000001</v>
      </c>
      <c r="C141" s="9">
        <f>results!S155</f>
        <v>15.88</v>
      </c>
      <c r="M141" s="2">
        <v>1916</v>
      </c>
      <c r="N141" s="11">
        <v>8.2230000000000008</v>
      </c>
      <c r="O141" s="11">
        <v>15.962</v>
      </c>
    </row>
    <row r="142" spans="1:15" x14ac:dyDescent="0.25">
      <c r="A142" s="2">
        <v>1897</v>
      </c>
      <c r="B142" s="9">
        <f>results!R156</f>
        <v>8.1340000000000003</v>
      </c>
      <c r="C142" s="9">
        <f>results!S156</f>
        <v>15.907</v>
      </c>
      <c r="M142" s="2">
        <v>1917</v>
      </c>
      <c r="N142" s="11">
        <v>8.2266666666666666</v>
      </c>
      <c r="O142" s="11">
        <v>15.919</v>
      </c>
    </row>
    <row r="143" spans="1:15" x14ac:dyDescent="0.25">
      <c r="A143" s="2">
        <v>1898</v>
      </c>
      <c r="B143" s="9">
        <f>results!R157</f>
        <v>8.1430000000000007</v>
      </c>
      <c r="C143" s="9">
        <f>results!S157</f>
        <v>15.962999999999999</v>
      </c>
      <c r="M143" s="2">
        <v>1918</v>
      </c>
      <c r="N143" s="11">
        <v>8.2279999999999998</v>
      </c>
      <c r="O143" s="11">
        <v>15.947333333333331</v>
      </c>
    </row>
    <row r="144" spans="1:15" x14ac:dyDescent="0.25">
      <c r="A144" s="2">
        <v>1899</v>
      </c>
      <c r="B144" s="9">
        <f>results!R158</f>
        <v>8.1510000000000016</v>
      </c>
      <c r="C144" s="9">
        <f>results!S158</f>
        <v>15.944999999999999</v>
      </c>
      <c r="M144" s="2">
        <v>1919</v>
      </c>
      <c r="N144" s="11">
        <v>8.23</v>
      </c>
      <c r="O144" s="11">
        <v>15.966333333333331</v>
      </c>
    </row>
    <row r="145" spans="1:15" x14ac:dyDescent="0.25">
      <c r="A145" s="2">
        <v>1900</v>
      </c>
      <c r="B145" s="9">
        <f>results!R159</f>
        <v>8.2040000000000006</v>
      </c>
      <c r="C145" s="9">
        <f>results!S159</f>
        <v>15.891000000000002</v>
      </c>
      <c r="M145" s="2">
        <v>1920</v>
      </c>
      <c r="N145" s="11">
        <v>8.2430000000000003</v>
      </c>
      <c r="O145" s="11">
        <v>15.927666666666671</v>
      </c>
    </row>
    <row r="146" spans="1:15" x14ac:dyDescent="0.25">
      <c r="A146" s="2">
        <v>1901</v>
      </c>
      <c r="B146" s="9">
        <f>results!R160</f>
        <v>8.2560000000000002</v>
      </c>
      <c r="C146" s="9">
        <f>results!S160</f>
        <v>15.84</v>
      </c>
      <c r="M146" s="2">
        <v>1921</v>
      </c>
      <c r="N146" s="11">
        <v>8.261333333333333</v>
      </c>
      <c r="O146" s="11">
        <v>15.993333333333336</v>
      </c>
    </row>
    <row r="147" spans="1:15" x14ac:dyDescent="0.25">
      <c r="A147" s="2">
        <v>1902</v>
      </c>
      <c r="B147" s="9">
        <f>results!R161</f>
        <v>8.2789999999999981</v>
      </c>
      <c r="C147" s="9">
        <f>results!S161</f>
        <v>15.895999999999997</v>
      </c>
      <c r="M147" s="2">
        <v>1922</v>
      </c>
      <c r="N147" s="11">
        <v>8.2726666666666659</v>
      </c>
      <c r="O147" s="11">
        <v>16.051333333333336</v>
      </c>
    </row>
    <row r="148" spans="1:15" x14ac:dyDescent="0.25">
      <c r="A148" s="2">
        <v>1903</v>
      </c>
      <c r="B148" s="9">
        <f>results!R162</f>
        <v>8.2949999999999999</v>
      </c>
      <c r="C148" s="9">
        <f>results!S162</f>
        <v>15.864000000000001</v>
      </c>
      <c r="M148" s="2">
        <v>1923</v>
      </c>
      <c r="N148" s="11">
        <v>8.2846666666666646</v>
      </c>
      <c r="O148" s="11">
        <v>16.070666666666671</v>
      </c>
    </row>
    <row r="149" spans="1:15" x14ac:dyDescent="0.25">
      <c r="A149" s="2">
        <v>1904</v>
      </c>
      <c r="B149" s="9">
        <f>results!R163</f>
        <v>8.2880000000000003</v>
      </c>
      <c r="C149" s="9">
        <f>results!S163</f>
        <v>15.842000000000002</v>
      </c>
      <c r="M149" s="2">
        <v>1924</v>
      </c>
      <c r="N149" s="11">
        <v>8.2963333333333331</v>
      </c>
      <c r="O149" s="11">
        <v>16.056000000000004</v>
      </c>
    </row>
    <row r="150" spans="1:15" x14ac:dyDescent="0.25">
      <c r="A150" s="2">
        <v>1905</v>
      </c>
      <c r="B150" s="9">
        <f>results!R164</f>
        <v>8.2960000000000012</v>
      </c>
      <c r="C150" s="9">
        <f>results!S164</f>
        <v>15.862</v>
      </c>
      <c r="M150" s="2">
        <v>1925</v>
      </c>
      <c r="N150" s="11">
        <v>8.3089999999999993</v>
      </c>
      <c r="O150" s="11">
        <v>16.119666666666671</v>
      </c>
    </row>
    <row r="151" spans="1:15" x14ac:dyDescent="0.25">
      <c r="A151" s="2">
        <v>1906</v>
      </c>
      <c r="B151" s="9">
        <f>results!R165</f>
        <v>8.3129999999999988</v>
      </c>
      <c r="C151" s="9">
        <f>results!S165</f>
        <v>15.781000000000001</v>
      </c>
      <c r="M151" s="2">
        <v>1926</v>
      </c>
      <c r="N151" s="11">
        <v>8.3263333333333325</v>
      </c>
      <c r="O151" s="11">
        <v>16.100000000000001</v>
      </c>
    </row>
    <row r="152" spans="1:15" x14ac:dyDescent="0.25">
      <c r="A152" s="2">
        <v>1907</v>
      </c>
      <c r="B152" s="9">
        <f>results!R166</f>
        <v>8.2789999999999999</v>
      </c>
      <c r="C152" s="9">
        <f>results!S166</f>
        <v>15.770000000000001</v>
      </c>
      <c r="M152" s="2">
        <v>1927</v>
      </c>
      <c r="N152" s="11">
        <v>8.3339999999999979</v>
      </c>
      <c r="O152" s="11">
        <v>16.123000000000001</v>
      </c>
    </row>
    <row r="153" spans="1:15" x14ac:dyDescent="0.25">
      <c r="A153" s="2">
        <v>1908</v>
      </c>
      <c r="B153" s="9">
        <f>results!R167</f>
        <v>8.2799999999999994</v>
      </c>
      <c r="C153" s="9">
        <f>results!S167</f>
        <v>15.834999999999999</v>
      </c>
      <c r="M153" s="2">
        <v>1928</v>
      </c>
      <c r="N153" s="11">
        <v>8.3489999999999984</v>
      </c>
      <c r="O153" s="11">
        <v>16.12166666666667</v>
      </c>
    </row>
    <row r="154" spans="1:15" x14ac:dyDescent="0.25">
      <c r="A154" s="2">
        <v>1909</v>
      </c>
      <c r="B154" s="9">
        <f>results!R168</f>
        <v>8.2580000000000009</v>
      </c>
      <c r="C154" s="9">
        <f>results!S168</f>
        <v>15.913</v>
      </c>
      <c r="M154" s="2">
        <v>1929</v>
      </c>
      <c r="N154" s="11">
        <v>8.3436666666666657</v>
      </c>
      <c r="O154" s="11">
        <v>16.130333333333333</v>
      </c>
    </row>
    <row r="155" spans="1:15" x14ac:dyDescent="0.25">
      <c r="A155" s="2">
        <v>1910</v>
      </c>
      <c r="B155" s="9">
        <f>results!R169</f>
        <v>8.23</v>
      </c>
      <c r="C155" s="9">
        <f>results!S169</f>
        <v>15.869</v>
      </c>
      <c r="M155" s="2">
        <v>1930</v>
      </c>
      <c r="N155" s="11">
        <v>8.347999999999999</v>
      </c>
      <c r="O155" s="11">
        <v>16.135333333333335</v>
      </c>
    </row>
    <row r="156" spans="1:15" x14ac:dyDescent="0.25">
      <c r="A156" s="2">
        <v>1911</v>
      </c>
      <c r="B156" s="9">
        <f>results!R170</f>
        <v>8.1939999999999991</v>
      </c>
      <c r="C156" s="9">
        <f>results!S170</f>
        <v>16.047999999999998</v>
      </c>
      <c r="M156" s="2">
        <v>1931</v>
      </c>
      <c r="N156" s="11">
        <v>8.3539999999999974</v>
      </c>
      <c r="O156" s="11">
        <v>16.186333333333334</v>
      </c>
    </row>
    <row r="157" spans="1:15" x14ac:dyDescent="0.25">
      <c r="A157" s="2">
        <v>1912</v>
      </c>
      <c r="B157" s="9">
        <f>results!R171</f>
        <v>8.1810000000000009</v>
      </c>
      <c r="C157" s="9">
        <f>results!S171</f>
        <v>15.98</v>
      </c>
      <c r="M157" s="2">
        <v>1932</v>
      </c>
      <c r="N157" s="11">
        <v>8.3676666666666666</v>
      </c>
      <c r="O157" s="11">
        <v>16.21</v>
      </c>
    </row>
    <row r="158" spans="1:15" x14ac:dyDescent="0.25">
      <c r="A158" s="2">
        <v>1913</v>
      </c>
      <c r="B158" s="9">
        <f>results!R172</f>
        <v>8.1890000000000001</v>
      </c>
      <c r="C158" s="9">
        <f>results!S172</f>
        <v>16.093</v>
      </c>
      <c r="M158" s="2">
        <v>1933</v>
      </c>
      <c r="N158" s="11">
        <v>8.3716666666666661</v>
      </c>
      <c r="O158" s="11">
        <v>16.277666666666669</v>
      </c>
    </row>
    <row r="159" spans="1:15" x14ac:dyDescent="0.25">
      <c r="A159" s="2">
        <v>1914</v>
      </c>
      <c r="B159" s="9">
        <f>results!R173</f>
        <v>8.2390000000000008</v>
      </c>
      <c r="C159" s="9">
        <f>results!S173</f>
        <v>16.137</v>
      </c>
      <c r="M159" s="2">
        <v>1934</v>
      </c>
      <c r="N159" s="11">
        <v>8.3896666666666651</v>
      </c>
      <c r="O159" s="11">
        <v>16.315666666666669</v>
      </c>
    </row>
    <row r="160" spans="1:15" x14ac:dyDescent="0.25">
      <c r="A160" s="2">
        <v>1915</v>
      </c>
      <c r="B160" s="9">
        <f>results!R174</f>
        <v>8.2750000000000021</v>
      </c>
      <c r="C160" s="9">
        <f>results!S174</f>
        <v>16.196000000000002</v>
      </c>
      <c r="M160" s="2">
        <v>1935</v>
      </c>
      <c r="N160" s="11">
        <v>8.3993333333333329</v>
      </c>
      <c r="O160" s="11">
        <v>16.346</v>
      </c>
    </row>
    <row r="161" spans="1:15" x14ac:dyDescent="0.25">
      <c r="A161" s="2">
        <v>1916</v>
      </c>
      <c r="B161" s="9">
        <f>results!R175</f>
        <v>8.2600000000000016</v>
      </c>
      <c r="C161" s="9">
        <f>results!S175</f>
        <v>16.225000000000001</v>
      </c>
      <c r="M161" s="2">
        <v>1936</v>
      </c>
      <c r="N161" s="11">
        <v>8.4049999999999994</v>
      </c>
      <c r="O161" s="11">
        <v>16.364333333333331</v>
      </c>
    </row>
    <row r="162" spans="1:15" x14ac:dyDescent="0.25">
      <c r="A162" s="2">
        <v>1917</v>
      </c>
      <c r="B162" s="9">
        <f>results!R176</f>
        <v>8.2669999999999995</v>
      </c>
      <c r="C162" s="9">
        <f>results!S176</f>
        <v>16.079999999999998</v>
      </c>
      <c r="M162" s="2">
        <v>1937</v>
      </c>
      <c r="N162" s="11">
        <v>8.43</v>
      </c>
      <c r="O162" s="11">
        <v>16.354666666666663</v>
      </c>
    </row>
    <row r="163" spans="1:15" x14ac:dyDescent="0.25">
      <c r="A163" s="2">
        <v>1918</v>
      </c>
      <c r="B163" s="9">
        <f>results!R177</f>
        <v>8.2609999999999992</v>
      </c>
      <c r="C163" s="9">
        <f>results!S177</f>
        <v>16.044</v>
      </c>
      <c r="M163" s="2">
        <v>1938</v>
      </c>
      <c r="N163" s="11">
        <v>8.4523333333333337</v>
      </c>
      <c r="O163" s="11">
        <v>16.376666666666665</v>
      </c>
    </row>
    <row r="164" spans="1:15" x14ac:dyDescent="0.25">
      <c r="A164" s="2">
        <v>1919</v>
      </c>
      <c r="B164" s="9">
        <f>results!R178</f>
        <v>8.2810000000000006</v>
      </c>
      <c r="C164" s="9">
        <f>results!S178</f>
        <v>16.041000000000004</v>
      </c>
      <c r="M164" s="2">
        <v>1939</v>
      </c>
      <c r="N164" s="11">
        <v>8.4716666666666676</v>
      </c>
      <c r="O164" s="11">
        <v>16.389666666666667</v>
      </c>
    </row>
    <row r="165" spans="1:15" x14ac:dyDescent="0.25">
      <c r="A165" s="2">
        <v>1920</v>
      </c>
      <c r="B165" s="9">
        <f>results!R179</f>
        <v>8.2949999999999982</v>
      </c>
      <c r="C165" s="9">
        <f>results!S179</f>
        <v>16.023000000000003</v>
      </c>
      <c r="M165" s="2">
        <v>1940</v>
      </c>
      <c r="N165" s="11">
        <v>8.4896666666666665</v>
      </c>
      <c r="O165" s="11">
        <v>16.366333333333333</v>
      </c>
    </row>
    <row r="166" spans="1:15" x14ac:dyDescent="0.25">
      <c r="A166" s="2">
        <v>1921</v>
      </c>
      <c r="B166" s="9">
        <f>results!R180</f>
        <v>8.3339999999999996</v>
      </c>
      <c r="C166" s="9">
        <f>results!S180</f>
        <v>16.091999999999999</v>
      </c>
      <c r="M166" s="2">
        <v>1941</v>
      </c>
      <c r="N166" s="11">
        <v>8.5093333333333341</v>
      </c>
      <c r="O166" s="11">
        <v>16.353999999999999</v>
      </c>
    </row>
    <row r="167" spans="1:15" x14ac:dyDescent="0.25">
      <c r="A167" s="2">
        <v>1922</v>
      </c>
      <c r="B167" s="9">
        <f>results!R181</f>
        <v>8.3580000000000005</v>
      </c>
      <c r="C167" s="9">
        <f>results!S181</f>
        <v>16.277999999999999</v>
      </c>
      <c r="M167" s="2">
        <v>1942</v>
      </c>
      <c r="N167" s="11">
        <v>8.5280000000000005</v>
      </c>
      <c r="O167" s="11">
        <v>16.390666666666668</v>
      </c>
    </row>
    <row r="168" spans="1:15" x14ac:dyDescent="0.25">
      <c r="A168" s="2">
        <v>1923</v>
      </c>
      <c r="B168" s="9">
        <f>results!R182</f>
        <v>8.370000000000001</v>
      </c>
      <c r="C168" s="9">
        <f>results!S182</f>
        <v>16.254999999999999</v>
      </c>
      <c r="M168" s="2">
        <v>1943</v>
      </c>
      <c r="N168" s="11">
        <v>8.543333333333333</v>
      </c>
      <c r="O168" s="11">
        <v>16.394666666666662</v>
      </c>
    </row>
    <row r="169" spans="1:15" x14ac:dyDescent="0.25">
      <c r="A169" s="2">
        <v>1924</v>
      </c>
      <c r="B169" s="9">
        <f>results!R183</f>
        <v>8.3620000000000001</v>
      </c>
      <c r="C169" s="9">
        <f>results!S183</f>
        <v>16.189</v>
      </c>
      <c r="M169" s="2">
        <v>1944</v>
      </c>
      <c r="N169" s="11">
        <v>8.5519999999999996</v>
      </c>
      <c r="O169" s="11">
        <v>16.409999999999997</v>
      </c>
    </row>
    <row r="170" spans="1:15" x14ac:dyDescent="0.25">
      <c r="A170" s="2">
        <v>1925</v>
      </c>
      <c r="B170" s="9">
        <f>results!R184</f>
        <v>8.3560000000000016</v>
      </c>
      <c r="C170" s="9">
        <f>results!S184</f>
        <v>16.300999999999998</v>
      </c>
      <c r="M170" s="2">
        <v>1945</v>
      </c>
      <c r="N170" s="11">
        <v>8.5516666666666676</v>
      </c>
      <c r="O170" s="11">
        <v>16.418999999999997</v>
      </c>
    </row>
    <row r="171" spans="1:15" x14ac:dyDescent="0.25">
      <c r="A171" s="2">
        <v>1926</v>
      </c>
      <c r="B171" s="9">
        <f>results!R185</f>
        <v>8.4060000000000024</v>
      </c>
      <c r="C171" s="9">
        <f>results!S185</f>
        <v>16.294000000000004</v>
      </c>
      <c r="M171" s="2">
        <v>1946</v>
      </c>
      <c r="N171" s="11">
        <v>8.5666666666666664</v>
      </c>
      <c r="O171" s="11">
        <v>16.445</v>
      </c>
    </row>
    <row r="172" spans="1:15" x14ac:dyDescent="0.25">
      <c r="A172" s="2">
        <v>1927</v>
      </c>
      <c r="B172" s="9">
        <f>results!R186</f>
        <v>8.4559999999999995</v>
      </c>
      <c r="C172" s="9">
        <f>results!S186</f>
        <v>16.518999999999998</v>
      </c>
      <c r="M172" s="2">
        <v>1947</v>
      </c>
      <c r="N172" s="11">
        <v>8.5926666666666662</v>
      </c>
      <c r="O172" s="11">
        <v>16.476333333333333</v>
      </c>
    </row>
    <row r="173" spans="1:15" x14ac:dyDescent="0.25">
      <c r="A173" s="2">
        <v>1928</v>
      </c>
      <c r="B173" s="9">
        <f>results!R187</f>
        <v>8.5059999999999985</v>
      </c>
      <c r="C173" s="9">
        <f>results!S187</f>
        <v>16.486000000000001</v>
      </c>
      <c r="M173" s="2">
        <v>1948</v>
      </c>
      <c r="N173" s="11">
        <v>8.6133333333333333</v>
      </c>
      <c r="O173" s="11">
        <v>16.469000000000001</v>
      </c>
    </row>
    <row r="174" spans="1:15" x14ac:dyDescent="0.25">
      <c r="A174" s="2">
        <v>1929</v>
      </c>
      <c r="B174" s="9">
        <f>results!R188</f>
        <v>8.4919999999999991</v>
      </c>
      <c r="C174" s="9">
        <f>results!S188</f>
        <v>16.436999999999998</v>
      </c>
      <c r="M174" s="2">
        <v>1949</v>
      </c>
      <c r="N174" s="11">
        <v>8.6203333333333312</v>
      </c>
      <c r="O174" s="11">
        <v>16.480999999999998</v>
      </c>
    </row>
    <row r="175" spans="1:15" x14ac:dyDescent="0.25">
      <c r="A175" s="2">
        <v>1930</v>
      </c>
      <c r="B175" s="9">
        <f>results!R189</f>
        <v>8.5189999999999984</v>
      </c>
      <c r="C175" s="9">
        <f>results!S189</f>
        <v>16.513999999999999</v>
      </c>
      <c r="M175" s="2">
        <v>1950</v>
      </c>
      <c r="N175" s="11">
        <v>8.6206666666666649</v>
      </c>
      <c r="O175" s="11">
        <v>16.49733333333333</v>
      </c>
    </row>
    <row r="176" spans="1:15" x14ac:dyDescent="0.25">
      <c r="A176" s="2">
        <v>1931</v>
      </c>
      <c r="B176" s="9">
        <f>results!R190</f>
        <v>8.5339999999999989</v>
      </c>
      <c r="C176" s="9">
        <f>results!S190</f>
        <v>16.419</v>
      </c>
      <c r="M176" s="2">
        <v>1951</v>
      </c>
      <c r="N176" s="11">
        <v>8.6226666666666674</v>
      </c>
      <c r="O176" s="11">
        <v>16.45333333333333</v>
      </c>
    </row>
    <row r="177" spans="1:15" x14ac:dyDescent="0.25">
      <c r="A177" s="2">
        <v>1932</v>
      </c>
      <c r="B177" s="9">
        <f>results!R191</f>
        <v>8.5639999999999983</v>
      </c>
      <c r="C177" s="9">
        <f>results!S191</f>
        <v>16.372</v>
      </c>
      <c r="M177" s="2">
        <v>1952</v>
      </c>
      <c r="N177" s="11">
        <v>8.6303333333333327</v>
      </c>
      <c r="O177" s="11">
        <v>16.44233333333333</v>
      </c>
    </row>
    <row r="178" spans="1:15" x14ac:dyDescent="0.25">
      <c r="A178" s="2">
        <v>1933</v>
      </c>
      <c r="B178" s="9">
        <f>results!R192</f>
        <v>8.5560000000000009</v>
      </c>
      <c r="C178" s="9">
        <f>results!S192</f>
        <v>16.484999999999999</v>
      </c>
      <c r="M178" s="2">
        <v>1953</v>
      </c>
      <c r="N178" s="11">
        <v>8.6453333333333333</v>
      </c>
      <c r="O178" s="11">
        <v>16.472333333333328</v>
      </c>
    </row>
    <row r="179" spans="1:15" x14ac:dyDescent="0.25">
      <c r="A179" s="2">
        <v>1934</v>
      </c>
      <c r="B179" s="9">
        <f>results!R193</f>
        <v>8.5680000000000014</v>
      </c>
      <c r="C179" s="9">
        <f>results!S193</f>
        <v>16.621000000000002</v>
      </c>
      <c r="M179" s="2">
        <v>1954</v>
      </c>
      <c r="N179" s="11">
        <v>8.6470000000000002</v>
      </c>
      <c r="O179" s="11">
        <v>16.538666666666664</v>
      </c>
    </row>
    <row r="180" spans="1:15" x14ac:dyDescent="0.25">
      <c r="A180" s="2">
        <v>1935</v>
      </c>
      <c r="B180" s="9">
        <f>results!R194</f>
        <v>8.5670000000000002</v>
      </c>
      <c r="C180" s="9">
        <f>results!S194</f>
        <v>16.541000000000004</v>
      </c>
      <c r="M180" s="2">
        <v>1955</v>
      </c>
      <c r="N180" s="11">
        <v>8.6503333333333341</v>
      </c>
      <c r="O180" s="11">
        <v>16.521666666666665</v>
      </c>
    </row>
    <row r="181" spans="1:15" x14ac:dyDescent="0.25">
      <c r="A181" s="2">
        <v>1936</v>
      </c>
      <c r="B181" s="9">
        <f>results!R195</f>
        <v>8.5489999999999995</v>
      </c>
      <c r="C181" s="9">
        <f>results!S195</f>
        <v>16.574000000000002</v>
      </c>
      <c r="M181" s="2">
        <v>1956</v>
      </c>
      <c r="N181" s="11">
        <v>8.6353333333333335</v>
      </c>
      <c r="O181" s="11">
        <v>16.551999999999996</v>
      </c>
    </row>
    <row r="182" spans="1:15" x14ac:dyDescent="0.25">
      <c r="A182" s="2">
        <v>1937</v>
      </c>
      <c r="B182" s="9">
        <f>results!R196</f>
        <v>8.5670000000000002</v>
      </c>
      <c r="C182" s="9">
        <f>results!S196</f>
        <v>16.465000000000003</v>
      </c>
      <c r="M182" s="2">
        <v>1957</v>
      </c>
      <c r="N182" s="11">
        <v>8.642333333333335</v>
      </c>
      <c r="O182" s="11">
        <v>16.533666666666662</v>
      </c>
    </row>
    <row r="183" spans="1:15" x14ac:dyDescent="0.25">
      <c r="A183" s="2">
        <v>1938</v>
      </c>
      <c r="B183" s="9">
        <f>results!R197</f>
        <v>8.59</v>
      </c>
      <c r="C183" s="9">
        <f>results!S197</f>
        <v>16.600000000000001</v>
      </c>
      <c r="M183" s="2">
        <v>1958</v>
      </c>
      <c r="N183" s="11">
        <v>8.6470000000000002</v>
      </c>
      <c r="O183" s="11">
        <v>16.512333333333327</v>
      </c>
    </row>
    <row r="184" spans="1:15" x14ac:dyDescent="0.25">
      <c r="A184" s="2">
        <v>1939</v>
      </c>
      <c r="B184" s="9">
        <f>results!R198</f>
        <v>8.6420000000000012</v>
      </c>
      <c r="C184" s="9">
        <f>results!S198</f>
        <v>16.690999999999995</v>
      </c>
      <c r="M184" s="2">
        <v>1959</v>
      </c>
      <c r="N184" s="11">
        <v>8.663333333333334</v>
      </c>
      <c r="O184" s="11">
        <v>16.528666666666659</v>
      </c>
    </row>
    <row r="185" spans="1:15" x14ac:dyDescent="0.25">
      <c r="A185" s="2">
        <v>1940</v>
      </c>
      <c r="B185" s="9">
        <f>results!R199</f>
        <v>8.6550000000000011</v>
      </c>
      <c r="C185" s="9">
        <f>results!S199</f>
        <v>16.561999999999998</v>
      </c>
      <c r="M185" s="2">
        <v>1960</v>
      </c>
      <c r="N185" s="11">
        <v>8.6616666666666671</v>
      </c>
      <c r="O185" s="11">
        <v>16.502333333333326</v>
      </c>
    </row>
    <row r="186" spans="1:15" x14ac:dyDescent="0.25">
      <c r="A186" s="2">
        <v>1941</v>
      </c>
      <c r="B186" s="9">
        <f>results!R200</f>
        <v>8.66</v>
      </c>
      <c r="C186" s="9">
        <f>results!S200</f>
        <v>16.550999999999998</v>
      </c>
      <c r="M186" s="2">
        <v>1961</v>
      </c>
      <c r="N186" s="11">
        <v>8.6643333333333334</v>
      </c>
      <c r="O186" s="11">
        <v>16.469999999999995</v>
      </c>
    </row>
    <row r="187" spans="1:15" x14ac:dyDescent="0.25">
      <c r="A187" s="2">
        <v>1942</v>
      </c>
      <c r="B187" s="9">
        <f>results!R201</f>
        <v>8.661999999999999</v>
      </c>
      <c r="C187" s="9">
        <f>results!S201</f>
        <v>16.521999999999998</v>
      </c>
      <c r="M187" s="2">
        <v>1962</v>
      </c>
      <c r="N187" s="11">
        <v>8.6656666666666684</v>
      </c>
      <c r="O187" s="11">
        <v>16.464999999999993</v>
      </c>
    </row>
    <row r="188" spans="1:15" x14ac:dyDescent="0.25">
      <c r="A188" s="2">
        <v>1943</v>
      </c>
      <c r="B188" s="9">
        <f>results!R202</f>
        <v>8.7040000000000006</v>
      </c>
      <c r="C188" s="9">
        <f>results!S202</f>
        <v>16.443999999999999</v>
      </c>
      <c r="M188" s="2">
        <v>1963</v>
      </c>
      <c r="N188" s="11">
        <v>8.6829999999999998</v>
      </c>
      <c r="O188" s="11">
        <v>16.419333333333331</v>
      </c>
    </row>
    <row r="189" spans="1:15" x14ac:dyDescent="0.25">
      <c r="A189" s="2">
        <v>1944</v>
      </c>
      <c r="B189" s="9">
        <f>results!R203</f>
        <v>8.7259999999999991</v>
      </c>
      <c r="C189" s="9">
        <f>results!S203</f>
        <v>16.419999999999998</v>
      </c>
      <c r="M189" s="2">
        <v>1964</v>
      </c>
      <c r="N189" s="11">
        <v>8.6756666666666664</v>
      </c>
      <c r="O189" s="11">
        <v>16.407999999999994</v>
      </c>
    </row>
    <row r="190" spans="1:15" x14ac:dyDescent="0.25">
      <c r="A190" s="2">
        <v>1945</v>
      </c>
      <c r="B190" s="9">
        <f>results!R204</f>
        <v>8.7319999999999993</v>
      </c>
      <c r="C190" s="9">
        <f>results!S204</f>
        <v>16.414999999999999</v>
      </c>
      <c r="M190" s="2">
        <v>1965</v>
      </c>
      <c r="N190" s="11">
        <v>8.6759999999999984</v>
      </c>
      <c r="O190" s="11">
        <v>16.421999999999997</v>
      </c>
    </row>
    <row r="191" spans="1:15" x14ac:dyDescent="0.25">
      <c r="A191" s="2">
        <v>1946</v>
      </c>
      <c r="B191" s="9">
        <f>results!R205</f>
        <v>8.7449999999999992</v>
      </c>
      <c r="C191" s="9">
        <f>results!S205</f>
        <v>16.467000000000002</v>
      </c>
      <c r="M191" s="2">
        <v>1966</v>
      </c>
      <c r="N191" s="11">
        <v>8.6776666666666689</v>
      </c>
      <c r="O191" s="11">
        <v>16.402999999999999</v>
      </c>
    </row>
    <row r="192" spans="1:15" x14ac:dyDescent="0.25">
      <c r="A192" s="2">
        <v>1947</v>
      </c>
      <c r="B192" s="9">
        <f>results!R206</f>
        <v>8.754999999999999</v>
      </c>
      <c r="C192" s="9">
        <f>results!S206</f>
        <v>16.445</v>
      </c>
      <c r="M192" s="2">
        <v>1967</v>
      </c>
      <c r="N192" s="11">
        <v>8.6776666666666689</v>
      </c>
      <c r="O192" s="11">
        <v>16.401333333333334</v>
      </c>
    </row>
    <row r="193" spans="1:15" x14ac:dyDescent="0.25">
      <c r="A193" s="2">
        <v>1948</v>
      </c>
      <c r="B193" s="9">
        <f>results!R207</f>
        <v>8.743999999999998</v>
      </c>
      <c r="C193" s="9">
        <f>results!S207</f>
        <v>16.320999999999998</v>
      </c>
      <c r="M193" s="2">
        <v>1968</v>
      </c>
      <c r="N193" s="11">
        <v>8.6663333333333341</v>
      </c>
      <c r="O193" s="11">
        <v>16.342333333333332</v>
      </c>
    </row>
    <row r="194" spans="1:15" x14ac:dyDescent="0.25">
      <c r="A194" s="2">
        <v>1949</v>
      </c>
      <c r="B194" s="9">
        <f>results!R208</f>
        <v>8.7270000000000003</v>
      </c>
      <c r="C194" s="9">
        <f>results!S208</f>
        <v>16.314999999999998</v>
      </c>
      <c r="M194" s="2">
        <v>1969</v>
      </c>
      <c r="N194" s="11">
        <v>8.6610000000000014</v>
      </c>
      <c r="O194" s="11">
        <v>16.30833333333333</v>
      </c>
    </row>
    <row r="195" spans="1:15" x14ac:dyDescent="0.25">
      <c r="A195" s="2">
        <v>1950</v>
      </c>
      <c r="B195" s="9">
        <f>results!R209</f>
        <v>8.6880000000000006</v>
      </c>
      <c r="C195" s="9">
        <f>results!S209</f>
        <v>16.416000000000004</v>
      </c>
      <c r="M195" s="2">
        <v>1970</v>
      </c>
      <c r="N195" s="11">
        <v>8.6590000000000007</v>
      </c>
      <c r="O195" s="11">
        <v>16.34333333333333</v>
      </c>
    </row>
    <row r="196" spans="1:15" x14ac:dyDescent="0.25">
      <c r="A196" s="2">
        <v>1951</v>
      </c>
      <c r="B196" s="9">
        <f>results!R210</f>
        <v>8.6740000000000013</v>
      </c>
      <c r="C196" s="9">
        <f>results!S210</f>
        <v>16.39</v>
      </c>
      <c r="M196" s="2">
        <v>1971</v>
      </c>
      <c r="N196" s="11">
        <v>8.6533333333333324</v>
      </c>
      <c r="O196" s="11">
        <v>16.335666666666665</v>
      </c>
    </row>
    <row r="197" spans="1:15" x14ac:dyDescent="0.25">
      <c r="A197" s="2">
        <v>1952</v>
      </c>
      <c r="B197" s="9">
        <f>results!R211</f>
        <v>8.6650000000000009</v>
      </c>
      <c r="C197" s="9">
        <f>results!S211</f>
        <v>16.433</v>
      </c>
      <c r="M197" s="2">
        <v>1972</v>
      </c>
      <c r="N197" s="11">
        <v>8.6456666666666671</v>
      </c>
      <c r="O197" s="11">
        <v>16.335666666666665</v>
      </c>
    </row>
    <row r="198" spans="1:15" x14ac:dyDescent="0.25">
      <c r="A198" s="2">
        <v>1953</v>
      </c>
      <c r="B198" s="9">
        <f>results!R212</f>
        <v>8.6760000000000002</v>
      </c>
      <c r="C198" s="9">
        <f>results!S212</f>
        <v>16.488</v>
      </c>
      <c r="M198" s="2">
        <v>1973</v>
      </c>
      <c r="N198" s="11">
        <v>8.6519999999999992</v>
      </c>
      <c r="O198" s="11">
        <v>16.344333333333335</v>
      </c>
    </row>
    <row r="199" spans="1:15" x14ac:dyDescent="0.25">
      <c r="A199" s="2">
        <v>1954</v>
      </c>
      <c r="B199" s="9">
        <f>results!R213</f>
        <v>8.647000000000002</v>
      </c>
      <c r="C199" s="9">
        <f>results!S213</f>
        <v>16.574999999999999</v>
      </c>
      <c r="M199" s="2">
        <v>1974</v>
      </c>
      <c r="N199" s="11">
        <v>8.6393333333333331</v>
      </c>
      <c r="O199" s="11">
        <v>16.338000000000001</v>
      </c>
    </row>
    <row r="200" spans="1:15" x14ac:dyDescent="0.25">
      <c r="A200" s="2">
        <v>1955</v>
      </c>
      <c r="B200" s="9">
        <f>results!R214</f>
        <v>8.6519999999999992</v>
      </c>
      <c r="C200" s="9">
        <f>results!S214</f>
        <v>16.608999999999998</v>
      </c>
      <c r="M200" s="2">
        <v>1975</v>
      </c>
      <c r="N200" s="11">
        <v>8.6446666666666658</v>
      </c>
      <c r="O200" s="11">
        <v>16.342000000000002</v>
      </c>
    </row>
    <row r="201" spans="1:15" x14ac:dyDescent="0.25">
      <c r="A201" s="2">
        <v>1956</v>
      </c>
      <c r="B201" s="9">
        <f>results!R215</f>
        <v>8.6119999999999983</v>
      </c>
      <c r="C201" s="9">
        <f>results!S215</f>
        <v>16.615000000000002</v>
      </c>
      <c r="M201" s="2">
        <v>1976</v>
      </c>
      <c r="N201" s="11">
        <v>8.6336666666666648</v>
      </c>
      <c r="O201" s="11">
        <v>16.293000000000003</v>
      </c>
    </row>
    <row r="202" spans="1:15" x14ac:dyDescent="0.25">
      <c r="A202" s="2">
        <v>1957</v>
      </c>
      <c r="B202" s="9">
        <f>results!R216</f>
        <v>8.6050000000000004</v>
      </c>
      <c r="C202" s="9">
        <f>results!S216</f>
        <v>16.691000000000003</v>
      </c>
      <c r="M202" s="2">
        <v>1977</v>
      </c>
      <c r="N202" s="11">
        <v>8.6353333333333335</v>
      </c>
      <c r="O202" s="11">
        <v>16.315000000000005</v>
      </c>
    </row>
    <row r="203" spans="1:15" x14ac:dyDescent="0.25">
      <c r="A203" s="2">
        <v>1958</v>
      </c>
      <c r="B203" s="9">
        <f>results!R217</f>
        <v>8.6070000000000011</v>
      </c>
      <c r="C203" s="9">
        <f>results!S217</f>
        <v>16.616000000000003</v>
      </c>
      <c r="M203" s="2">
        <v>1978</v>
      </c>
      <c r="N203" s="11">
        <v>8.6333333333333329</v>
      </c>
      <c r="O203" s="11">
        <v>16.302333333333333</v>
      </c>
    </row>
    <row r="204" spans="1:15" x14ac:dyDescent="0.25">
      <c r="A204" s="2">
        <v>1959</v>
      </c>
      <c r="B204" s="9">
        <f>results!R218</f>
        <v>8.6210000000000004</v>
      </c>
      <c r="C204" s="9">
        <f>results!S218</f>
        <v>16.580000000000002</v>
      </c>
      <c r="M204" s="2">
        <v>1979</v>
      </c>
      <c r="N204" s="11">
        <v>8.6379999999999999</v>
      </c>
      <c r="O204" s="11">
        <v>16.253333333333334</v>
      </c>
    </row>
    <row r="205" spans="1:15" x14ac:dyDescent="0.25">
      <c r="A205" s="2">
        <v>1960</v>
      </c>
      <c r="B205" s="9">
        <f>results!R219</f>
        <v>8.6419999999999995</v>
      </c>
      <c r="C205" s="9">
        <f>results!S219</f>
        <v>16.529000000000003</v>
      </c>
      <c r="M205" s="2">
        <v>1980</v>
      </c>
      <c r="N205" s="11">
        <v>8.6583333333333314</v>
      </c>
      <c r="O205" s="11">
        <v>16.260666666666665</v>
      </c>
    </row>
    <row r="206" spans="1:15" x14ac:dyDescent="0.25">
      <c r="A206" s="2">
        <v>1961</v>
      </c>
      <c r="B206" s="9">
        <f>results!R220</f>
        <v>8.6590000000000007</v>
      </c>
      <c r="C206" s="9">
        <f>results!S220</f>
        <v>16.469000000000001</v>
      </c>
      <c r="M206" s="2">
        <v>1981</v>
      </c>
      <c r="N206" s="11">
        <v>8.6763333333333321</v>
      </c>
      <c r="O206" s="11">
        <v>16.255666666666663</v>
      </c>
    </row>
    <row r="207" spans="1:15" x14ac:dyDescent="0.25">
      <c r="A207" s="2">
        <v>1962</v>
      </c>
      <c r="B207" s="9">
        <f>results!R221</f>
        <v>8.67</v>
      </c>
      <c r="C207" s="9">
        <f>results!S221</f>
        <v>16.440000000000005</v>
      </c>
      <c r="M207" s="2">
        <v>1982</v>
      </c>
      <c r="N207" s="11">
        <v>8.6763333333333303</v>
      </c>
      <c r="O207" s="11">
        <v>16.244999999999997</v>
      </c>
    </row>
    <row r="208" spans="1:15" x14ac:dyDescent="0.25">
      <c r="A208" s="2">
        <v>1963</v>
      </c>
      <c r="B208" s="9">
        <f>results!R222</f>
        <v>8.6690000000000005</v>
      </c>
      <c r="C208" s="9">
        <f>results!S222</f>
        <v>16.326000000000001</v>
      </c>
      <c r="M208" s="2">
        <v>1983</v>
      </c>
      <c r="N208" s="11">
        <v>8.6816666666666631</v>
      </c>
      <c r="O208" s="11">
        <v>16.201333333333331</v>
      </c>
    </row>
    <row r="209" spans="1:15" x14ac:dyDescent="0.25">
      <c r="A209" s="2">
        <v>1964</v>
      </c>
      <c r="B209" s="9">
        <f>results!R223</f>
        <v>8.6539999999999999</v>
      </c>
      <c r="C209" s="9">
        <f>results!S223</f>
        <v>16.228999999999999</v>
      </c>
      <c r="M209" s="2">
        <v>1984</v>
      </c>
      <c r="N209" s="11">
        <v>8.6859999999999982</v>
      </c>
      <c r="O209" s="11">
        <v>16.169</v>
      </c>
    </row>
    <row r="210" spans="1:15" x14ac:dyDescent="0.25">
      <c r="A210" s="2">
        <v>1965</v>
      </c>
      <c r="B210" s="9">
        <f>results!R224</f>
        <v>8.6440000000000001</v>
      </c>
      <c r="C210" s="9">
        <f>results!S224</f>
        <v>16.241999999999997</v>
      </c>
      <c r="M210" s="2">
        <v>1985</v>
      </c>
      <c r="N210" s="11">
        <v>8.6869999999999958</v>
      </c>
      <c r="O210" s="11">
        <v>16.155999999999999</v>
      </c>
    </row>
    <row r="211" spans="1:15" x14ac:dyDescent="0.25">
      <c r="A211" s="2">
        <v>1966</v>
      </c>
      <c r="B211" s="9">
        <f>results!R225</f>
        <v>8.6759999999999984</v>
      </c>
      <c r="C211" s="9">
        <f>results!S225</f>
        <v>16.127000000000002</v>
      </c>
      <c r="M211" s="2">
        <v>1986</v>
      </c>
      <c r="N211" s="11">
        <v>8.7053333333333303</v>
      </c>
      <c r="O211" s="11">
        <v>16.163333333333334</v>
      </c>
    </row>
    <row r="212" spans="1:15" x14ac:dyDescent="0.25">
      <c r="A212" s="2">
        <v>1967</v>
      </c>
      <c r="B212" s="9">
        <f>results!R226</f>
        <v>8.6729999999999983</v>
      </c>
      <c r="C212" s="9">
        <f>results!S226</f>
        <v>16.068000000000001</v>
      </c>
      <c r="M212" s="2">
        <v>1987</v>
      </c>
      <c r="N212" s="11">
        <v>8.7139999999999969</v>
      </c>
      <c r="O212" s="11">
        <v>16.171333333333333</v>
      </c>
    </row>
    <row r="213" spans="1:15" x14ac:dyDescent="0.25">
      <c r="A213" s="2">
        <v>1968</v>
      </c>
      <c r="B213" s="9">
        <f>results!R227</f>
        <v>8.6479999999999997</v>
      </c>
      <c r="C213" s="9">
        <f>results!S227</f>
        <v>16.09</v>
      </c>
      <c r="M213" s="2">
        <v>1988</v>
      </c>
      <c r="N213" s="11">
        <v>8.7283333333333317</v>
      </c>
      <c r="O213" s="11">
        <v>16.197999999999997</v>
      </c>
    </row>
    <row r="214" spans="1:15" x14ac:dyDescent="0.25">
      <c r="A214" s="2">
        <v>1969</v>
      </c>
      <c r="B214" s="9">
        <f>results!R228</f>
        <v>8.6349999999999998</v>
      </c>
      <c r="C214" s="9">
        <f>results!S228</f>
        <v>16.03</v>
      </c>
      <c r="M214" s="2">
        <v>1989</v>
      </c>
      <c r="N214" s="11">
        <v>8.7346666666666657</v>
      </c>
      <c r="O214" s="11">
        <v>16.177999999999997</v>
      </c>
    </row>
    <row r="215" spans="1:15" x14ac:dyDescent="0.25">
      <c r="A215" s="2">
        <v>1970</v>
      </c>
      <c r="B215" s="9">
        <f>results!R229</f>
        <v>8.6470000000000002</v>
      </c>
      <c r="C215" s="9">
        <f>results!S229</f>
        <v>16.085000000000001</v>
      </c>
      <c r="M215" s="2">
        <v>1990</v>
      </c>
      <c r="N215" s="11">
        <v>8.7563333333333322</v>
      </c>
      <c r="O215" s="11">
        <v>16.240333333333332</v>
      </c>
    </row>
    <row r="216" spans="1:15" x14ac:dyDescent="0.25">
      <c r="A216" s="2">
        <v>1971</v>
      </c>
      <c r="B216" s="9">
        <f>results!R230</f>
        <v>8.6269999999999989</v>
      </c>
      <c r="C216" s="9">
        <f>results!S230</f>
        <v>16.148</v>
      </c>
      <c r="M216" s="2">
        <v>1991</v>
      </c>
      <c r="N216" s="11">
        <v>8.7689999999999966</v>
      </c>
      <c r="O216" s="11">
        <v>16.281999999999996</v>
      </c>
    </row>
    <row r="217" spans="1:15" x14ac:dyDescent="0.25">
      <c r="A217" s="2">
        <v>1972</v>
      </c>
      <c r="B217" s="9">
        <f>results!R231</f>
        <v>8.6019999999999985</v>
      </c>
      <c r="C217" s="9">
        <f>results!S231</f>
        <v>16.134</v>
      </c>
      <c r="M217" s="2">
        <v>1992</v>
      </c>
      <c r="N217" s="11">
        <v>8.7719999999999967</v>
      </c>
      <c r="O217" s="11">
        <v>16.274333333333331</v>
      </c>
    </row>
    <row r="218" spans="1:15" x14ac:dyDescent="0.25">
      <c r="A218" s="2">
        <v>1973</v>
      </c>
      <c r="B218" s="9">
        <f>results!R232</f>
        <v>8.6109999999999989</v>
      </c>
      <c r="C218" s="9">
        <f>results!S232</f>
        <v>16.219000000000001</v>
      </c>
      <c r="M218" s="2">
        <v>1993</v>
      </c>
      <c r="N218" s="11">
        <v>8.7723333333333322</v>
      </c>
      <c r="O218" s="11">
        <v>16.27933333333333</v>
      </c>
    </row>
    <row r="219" spans="1:15" x14ac:dyDescent="0.25">
      <c r="A219" s="2">
        <v>1974</v>
      </c>
      <c r="B219" s="9">
        <f>results!R233</f>
        <v>8.6170000000000009</v>
      </c>
      <c r="C219" s="9">
        <f>results!S233</f>
        <v>16.21</v>
      </c>
      <c r="M219" s="2">
        <v>1994</v>
      </c>
      <c r="N219" s="11">
        <v>8.7933333333333312</v>
      </c>
      <c r="O219" s="11">
        <v>16.282333333333334</v>
      </c>
    </row>
    <row r="220" spans="1:15" x14ac:dyDescent="0.25">
      <c r="A220" s="2">
        <v>1975</v>
      </c>
      <c r="B220" s="9">
        <f>results!R234</f>
        <v>8.6379999999999981</v>
      </c>
      <c r="C220" s="9">
        <f>results!S234</f>
        <v>16.175000000000004</v>
      </c>
      <c r="M220" s="2">
        <v>1995</v>
      </c>
      <c r="N220" s="11">
        <v>8.8206666666666642</v>
      </c>
      <c r="O220" s="11">
        <v>16.274999999999999</v>
      </c>
    </row>
    <row r="221" spans="1:15" x14ac:dyDescent="0.25">
      <c r="A221" s="2">
        <v>1976</v>
      </c>
      <c r="B221" s="9">
        <f>results!R235</f>
        <v>8.6129999999999978</v>
      </c>
      <c r="C221" s="9">
        <f>results!S235</f>
        <v>16.137000000000004</v>
      </c>
      <c r="M221" s="2">
        <v>1996</v>
      </c>
      <c r="N221" s="11">
        <v>8.8353333333333328</v>
      </c>
      <c r="O221" s="11">
        <v>16.287666666666663</v>
      </c>
    </row>
    <row r="222" spans="1:15" x14ac:dyDescent="0.25">
      <c r="A222" s="2">
        <v>1977</v>
      </c>
      <c r="B222" s="9">
        <f>results!R236</f>
        <v>8.6279999999999966</v>
      </c>
      <c r="C222" s="9">
        <f>results!S236</f>
        <v>16.186</v>
      </c>
      <c r="M222" s="2">
        <v>1997</v>
      </c>
      <c r="N222" s="11">
        <v>8.8519999999999985</v>
      </c>
      <c r="O222" s="11">
        <v>16.288666666666664</v>
      </c>
    </row>
    <row r="223" spans="1:15" x14ac:dyDescent="0.25">
      <c r="A223" s="2">
        <v>1978</v>
      </c>
      <c r="B223" s="9">
        <f>results!R237</f>
        <v>8.6449999999999996</v>
      </c>
      <c r="C223" s="9">
        <f>results!S237</f>
        <v>16.201000000000001</v>
      </c>
      <c r="M223" s="2">
        <v>1998</v>
      </c>
      <c r="N223" s="11">
        <v>8.8853333333333318</v>
      </c>
      <c r="O223" s="11">
        <v>16.37233333333333</v>
      </c>
    </row>
    <row r="224" spans="1:15" x14ac:dyDescent="0.25">
      <c r="A224" s="2">
        <v>1979</v>
      </c>
      <c r="B224" s="9">
        <f>results!R238</f>
        <v>8.6579999999999995</v>
      </c>
      <c r="C224" s="9">
        <f>results!S238</f>
        <v>16.149999999999999</v>
      </c>
      <c r="M224" s="2">
        <v>1999</v>
      </c>
      <c r="N224" s="11">
        <v>8.9083333333333332</v>
      </c>
      <c r="O224" s="11">
        <v>16.429666666666662</v>
      </c>
    </row>
    <row r="225" spans="1:15" x14ac:dyDescent="0.25">
      <c r="A225" s="2">
        <v>1980</v>
      </c>
      <c r="B225" s="9">
        <f>results!R239</f>
        <v>8.6860000000000017</v>
      </c>
      <c r="C225" s="9">
        <f>results!S239</f>
        <v>16.168000000000003</v>
      </c>
      <c r="M225" s="2">
        <v>2000</v>
      </c>
      <c r="N225" s="11">
        <v>8.9250000000000007</v>
      </c>
      <c r="O225" s="11">
        <v>16.457666666666665</v>
      </c>
    </row>
    <row r="226" spans="1:15" x14ac:dyDescent="0.25">
      <c r="A226" s="2">
        <v>1981</v>
      </c>
      <c r="B226" s="9">
        <f>results!R240</f>
        <v>8.7430000000000003</v>
      </c>
      <c r="C226" s="9">
        <f>results!S240</f>
        <v>16.149999999999999</v>
      </c>
      <c r="M226" s="2">
        <v>2001</v>
      </c>
      <c r="N226" s="11">
        <v>8.952</v>
      </c>
      <c r="O226" s="11">
        <v>16.470999999999997</v>
      </c>
    </row>
    <row r="227" spans="1:15" x14ac:dyDescent="0.25">
      <c r="A227" s="2">
        <v>1982</v>
      </c>
      <c r="B227" s="9">
        <f>results!R241</f>
        <v>8.7570000000000014</v>
      </c>
      <c r="C227" s="9">
        <f>results!S241</f>
        <v>16.160999999999994</v>
      </c>
      <c r="M227" s="2">
        <v>2002</v>
      </c>
      <c r="N227" s="11">
        <v>8.987666666666664</v>
      </c>
      <c r="O227" s="11">
        <v>16.491999999999997</v>
      </c>
    </row>
    <row r="228" spans="1:15" x14ac:dyDescent="0.25">
      <c r="A228" s="2">
        <v>1983</v>
      </c>
      <c r="B228" s="9">
        <f>results!R242</f>
        <v>8.7650000000000006</v>
      </c>
      <c r="C228" s="9">
        <f>results!S242</f>
        <v>16.059000000000001</v>
      </c>
      <c r="M228" s="2">
        <v>2003</v>
      </c>
      <c r="N228" s="11">
        <v>9.0069999999999979</v>
      </c>
      <c r="O228" s="11">
        <v>16.479666666666667</v>
      </c>
    </row>
    <row r="229" spans="1:15" x14ac:dyDescent="0.25">
      <c r="A229" s="2">
        <v>1984</v>
      </c>
      <c r="B229" s="9">
        <f>results!R243</f>
        <v>8.7870000000000008</v>
      </c>
      <c r="C229" s="9">
        <f>results!S243</f>
        <v>16.068000000000001</v>
      </c>
      <c r="M229" s="2">
        <v>2004</v>
      </c>
      <c r="N229" s="11">
        <v>9.0353333333333321</v>
      </c>
      <c r="O229" s="11">
        <v>16.497</v>
      </c>
    </row>
    <row r="230" spans="1:15" x14ac:dyDescent="0.25">
      <c r="A230" s="2">
        <v>1985</v>
      </c>
      <c r="B230" s="9">
        <f>results!R244</f>
        <v>8.7789999999999999</v>
      </c>
      <c r="C230" s="9">
        <f>results!S244</f>
        <v>16.050999999999995</v>
      </c>
      <c r="M230" s="2">
        <v>2005</v>
      </c>
      <c r="N230" s="11">
        <v>9.0673333333333321</v>
      </c>
      <c r="O230" s="11">
        <v>16.521333333333331</v>
      </c>
    </row>
    <row r="231" spans="1:15" x14ac:dyDescent="0.25">
      <c r="A231" s="2">
        <v>1986</v>
      </c>
      <c r="B231" s="9">
        <f>results!R245</f>
        <v>8.827</v>
      </c>
      <c r="C231" s="9">
        <f>results!S245</f>
        <v>16.225999999999999</v>
      </c>
      <c r="M231" s="2">
        <v>2006</v>
      </c>
      <c r="N231" s="11">
        <v>9.1066666666666638</v>
      </c>
      <c r="O231" s="11">
        <v>16.584999999999997</v>
      </c>
    </row>
    <row r="232" spans="1:15" x14ac:dyDescent="0.25">
      <c r="A232" s="2">
        <v>1987</v>
      </c>
      <c r="B232" s="9">
        <f>results!R246</f>
        <v>8.8409999999999993</v>
      </c>
      <c r="C232" s="9">
        <f>results!S246</f>
        <v>16.260000000000002</v>
      </c>
      <c r="M232" s="2">
        <v>2007</v>
      </c>
      <c r="N232" s="11">
        <v>9.1359999999999975</v>
      </c>
      <c r="O232" s="11">
        <v>16.623333333333331</v>
      </c>
    </row>
    <row r="233" spans="1:15" x14ac:dyDescent="0.25">
      <c r="A233" s="2">
        <v>1988</v>
      </c>
      <c r="B233" s="9">
        <f>results!R247</f>
        <v>8.8919999999999995</v>
      </c>
      <c r="C233" s="9">
        <f>results!S247</f>
        <v>16.302999999999997</v>
      </c>
      <c r="M233" s="2">
        <v>2008</v>
      </c>
      <c r="N233" s="11">
        <v>9.1606666666666641</v>
      </c>
      <c r="O233" s="11">
        <v>16.645999999999997</v>
      </c>
    </row>
    <row r="234" spans="1:15" x14ac:dyDescent="0.25">
      <c r="A234" s="2">
        <v>1989</v>
      </c>
      <c r="B234" s="9">
        <f>results!R248</f>
        <v>8.9109999999999996</v>
      </c>
      <c r="C234" s="9">
        <f>results!S248</f>
        <v>16.353999999999999</v>
      </c>
      <c r="M234" s="2">
        <v>2009</v>
      </c>
      <c r="N234" s="11">
        <v>9.1866666666666656</v>
      </c>
      <c r="O234" s="11">
        <v>16.684000000000001</v>
      </c>
    </row>
    <row r="235" spans="1:15" x14ac:dyDescent="0.25">
      <c r="A235" s="2">
        <v>1990</v>
      </c>
      <c r="B235" s="9">
        <f>results!R249</f>
        <v>8.9359999999999999</v>
      </c>
      <c r="C235" s="9">
        <f>results!S249</f>
        <v>16.468</v>
      </c>
      <c r="M235" s="2">
        <v>2010</v>
      </c>
      <c r="N235" s="11">
        <v>9.210666666666663</v>
      </c>
      <c r="O235" s="11">
        <v>16.701999999999998</v>
      </c>
    </row>
    <row r="236" spans="1:15" x14ac:dyDescent="0.25">
      <c r="A236" s="2">
        <v>1991</v>
      </c>
      <c r="B236" s="9">
        <f>results!R250</f>
        <v>8.9370000000000012</v>
      </c>
      <c r="C236" s="9">
        <f>results!S250</f>
        <v>16.547999999999998</v>
      </c>
      <c r="M236" s="2">
        <v>2011</v>
      </c>
      <c r="N236" s="11">
        <v>9.2223333333333297</v>
      </c>
      <c r="O236" s="11">
        <v>16.730333333333334</v>
      </c>
    </row>
    <row r="237" spans="1:15" x14ac:dyDescent="0.25">
      <c r="A237" s="2">
        <v>1992</v>
      </c>
      <c r="B237" s="9">
        <f>results!R251</f>
        <v>8.9570000000000025</v>
      </c>
      <c r="C237" s="9">
        <f>results!S251</f>
        <v>16.527999999999999</v>
      </c>
      <c r="M237" s="2">
        <v>2012</v>
      </c>
      <c r="N237" s="11">
        <v>9.2513333333333296</v>
      </c>
      <c r="O237" s="11">
        <v>16.783666666666669</v>
      </c>
    </row>
    <row r="238" spans="1:15" x14ac:dyDescent="0.25">
      <c r="A238" s="2">
        <v>1993</v>
      </c>
      <c r="B238" s="9">
        <f>results!R252</f>
        <v>8.9410000000000025</v>
      </c>
      <c r="C238" s="9">
        <f>results!S252</f>
        <v>16.559999999999999</v>
      </c>
      <c r="M238" s="2">
        <v>2013</v>
      </c>
      <c r="N238" s="11">
        <v>9.2706666666666653</v>
      </c>
      <c r="O238" s="11">
        <v>16.855666666666664</v>
      </c>
    </row>
    <row r="239" spans="1:15" x14ac:dyDescent="0.25">
      <c r="A239" s="2">
        <v>1994</v>
      </c>
      <c r="B239" s="9">
        <f>results!R253</f>
        <v>8.9760000000000026</v>
      </c>
      <c r="C239" s="9">
        <f>results!S253</f>
        <v>16.568999999999999</v>
      </c>
      <c r="N239" s="11"/>
      <c r="O239" s="11"/>
    </row>
    <row r="240" spans="1:15" x14ac:dyDescent="0.25">
      <c r="A240" s="2">
        <v>1995</v>
      </c>
      <c r="B240" s="9">
        <f>results!R254</f>
        <v>9.0449999999999982</v>
      </c>
      <c r="C240" s="9">
        <f>results!S254</f>
        <v>16.599</v>
      </c>
      <c r="N240" s="11"/>
      <c r="O240" s="11"/>
    </row>
    <row r="241" spans="1:15" x14ac:dyDescent="0.25">
      <c r="A241" s="2">
        <v>1996</v>
      </c>
      <c r="B241" s="9">
        <f>results!R255</f>
        <v>9.0659999999999989</v>
      </c>
      <c r="C241" s="9">
        <f>results!S255</f>
        <v>16.5</v>
      </c>
      <c r="N241" s="11"/>
      <c r="O241" s="11"/>
    </row>
    <row r="242" spans="1:15" x14ac:dyDescent="0.25">
      <c r="A242" s="2">
        <v>1997</v>
      </c>
      <c r="B242" s="9">
        <f>results!R256</f>
        <v>9.0869999999999997</v>
      </c>
      <c r="C242" s="9">
        <f>results!S256</f>
        <v>16.420000000000002</v>
      </c>
      <c r="N242" s="11"/>
      <c r="O242" s="11"/>
    </row>
    <row r="243" spans="1:15" x14ac:dyDescent="0.25">
      <c r="A243" s="2">
        <v>1998</v>
      </c>
      <c r="B243" s="9">
        <f>results!R257</f>
        <v>9.1189999999999998</v>
      </c>
      <c r="C243" s="9">
        <f>results!S257</f>
        <v>16.613</v>
      </c>
      <c r="N243" s="11"/>
      <c r="O243" s="11"/>
    </row>
    <row r="244" spans="1:15" x14ac:dyDescent="0.25">
      <c r="A244" s="2">
        <v>1999</v>
      </c>
      <c r="B244" s="9">
        <f>results!R258</f>
        <v>9.1560000000000006</v>
      </c>
      <c r="C244" s="9">
        <f>results!S258</f>
        <v>16.785000000000004</v>
      </c>
      <c r="N244" s="11"/>
      <c r="O244" s="11"/>
    </row>
    <row r="245" spans="1:15" x14ac:dyDescent="0.25">
      <c r="A245" s="2">
        <v>2000</v>
      </c>
      <c r="B245" s="9">
        <f>results!R259</f>
        <v>9.1529999999999987</v>
      </c>
      <c r="C245" s="9">
        <f>results!S259</f>
        <v>16.737000000000002</v>
      </c>
      <c r="N245" s="11"/>
      <c r="O245" s="11"/>
    </row>
    <row r="246" spans="1:15" x14ac:dyDescent="0.25">
      <c r="A246" s="2">
        <v>2001</v>
      </c>
      <c r="B246" s="9">
        <f>results!R260</f>
        <v>9.1760000000000002</v>
      </c>
      <c r="C246" s="9">
        <f>results!S260</f>
        <v>16.715</v>
      </c>
      <c r="N246" s="11"/>
      <c r="O246" s="11"/>
    </row>
    <row r="247" spans="1:15" x14ac:dyDescent="0.25">
      <c r="A247" s="2">
        <v>2002</v>
      </c>
      <c r="B247" s="9">
        <f>results!R261</f>
        <v>9.2490000000000006</v>
      </c>
      <c r="C247" s="9">
        <f>results!S261</f>
        <v>16.786999999999999</v>
      </c>
      <c r="N247" s="11"/>
      <c r="O247" s="11"/>
    </row>
    <row r="248" spans="1:15" x14ac:dyDescent="0.25">
      <c r="A248" s="2">
        <v>2003</v>
      </c>
      <c r="B248" s="9">
        <f>results!R262</f>
        <v>9.3149999999999977</v>
      </c>
      <c r="C248" s="9">
        <f>results!S262</f>
        <v>16.82</v>
      </c>
      <c r="N248" s="11"/>
      <c r="O248" s="11"/>
    </row>
    <row r="249" spans="1:15" x14ac:dyDescent="0.25">
      <c r="A249" s="2">
        <v>2004</v>
      </c>
      <c r="B249" s="9">
        <f>results!R263</f>
        <v>9.3429999999999982</v>
      </c>
      <c r="C249" s="9">
        <f>results!S263</f>
        <v>16.853999999999999</v>
      </c>
      <c r="N249" s="11"/>
      <c r="O249" s="11"/>
    </row>
    <row r="250" spans="1:15" x14ac:dyDescent="0.25">
      <c r="A250" s="2">
        <v>2005</v>
      </c>
      <c r="B250" s="9">
        <f>results!R264</f>
        <v>9.3779999999999983</v>
      </c>
      <c r="C250" s="9">
        <f>results!S264</f>
        <v>16.914000000000001</v>
      </c>
      <c r="N250" s="11"/>
      <c r="O250" s="11"/>
    </row>
    <row r="251" spans="1:15" x14ac:dyDescent="0.25">
      <c r="A251" s="2">
        <v>2006</v>
      </c>
      <c r="B251" s="9">
        <f>results!R265</f>
        <v>9.4269999999999996</v>
      </c>
      <c r="C251" s="9">
        <f>results!S265</f>
        <v>17.029</v>
      </c>
    </row>
    <row r="252" spans="1:15" x14ac:dyDescent="0.25">
      <c r="A252" s="2">
        <v>2007</v>
      </c>
      <c r="B252" s="9">
        <f>results!R266</f>
        <v>9.48</v>
      </c>
      <c r="C252" s="9">
        <f>results!S266</f>
        <v>17.189999999999998</v>
      </c>
    </row>
    <row r="253" spans="1:15" x14ac:dyDescent="0.25">
      <c r="A253" s="2">
        <v>2008</v>
      </c>
      <c r="B253" s="9">
        <f>results!R267</f>
        <v>9.4710000000000001</v>
      </c>
      <c r="C253" s="9">
        <f>results!S267</f>
        <v>17.021999999999998</v>
      </c>
    </row>
    <row r="254" spans="1:15" x14ac:dyDescent="0.25">
      <c r="A254" s="2">
        <v>2009</v>
      </c>
      <c r="B254" s="9">
        <f>results!R268</f>
        <v>9.4930000000000021</v>
      </c>
      <c r="C254" s="9">
        <f>results!S268</f>
        <v>16.913</v>
      </c>
    </row>
    <row r="255" spans="1:15" x14ac:dyDescent="0.25">
      <c r="A255" s="2">
        <v>2010</v>
      </c>
      <c r="B255" s="9">
        <f>results!R269</f>
        <v>9.543000000000001</v>
      </c>
      <c r="C255" s="9">
        <f>results!S269</f>
        <v>16.901</v>
      </c>
    </row>
    <row r="256" spans="1:15" x14ac:dyDescent="0.25">
      <c r="A256" s="2">
        <v>2011</v>
      </c>
      <c r="B256" s="9">
        <f>results!R270</f>
        <v>9.5540000000000003</v>
      </c>
      <c r="C256" s="9">
        <f>results!S270</f>
        <v>16.927999999999997</v>
      </c>
    </row>
    <row r="257" spans="1:3" x14ac:dyDescent="0.25">
      <c r="A257" s="2">
        <v>2012</v>
      </c>
      <c r="B257" s="9">
        <f>results!R271</f>
        <v>9.548</v>
      </c>
      <c r="C257" s="9">
        <f>results!S271</f>
        <v>17.036000000000001</v>
      </c>
    </row>
    <row r="258" spans="1:3" x14ac:dyDescent="0.25">
      <c r="A258" s="2">
        <v>2013</v>
      </c>
      <c r="B258" s="9">
        <f>results!R272</f>
        <v>9.5560000000000009</v>
      </c>
      <c r="C258" s="9">
        <f>results!S272</f>
        <v>17.187000000000001</v>
      </c>
    </row>
  </sheetData>
  <mergeCells count="2">
    <mergeCell ref="A2:C2"/>
    <mergeCell ref="M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Sheet5</vt:lpstr>
      <vt:lpstr>Data_Analysis</vt:lpstr>
      <vt:lpstr>10_20_30_50_75_Moving Average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Nagashri Nagaraj</dc:creator>
  <cp:lastModifiedBy>Nagashri Nagaraj</cp:lastModifiedBy>
  <dcterms:created xsi:type="dcterms:W3CDTF">2018-02-15T17:04:55Z</dcterms:created>
  <dcterms:modified xsi:type="dcterms:W3CDTF">2018-02-16T22:04:47Z</dcterms:modified>
</cp:coreProperties>
</file>