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7955" windowHeight="10515"/>
  </bookViews>
  <sheets>
    <sheet name="ESIL_DPR_06062018 " sheetId="6" r:id="rId1"/>
    <sheet name="ESIL_DPR_05062018" sheetId="5" r:id="rId2"/>
    <sheet name="ESIL_DPR_04062018" sheetId="4" r:id="rId3"/>
    <sheet name="ESIL_DPR_03062018" sheetId="3" r:id="rId4"/>
    <sheet name="ESIL_DPR_02062018" sheetId="2" r:id="rId5"/>
    <sheet name="ESIL_DPR_31052018 " sheetId="1" r:id="rId6"/>
  </sheets>
  <calcPr calcId="145621"/>
</workbook>
</file>

<file path=xl/calcChain.xml><?xml version="1.0" encoding="utf-8"?>
<calcChain xmlns="http://schemas.openxmlformats.org/spreadsheetml/2006/main">
  <c r="F30" i="6" l="1"/>
  <c r="E30" i="6"/>
  <c r="D30" i="6"/>
  <c r="E32" i="6" s="1"/>
  <c r="C30" i="6"/>
  <c r="E32" i="5" l="1"/>
  <c r="F30" i="5"/>
  <c r="E30" i="5"/>
  <c r="D30" i="5"/>
  <c r="C30" i="5"/>
  <c r="F30" i="4" l="1"/>
  <c r="E30" i="4"/>
  <c r="D30" i="4"/>
  <c r="E32" i="4" s="1"/>
  <c r="C30" i="4"/>
  <c r="F30" i="3" l="1"/>
  <c r="E30" i="3"/>
  <c r="D30" i="3"/>
  <c r="E32" i="3" s="1"/>
  <c r="C30" i="3"/>
  <c r="F30" i="2" l="1"/>
  <c r="E30" i="2"/>
  <c r="D30" i="2"/>
  <c r="E32" i="2" s="1"/>
  <c r="C30" i="2"/>
  <c r="F30" i="1" l="1"/>
  <c r="E30" i="1"/>
  <c r="D30" i="1"/>
  <c r="E32" i="1" s="1"/>
  <c r="C30" i="1"/>
</calcChain>
</file>

<file path=xl/sharedStrings.xml><?xml version="1.0" encoding="utf-8"?>
<sst xmlns="http://schemas.openxmlformats.org/spreadsheetml/2006/main" count="234" uniqueCount="42">
  <si>
    <t>Time</t>
  </si>
  <si>
    <t>Hourly Schedule from ISTS (MW)</t>
  </si>
  <si>
    <t>Hourly Drawl from ISTS (MW)</t>
  </si>
  <si>
    <t>Hourly Load from ISTS (MW)</t>
  </si>
  <si>
    <t>Total ESIL Load (MW)</t>
  </si>
  <si>
    <t>00 -01 hrs.</t>
  </si>
  <si>
    <t>01 -02 hrs.</t>
  </si>
  <si>
    <t>02 -03 hrs.</t>
  </si>
  <si>
    <t>03-04 hrs.</t>
  </si>
  <si>
    <t>04-05 hrs.</t>
  </si>
  <si>
    <t>05-06 hrs.</t>
  </si>
  <si>
    <t>06-07 hrs.</t>
  </si>
  <si>
    <t>07-08 hrs.</t>
  </si>
  <si>
    <t>08-09 hrs.</t>
  </si>
  <si>
    <t>09-10 hrs.</t>
  </si>
  <si>
    <t>10-11 hrs.</t>
  </si>
  <si>
    <t>11-12 hrs.</t>
  </si>
  <si>
    <t>12-13 hrs.</t>
  </si>
  <si>
    <t>13-14 hrs.</t>
  </si>
  <si>
    <t>14-15 hrs.</t>
  </si>
  <si>
    <t>15-16 hrs.</t>
  </si>
  <si>
    <t>16-17 hrs.</t>
  </si>
  <si>
    <t>17-18 hrs.</t>
  </si>
  <si>
    <t>18-19 hrs.</t>
  </si>
  <si>
    <t>19-20 hrs.</t>
  </si>
  <si>
    <t>20-21 hrs.</t>
  </si>
  <si>
    <t>21-22 hrs.</t>
  </si>
  <si>
    <t>22-23 hrs.</t>
  </si>
  <si>
    <t>23-24 hrs.</t>
  </si>
  <si>
    <t>Total</t>
  </si>
  <si>
    <t>Total energy consumption from ISTS:</t>
  </si>
  <si>
    <t>MU</t>
  </si>
  <si>
    <t>load shedding:</t>
  </si>
  <si>
    <t>NIL</t>
  </si>
  <si>
    <t>Outage:</t>
  </si>
  <si>
    <t>Grid Incident:</t>
  </si>
  <si>
    <t>Energy consumption on dated  01/06/2018</t>
  </si>
  <si>
    <t>Energy consumption on dated  02/06/2018</t>
  </si>
  <si>
    <t>Energy consumption on dated  03/06/2018</t>
  </si>
  <si>
    <t>Energy consumption on dated  04/06/2018</t>
  </si>
  <si>
    <t>Energy consumption on dated  05/06/2018</t>
  </si>
  <si>
    <t>Energy consumption on dated  06/06/2018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</si>
</sst>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16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2" fontId="3" fillId="0" borderId="15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zoomScale="115" zoomScaleNormal="115" workbookViewId="0">
      <selection activeCell="I30" sqref="I30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2" spans="2:7" ht="13.5" thickBot="1" x14ac:dyDescent="0.25"/>
    <row r="3" spans="2:7" x14ac:dyDescent="0.2">
      <c r="B3" s="22" t="s">
        <v>41</v>
      </c>
      <c r="C3" s="23"/>
      <c r="D3" s="23"/>
      <c r="E3" s="23"/>
      <c r="F3" s="24"/>
      <c r="G3" s="1"/>
    </row>
    <row r="4" spans="2:7" ht="13.5" thickBot="1" x14ac:dyDescent="0.25">
      <c r="B4" s="25"/>
      <c r="C4" s="26"/>
      <c r="D4" s="26"/>
      <c r="E4" s="26"/>
      <c r="F4" s="27"/>
      <c r="G4" s="1"/>
    </row>
    <row r="5" spans="2:7" ht="30.75" thickBot="1" x14ac:dyDescent="0.25">
      <c r="B5" s="2" t="s">
        <v>0</v>
      </c>
      <c r="C5" s="3" t="s">
        <v>1</v>
      </c>
      <c r="D5" s="4" t="s">
        <v>2</v>
      </c>
      <c r="E5" s="5" t="s">
        <v>3</v>
      </c>
      <c r="F5" s="5" t="s">
        <v>4</v>
      </c>
      <c r="G5" s="1"/>
    </row>
    <row r="6" spans="2:7" ht="15.75" thickBot="1" x14ac:dyDescent="0.25">
      <c r="B6" s="6" t="s">
        <v>5</v>
      </c>
      <c r="C6" s="7">
        <v>281.26982500000003</v>
      </c>
      <c r="D6" s="8">
        <v>278.10490700000003</v>
      </c>
      <c r="E6" s="9">
        <v>278.10490700000003</v>
      </c>
      <c r="F6" s="7">
        <v>684.03090650000001</v>
      </c>
      <c r="G6" s="1"/>
    </row>
    <row r="7" spans="2:7" ht="15.75" thickBot="1" x14ac:dyDescent="0.25">
      <c r="B7" s="6" t="s">
        <v>6</v>
      </c>
      <c r="C7" s="7">
        <v>281.26982500000003</v>
      </c>
      <c r="D7" s="8">
        <v>307.782962</v>
      </c>
      <c r="E7" s="9">
        <v>307.782962</v>
      </c>
      <c r="F7" s="7">
        <v>711.29567424999993</v>
      </c>
      <c r="G7" s="1"/>
    </row>
    <row r="8" spans="2:7" ht="15.75" thickBot="1" x14ac:dyDescent="0.25">
      <c r="B8" s="6" t="s">
        <v>7</v>
      </c>
      <c r="C8" s="7">
        <v>281.26982500000003</v>
      </c>
      <c r="D8" s="8">
        <v>336.64013199999999</v>
      </c>
      <c r="E8" s="9">
        <v>336.64013199999999</v>
      </c>
      <c r="F8" s="7">
        <v>751.75322499999993</v>
      </c>
      <c r="G8" s="1"/>
    </row>
    <row r="9" spans="2:7" ht="15.75" thickBot="1" x14ac:dyDescent="0.25">
      <c r="B9" s="6" t="s">
        <v>8</v>
      </c>
      <c r="C9" s="7">
        <v>281.26982500000003</v>
      </c>
      <c r="D9" s="8">
        <v>308.35134199999999</v>
      </c>
      <c r="E9" s="9">
        <v>308.35134199999999</v>
      </c>
      <c r="F9" s="7">
        <v>727.64435424999999</v>
      </c>
      <c r="G9" s="1"/>
    </row>
    <row r="10" spans="2:7" ht="15.75" thickBot="1" x14ac:dyDescent="0.25">
      <c r="B10" s="6" t="s">
        <v>9</v>
      </c>
      <c r="C10" s="7">
        <v>281.26982500000003</v>
      </c>
      <c r="D10" s="8">
        <v>392.66091799999998</v>
      </c>
      <c r="E10" s="9">
        <v>392.66091799999998</v>
      </c>
      <c r="F10" s="7">
        <v>832.51092649999998</v>
      </c>
      <c r="G10" s="1"/>
    </row>
    <row r="11" spans="2:7" ht="15.75" thickBot="1" x14ac:dyDescent="0.25">
      <c r="B11" s="6" t="s">
        <v>10</v>
      </c>
      <c r="C11" s="7">
        <v>281.26982500000003</v>
      </c>
      <c r="D11" s="8">
        <v>352.72923600000001</v>
      </c>
      <c r="E11" s="9">
        <v>352.72923600000001</v>
      </c>
      <c r="F11" s="7">
        <v>793.11674600000003</v>
      </c>
      <c r="G11" s="1"/>
    </row>
    <row r="12" spans="2:7" ht="15.75" thickBot="1" x14ac:dyDescent="0.25">
      <c r="B12" s="6" t="s">
        <v>11</v>
      </c>
      <c r="C12" s="7">
        <v>281.26982500000003</v>
      </c>
      <c r="D12" s="8">
        <v>320.43756999999999</v>
      </c>
      <c r="E12" s="9">
        <v>320.43756999999999</v>
      </c>
      <c r="F12" s="7">
        <v>754.401523</v>
      </c>
      <c r="G12" s="1"/>
    </row>
    <row r="13" spans="2:7" ht="15.75" thickBot="1" x14ac:dyDescent="0.25">
      <c r="B13" s="6" t="s">
        <v>12</v>
      </c>
      <c r="C13" s="7">
        <v>281.26982500000003</v>
      </c>
      <c r="D13" s="8">
        <v>314.22986600000002</v>
      </c>
      <c r="E13" s="9">
        <v>314.22986600000002</v>
      </c>
      <c r="F13" s="7">
        <v>744.12672299999997</v>
      </c>
      <c r="G13" s="1"/>
    </row>
    <row r="14" spans="2:7" ht="15.75" thickBot="1" x14ac:dyDescent="0.25">
      <c r="B14" s="6" t="s">
        <v>13</v>
      </c>
      <c r="C14" s="7">
        <v>239.19432499999999</v>
      </c>
      <c r="D14" s="8">
        <v>298.28843899999998</v>
      </c>
      <c r="E14" s="9">
        <v>298.28843899999998</v>
      </c>
      <c r="F14" s="7">
        <v>723.89164499999993</v>
      </c>
      <c r="G14" s="1"/>
    </row>
    <row r="15" spans="2:7" ht="15.75" thickBot="1" x14ac:dyDescent="0.25">
      <c r="B15" s="6" t="s">
        <v>14</v>
      </c>
      <c r="C15" s="7">
        <v>239.19432499999999</v>
      </c>
      <c r="D15" s="8">
        <v>283.05638299999998</v>
      </c>
      <c r="E15" s="9">
        <v>283.05638299999998</v>
      </c>
      <c r="F15" s="7">
        <v>716.37515600000006</v>
      </c>
      <c r="G15" s="1"/>
    </row>
    <row r="16" spans="2:7" ht="15.75" thickBot="1" x14ac:dyDescent="0.25">
      <c r="B16" s="6" t="s">
        <v>15</v>
      </c>
      <c r="C16" s="7">
        <v>239.19432499999999</v>
      </c>
      <c r="D16" s="8">
        <v>276.87692500000003</v>
      </c>
      <c r="E16" s="9">
        <v>276.87692500000003</v>
      </c>
      <c r="F16" s="7">
        <v>702.82252700000004</v>
      </c>
      <c r="G16" s="1"/>
    </row>
    <row r="17" spans="2:7" ht="15.75" thickBot="1" x14ac:dyDescent="0.25">
      <c r="B17" s="6" t="s">
        <v>16</v>
      </c>
      <c r="C17" s="7">
        <v>239.19432499999999</v>
      </c>
      <c r="D17" s="8">
        <v>254.553316</v>
      </c>
      <c r="E17" s="9">
        <v>254.553316</v>
      </c>
      <c r="F17" s="7">
        <v>685.02338499999996</v>
      </c>
      <c r="G17" s="1"/>
    </row>
    <row r="18" spans="2:7" ht="15.75" thickBot="1" x14ac:dyDescent="0.25">
      <c r="B18" s="6" t="s">
        <v>17</v>
      </c>
      <c r="C18" s="7">
        <v>239.19432499999999</v>
      </c>
      <c r="D18" s="8">
        <v>232.37266600000001</v>
      </c>
      <c r="E18" s="9">
        <v>232.37266600000001</v>
      </c>
      <c r="F18" s="7">
        <v>661.28987699999993</v>
      </c>
      <c r="G18" s="1"/>
    </row>
    <row r="19" spans="2:7" ht="15.75" thickBot="1" x14ac:dyDescent="0.25">
      <c r="B19" s="6" t="s">
        <v>18</v>
      </c>
      <c r="C19" s="7">
        <v>239.19432499999999</v>
      </c>
      <c r="D19" s="8">
        <v>216.53119900000002</v>
      </c>
      <c r="E19" s="9">
        <v>216.53119900000002</v>
      </c>
      <c r="F19" s="7">
        <v>643.63293499999997</v>
      </c>
      <c r="G19" s="1"/>
    </row>
    <row r="20" spans="2:7" ht="15.75" thickBot="1" x14ac:dyDescent="0.25">
      <c r="B20" s="6" t="s">
        <v>19</v>
      </c>
      <c r="C20" s="7">
        <v>239.19432499999999</v>
      </c>
      <c r="D20" s="8">
        <v>233.65207900000001</v>
      </c>
      <c r="E20" s="9">
        <v>233.65207900000001</v>
      </c>
      <c r="F20" s="7">
        <v>644.50320700000009</v>
      </c>
      <c r="G20" s="1"/>
    </row>
    <row r="21" spans="2:7" ht="15.75" thickBot="1" x14ac:dyDescent="0.25">
      <c r="B21" s="6" t="s">
        <v>20</v>
      </c>
      <c r="C21" s="7">
        <v>239.19432499999999</v>
      </c>
      <c r="D21" s="8">
        <v>254.92466400000001</v>
      </c>
      <c r="E21" s="9">
        <v>254.92466400000001</v>
      </c>
      <c r="F21" s="7">
        <v>640.06540400000006</v>
      </c>
      <c r="G21" s="1"/>
    </row>
    <row r="22" spans="2:7" ht="15.75" thickBot="1" x14ac:dyDescent="0.25">
      <c r="B22" s="6" t="s">
        <v>21</v>
      </c>
      <c r="C22" s="7">
        <v>239.19432499999999</v>
      </c>
      <c r="D22" s="8">
        <v>289.10672800000003</v>
      </c>
      <c r="E22" s="9">
        <v>289.10672800000003</v>
      </c>
      <c r="F22" s="7">
        <v>708.7478900000001</v>
      </c>
      <c r="G22" s="1"/>
    </row>
    <row r="23" spans="2:7" ht="15.75" thickBot="1" x14ac:dyDescent="0.25">
      <c r="B23" s="6" t="s">
        <v>22</v>
      </c>
      <c r="C23" s="7">
        <v>239.19432499999999</v>
      </c>
      <c r="D23" s="8">
        <v>233.37139600000003</v>
      </c>
      <c r="E23" s="9">
        <v>233.37139600000003</v>
      </c>
      <c r="F23" s="7">
        <v>656.42203900000004</v>
      </c>
      <c r="G23" s="1"/>
    </row>
    <row r="24" spans="2:7" ht="15.75" thickBot="1" x14ac:dyDescent="0.25">
      <c r="B24" s="6" t="s">
        <v>23</v>
      </c>
      <c r="C24" s="7">
        <v>239.19432499999999</v>
      </c>
      <c r="D24" s="8">
        <v>206.86260899999999</v>
      </c>
      <c r="E24" s="9">
        <v>206.86260899999999</v>
      </c>
      <c r="F24" s="7">
        <v>622.773731</v>
      </c>
      <c r="G24" s="1"/>
    </row>
    <row r="25" spans="2:7" ht="15.75" thickBot="1" x14ac:dyDescent="0.25">
      <c r="B25" s="6" t="s">
        <v>24</v>
      </c>
      <c r="C25" s="7">
        <v>239.19432499999999</v>
      </c>
      <c r="D25" s="8">
        <v>228.26845399999999</v>
      </c>
      <c r="E25" s="9">
        <v>228.26845399999999</v>
      </c>
      <c r="F25" s="7">
        <v>647.80234100000007</v>
      </c>
      <c r="G25" s="1"/>
    </row>
    <row r="26" spans="2:7" ht="15.75" thickBot="1" x14ac:dyDescent="0.25">
      <c r="B26" s="6" t="s">
        <v>25</v>
      </c>
      <c r="C26" s="7">
        <v>239.19432499999999</v>
      </c>
      <c r="D26" s="8">
        <v>248.68465999999998</v>
      </c>
      <c r="E26" s="9">
        <v>248.68465999999998</v>
      </c>
      <c r="F26" s="7">
        <v>671.70592799999997</v>
      </c>
      <c r="G26" s="1"/>
    </row>
    <row r="27" spans="2:7" ht="15.75" thickBot="1" x14ac:dyDescent="0.25">
      <c r="B27" s="6" t="s">
        <v>26</v>
      </c>
      <c r="C27" s="7">
        <v>239.19432499999999</v>
      </c>
      <c r="D27" s="8">
        <v>249.201638</v>
      </c>
      <c r="E27" s="9">
        <v>249.201638</v>
      </c>
      <c r="F27" s="7">
        <v>677.36811599999999</v>
      </c>
      <c r="G27" s="1"/>
    </row>
    <row r="28" spans="2:7" ht="15.75" thickBot="1" x14ac:dyDescent="0.25">
      <c r="B28" s="6" t="s">
        <v>27</v>
      </c>
      <c r="C28" s="7">
        <v>239.19432499999999</v>
      </c>
      <c r="D28" s="8">
        <v>228.71680800000001</v>
      </c>
      <c r="E28" s="9">
        <v>228.71680800000001</v>
      </c>
      <c r="F28" s="7">
        <v>638.65754800000002</v>
      </c>
      <c r="G28" s="1"/>
    </row>
    <row r="29" spans="2:7" ht="15.75" thickBot="1" x14ac:dyDescent="0.25">
      <c r="B29" s="10" t="s">
        <v>28</v>
      </c>
      <c r="C29" s="7">
        <v>239.19432499999999</v>
      </c>
      <c r="D29" s="8">
        <v>237.74730799999998</v>
      </c>
      <c r="E29" s="9">
        <v>237.74730799999998</v>
      </c>
      <c r="F29" s="7">
        <v>670.37212699999986</v>
      </c>
      <c r="G29" s="1"/>
    </row>
    <row r="30" spans="2:7" ht="15.75" thickBot="1" x14ac:dyDescent="0.25">
      <c r="B30" s="11" t="s">
        <v>29</v>
      </c>
      <c r="C30" s="12">
        <f>SUM(C6:C29)</f>
        <v>6077.2678000000033</v>
      </c>
      <c r="D30" s="12">
        <f t="shared" ref="D30:F30" si="0">SUM(D6:D29)</f>
        <v>6583.1522050000012</v>
      </c>
      <c r="E30" s="12">
        <f t="shared" si="0"/>
        <v>6583.1522050000012</v>
      </c>
      <c r="F30" s="12">
        <f t="shared" si="0"/>
        <v>16710.333934499999</v>
      </c>
      <c r="G30" s="1"/>
    </row>
    <row r="31" spans="2:7" ht="13.5" thickBot="1" x14ac:dyDescent="0.25">
      <c r="B31" s="13"/>
      <c r="C31" s="14"/>
      <c r="D31" s="13"/>
      <c r="E31" s="13"/>
      <c r="F31" s="13"/>
      <c r="G31" s="1"/>
    </row>
    <row r="32" spans="2:7" ht="15.75" thickBot="1" x14ac:dyDescent="0.25">
      <c r="B32" s="17" t="s">
        <v>30</v>
      </c>
      <c r="C32" s="18"/>
      <c r="D32" s="19"/>
      <c r="E32" s="15">
        <f>D30/1000</f>
        <v>6.5831522050000011</v>
      </c>
      <c r="F32" s="16" t="s">
        <v>31</v>
      </c>
      <c r="G32" s="1"/>
    </row>
    <row r="33" spans="2:7" ht="15.75" thickBot="1" x14ac:dyDescent="0.25">
      <c r="B33" s="17" t="s">
        <v>32</v>
      </c>
      <c r="C33" s="18"/>
      <c r="D33" s="19"/>
      <c r="E33" s="28" t="s">
        <v>33</v>
      </c>
      <c r="F33" s="29"/>
      <c r="G33" s="1"/>
    </row>
    <row r="34" spans="2:7" ht="15.75" thickBot="1" x14ac:dyDescent="0.25">
      <c r="B34" s="17" t="s">
        <v>34</v>
      </c>
      <c r="C34" s="18"/>
      <c r="D34" s="19"/>
      <c r="E34" s="28" t="s">
        <v>33</v>
      </c>
      <c r="F34" s="29"/>
      <c r="G34" s="1"/>
    </row>
    <row r="35" spans="2:7" ht="15.75" thickBot="1" x14ac:dyDescent="0.25">
      <c r="B35" s="17" t="s">
        <v>35</v>
      </c>
      <c r="C35" s="18"/>
      <c r="D35" s="19"/>
      <c r="E35" s="20" t="s">
        <v>33</v>
      </c>
      <c r="F35" s="21"/>
      <c r="G35" s="1"/>
    </row>
  </sheetData>
  <mergeCells count="8">
    <mergeCell ref="B35:D35"/>
    <mergeCell ref="E35:F35"/>
    <mergeCell ref="B3:F4"/>
    <mergeCell ref="B32:D32"/>
    <mergeCell ref="B33:D33"/>
    <mergeCell ref="E33:F33"/>
    <mergeCell ref="B34:D34"/>
    <mergeCell ref="E34:F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zoomScale="115" zoomScaleNormal="115" workbookViewId="0">
      <selection activeCell="H10" sqref="H10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2" spans="2:7" ht="13.5" thickBot="1" x14ac:dyDescent="0.25"/>
    <row r="3" spans="2:7" x14ac:dyDescent="0.2">
      <c r="B3" s="22" t="s">
        <v>40</v>
      </c>
      <c r="C3" s="23"/>
      <c r="D3" s="23"/>
      <c r="E3" s="23"/>
      <c r="F3" s="24"/>
      <c r="G3" s="1"/>
    </row>
    <row r="4" spans="2:7" ht="13.5" thickBot="1" x14ac:dyDescent="0.25">
      <c r="B4" s="25"/>
      <c r="C4" s="26"/>
      <c r="D4" s="26"/>
      <c r="E4" s="26"/>
      <c r="F4" s="27"/>
      <c r="G4" s="1"/>
    </row>
    <row r="5" spans="2:7" ht="30.75" thickBot="1" x14ac:dyDescent="0.25">
      <c r="B5" s="2" t="s">
        <v>0</v>
      </c>
      <c r="C5" s="3" t="s">
        <v>1</v>
      </c>
      <c r="D5" s="4" t="s">
        <v>2</v>
      </c>
      <c r="E5" s="5" t="s">
        <v>3</v>
      </c>
      <c r="F5" s="5" t="s">
        <v>4</v>
      </c>
      <c r="G5" s="1"/>
    </row>
    <row r="6" spans="2:7" ht="15.75" thickBot="1" x14ac:dyDescent="0.25">
      <c r="B6" s="6" t="s">
        <v>5</v>
      </c>
      <c r="C6" s="7">
        <v>314.63499999999999</v>
      </c>
      <c r="D6" s="8">
        <v>288.19247200000001</v>
      </c>
      <c r="E6" s="9">
        <v>288.19247200000001</v>
      </c>
      <c r="F6" s="7">
        <v>731.23703599999988</v>
      </c>
      <c r="G6" s="1"/>
    </row>
    <row r="7" spans="2:7" ht="15.75" thickBot="1" x14ac:dyDescent="0.25">
      <c r="B7" s="6" t="s">
        <v>6</v>
      </c>
      <c r="C7" s="7">
        <v>314.63499999999999</v>
      </c>
      <c r="D7" s="8">
        <v>331.62705500000004</v>
      </c>
      <c r="E7" s="9">
        <v>331.62705500000004</v>
      </c>
      <c r="F7" s="7">
        <v>772.78228100000001</v>
      </c>
      <c r="G7" s="1"/>
    </row>
    <row r="8" spans="2:7" ht="15.75" thickBot="1" x14ac:dyDescent="0.25">
      <c r="B8" s="6" t="s">
        <v>7</v>
      </c>
      <c r="C8" s="7">
        <v>314.63499999999999</v>
      </c>
      <c r="D8" s="8">
        <v>351.42829800000004</v>
      </c>
      <c r="E8" s="9">
        <v>351.42829800000004</v>
      </c>
      <c r="F8" s="7">
        <v>787.01943500000004</v>
      </c>
      <c r="G8" s="1"/>
    </row>
    <row r="9" spans="2:7" ht="15.75" thickBot="1" x14ac:dyDescent="0.25">
      <c r="B9" s="6" t="s">
        <v>8</v>
      </c>
      <c r="C9" s="7">
        <v>314.63499999999999</v>
      </c>
      <c r="D9" s="8">
        <v>297.08401600000002</v>
      </c>
      <c r="E9" s="9">
        <v>297.08401600000002</v>
      </c>
      <c r="F9" s="7">
        <v>735.70533999999998</v>
      </c>
      <c r="G9" s="1"/>
    </row>
    <row r="10" spans="2:7" ht="15.75" thickBot="1" x14ac:dyDescent="0.25">
      <c r="B10" s="6" t="s">
        <v>9</v>
      </c>
      <c r="C10" s="7">
        <v>314.63499999999999</v>
      </c>
      <c r="D10" s="8">
        <v>280.34870699999999</v>
      </c>
      <c r="E10" s="9">
        <v>280.34870699999999</v>
      </c>
      <c r="F10" s="7">
        <v>723.2076689999999</v>
      </c>
      <c r="G10" s="1"/>
    </row>
    <row r="11" spans="2:7" ht="15.75" thickBot="1" x14ac:dyDescent="0.25">
      <c r="B11" s="6" t="s">
        <v>10</v>
      </c>
      <c r="C11" s="7">
        <v>314.63499999999999</v>
      </c>
      <c r="D11" s="8">
        <v>372.12951200000003</v>
      </c>
      <c r="E11" s="9">
        <v>372.12951200000003</v>
      </c>
      <c r="F11" s="7">
        <v>812.34639300000003</v>
      </c>
      <c r="G11" s="1"/>
    </row>
    <row r="12" spans="2:7" ht="15.75" thickBot="1" x14ac:dyDescent="0.25">
      <c r="B12" s="6" t="s">
        <v>11</v>
      </c>
      <c r="C12" s="7">
        <v>314.63499999999999</v>
      </c>
      <c r="D12" s="8">
        <v>292.84143800000004</v>
      </c>
      <c r="E12" s="9">
        <v>292.84143800000004</v>
      </c>
      <c r="F12" s="7">
        <v>733.93133599999999</v>
      </c>
      <c r="G12" s="1"/>
    </row>
    <row r="13" spans="2:7" ht="15.75" thickBot="1" x14ac:dyDescent="0.25">
      <c r="B13" s="6" t="s">
        <v>12</v>
      </c>
      <c r="C13" s="7">
        <v>314.63499999999999</v>
      </c>
      <c r="D13" s="8">
        <v>322.96513699999997</v>
      </c>
      <c r="E13" s="9">
        <v>322.96513699999997</v>
      </c>
      <c r="F13" s="7">
        <v>763.85591599999998</v>
      </c>
      <c r="G13" s="1"/>
    </row>
    <row r="14" spans="2:7" ht="15.75" thickBot="1" x14ac:dyDescent="0.25">
      <c r="B14" s="6" t="s">
        <v>13</v>
      </c>
      <c r="C14" s="7">
        <v>265.71159999999998</v>
      </c>
      <c r="D14" s="8">
        <v>257.741221</v>
      </c>
      <c r="E14" s="9">
        <v>257.741221</v>
      </c>
      <c r="F14" s="7">
        <v>697.60359999999991</v>
      </c>
      <c r="G14" s="1"/>
    </row>
    <row r="15" spans="2:7" ht="15.75" thickBot="1" x14ac:dyDescent="0.25">
      <c r="B15" s="6" t="s">
        <v>14</v>
      </c>
      <c r="C15" s="7">
        <v>265.71159999999998</v>
      </c>
      <c r="D15" s="8">
        <v>320.04388199999994</v>
      </c>
      <c r="E15" s="9">
        <v>320.04388199999994</v>
      </c>
      <c r="F15" s="7">
        <v>757.80934999999999</v>
      </c>
      <c r="G15" s="1"/>
    </row>
    <row r="16" spans="2:7" ht="15.75" thickBot="1" x14ac:dyDescent="0.25">
      <c r="B16" s="6" t="s">
        <v>15</v>
      </c>
      <c r="C16" s="7">
        <v>265.71159999999998</v>
      </c>
      <c r="D16" s="8">
        <v>289.73723000000001</v>
      </c>
      <c r="E16" s="9">
        <v>289.73723000000001</v>
      </c>
      <c r="F16" s="7">
        <v>734.32881699999996</v>
      </c>
      <c r="G16" s="1"/>
    </row>
    <row r="17" spans="2:7" ht="15.75" thickBot="1" x14ac:dyDescent="0.25">
      <c r="B17" s="6" t="s">
        <v>16</v>
      </c>
      <c r="C17" s="7">
        <v>265.71159999999998</v>
      </c>
      <c r="D17" s="8">
        <v>297.4742</v>
      </c>
      <c r="E17" s="9">
        <v>297.4742</v>
      </c>
      <c r="F17" s="7">
        <v>736.13875199999995</v>
      </c>
      <c r="G17" s="1"/>
    </row>
    <row r="18" spans="2:7" ht="15.75" thickBot="1" x14ac:dyDescent="0.25">
      <c r="B18" s="6" t="s">
        <v>17</v>
      </c>
      <c r="C18" s="7">
        <v>265.71159999999998</v>
      </c>
      <c r="D18" s="8">
        <v>261.553271</v>
      </c>
      <c r="E18" s="9">
        <v>261.553271</v>
      </c>
      <c r="F18" s="7">
        <v>698.54966100000001</v>
      </c>
      <c r="G18" s="1"/>
    </row>
    <row r="19" spans="2:7" ht="15.75" thickBot="1" x14ac:dyDescent="0.25">
      <c r="B19" s="6" t="s">
        <v>18</v>
      </c>
      <c r="C19" s="7">
        <v>265.71159999999998</v>
      </c>
      <c r="D19" s="8">
        <v>320.04910000000001</v>
      </c>
      <c r="E19" s="9">
        <v>320.04910000000001</v>
      </c>
      <c r="F19" s="7">
        <v>741.266031</v>
      </c>
      <c r="G19" s="1"/>
    </row>
    <row r="20" spans="2:7" ht="15.75" thickBot="1" x14ac:dyDescent="0.25">
      <c r="B20" s="6" t="s">
        <v>19</v>
      </c>
      <c r="C20" s="7">
        <v>265.71159999999998</v>
      </c>
      <c r="D20" s="8">
        <v>300.94671499999998</v>
      </c>
      <c r="E20" s="9">
        <v>300.94671499999998</v>
      </c>
      <c r="F20" s="7">
        <v>724.91219599999988</v>
      </c>
      <c r="G20" s="1"/>
    </row>
    <row r="21" spans="2:7" ht="15.75" thickBot="1" x14ac:dyDescent="0.25">
      <c r="B21" s="6" t="s">
        <v>20</v>
      </c>
      <c r="C21" s="7">
        <v>265.71159999999998</v>
      </c>
      <c r="D21" s="8">
        <v>258.54709400000002</v>
      </c>
      <c r="E21" s="9">
        <v>258.54709400000002</v>
      </c>
      <c r="F21" s="7">
        <v>683.05963500000007</v>
      </c>
      <c r="G21" s="1"/>
    </row>
    <row r="22" spans="2:7" ht="15.75" thickBot="1" x14ac:dyDescent="0.25">
      <c r="B22" s="6" t="s">
        <v>21</v>
      </c>
      <c r="C22" s="7">
        <v>275.5</v>
      </c>
      <c r="D22" s="8">
        <v>284.743875</v>
      </c>
      <c r="E22" s="9">
        <v>284.743875</v>
      </c>
      <c r="F22" s="7">
        <v>705.46405899999991</v>
      </c>
      <c r="G22" s="1"/>
    </row>
    <row r="23" spans="2:7" ht="15.75" thickBot="1" x14ac:dyDescent="0.25">
      <c r="B23" s="6" t="s">
        <v>22</v>
      </c>
      <c r="C23" s="7">
        <v>275.5</v>
      </c>
      <c r="D23" s="8">
        <v>334.30177300000003</v>
      </c>
      <c r="E23" s="9">
        <v>334.30177300000003</v>
      </c>
      <c r="F23" s="7">
        <v>759.68683499999997</v>
      </c>
      <c r="G23" s="1"/>
    </row>
    <row r="24" spans="2:7" ht="15.75" thickBot="1" x14ac:dyDescent="0.25">
      <c r="B24" s="6" t="s">
        <v>23</v>
      </c>
      <c r="C24" s="7">
        <v>275.5</v>
      </c>
      <c r="D24" s="8">
        <v>260.47682800000001</v>
      </c>
      <c r="E24" s="9">
        <v>260.47682800000001</v>
      </c>
      <c r="F24" s="7">
        <v>674.36181399999998</v>
      </c>
      <c r="G24" s="1"/>
    </row>
    <row r="25" spans="2:7" ht="15.75" thickBot="1" x14ac:dyDescent="0.25">
      <c r="B25" s="6" t="s">
        <v>24</v>
      </c>
      <c r="C25" s="7">
        <v>275.5</v>
      </c>
      <c r="D25" s="8">
        <v>270.83042599999999</v>
      </c>
      <c r="E25" s="9">
        <v>270.83042599999999</v>
      </c>
      <c r="F25" s="7">
        <v>708.9162869999999</v>
      </c>
      <c r="G25" s="1"/>
    </row>
    <row r="26" spans="2:7" ht="15.75" thickBot="1" x14ac:dyDescent="0.25">
      <c r="B26" s="6" t="s">
        <v>25</v>
      </c>
      <c r="C26" s="7">
        <v>275.5</v>
      </c>
      <c r="D26" s="8">
        <v>303.20022299999999</v>
      </c>
      <c r="E26" s="9">
        <v>303.20022299999999</v>
      </c>
      <c r="F26" s="7">
        <v>741.92687999999998</v>
      </c>
      <c r="G26" s="1"/>
    </row>
    <row r="27" spans="2:7" ht="15.75" thickBot="1" x14ac:dyDescent="0.25">
      <c r="B27" s="6" t="s">
        <v>26</v>
      </c>
      <c r="C27" s="7">
        <v>275.5</v>
      </c>
      <c r="D27" s="8">
        <v>252.916538</v>
      </c>
      <c r="E27" s="9">
        <v>252.916538</v>
      </c>
      <c r="F27" s="7">
        <v>691.87024499999995</v>
      </c>
      <c r="G27" s="1"/>
    </row>
    <row r="28" spans="2:7" ht="15.75" thickBot="1" x14ac:dyDescent="0.25">
      <c r="B28" s="6" t="s">
        <v>27</v>
      </c>
      <c r="C28" s="7">
        <v>275.5</v>
      </c>
      <c r="D28" s="8">
        <v>328.03205500000001</v>
      </c>
      <c r="E28" s="9">
        <v>328.03205500000001</v>
      </c>
      <c r="F28" s="7">
        <v>747.78190299999983</v>
      </c>
      <c r="G28" s="1"/>
    </row>
    <row r="29" spans="2:7" ht="15.75" thickBot="1" x14ac:dyDescent="0.25">
      <c r="B29" s="10" t="s">
        <v>28</v>
      </c>
      <c r="C29" s="7">
        <v>275.5</v>
      </c>
      <c r="D29" s="8">
        <v>341.54476999999997</v>
      </c>
      <c r="E29" s="9">
        <v>341.54476999999997</v>
      </c>
      <c r="F29" s="7">
        <v>763.50390800000002</v>
      </c>
      <c r="G29" s="1"/>
    </row>
    <row r="30" spans="2:7" ht="15.75" thickBot="1" x14ac:dyDescent="0.25">
      <c r="B30" s="11" t="s">
        <v>29</v>
      </c>
      <c r="C30" s="12">
        <f>SUM(C6:C29)</f>
        <v>6846.7727999999997</v>
      </c>
      <c r="D30" s="12">
        <f t="shared" ref="D30:F30" si="0">SUM(D6:D29)</f>
        <v>7218.7558360000003</v>
      </c>
      <c r="E30" s="12">
        <f t="shared" si="0"/>
        <v>7218.7558360000003</v>
      </c>
      <c r="F30" s="12">
        <f t="shared" si="0"/>
        <v>17627.265379</v>
      </c>
      <c r="G30" s="1"/>
    </row>
    <row r="31" spans="2:7" ht="13.5" thickBot="1" x14ac:dyDescent="0.25">
      <c r="B31" s="13"/>
      <c r="C31" s="14"/>
      <c r="D31" s="13"/>
      <c r="E31" s="13"/>
      <c r="F31" s="13"/>
      <c r="G31" s="1"/>
    </row>
    <row r="32" spans="2:7" ht="15.75" thickBot="1" x14ac:dyDescent="0.25">
      <c r="B32" s="17" t="s">
        <v>30</v>
      </c>
      <c r="C32" s="18"/>
      <c r="D32" s="19"/>
      <c r="E32" s="15">
        <f>D30/1000</f>
        <v>7.2187558360000006</v>
      </c>
      <c r="F32" s="16" t="s">
        <v>31</v>
      </c>
      <c r="G32" s="1"/>
    </row>
    <row r="33" spans="2:7" ht="15.75" thickBot="1" x14ac:dyDescent="0.25">
      <c r="B33" s="17" t="s">
        <v>32</v>
      </c>
      <c r="C33" s="18"/>
      <c r="D33" s="19"/>
      <c r="E33" s="28" t="s">
        <v>33</v>
      </c>
      <c r="F33" s="29"/>
      <c r="G33" s="1"/>
    </row>
    <row r="34" spans="2:7" ht="15.75" thickBot="1" x14ac:dyDescent="0.25">
      <c r="B34" s="17" t="s">
        <v>34</v>
      </c>
      <c r="C34" s="18"/>
      <c r="D34" s="19"/>
      <c r="E34" s="28" t="s">
        <v>33</v>
      </c>
      <c r="F34" s="29"/>
      <c r="G34" s="1"/>
    </row>
    <row r="35" spans="2:7" ht="15.75" thickBot="1" x14ac:dyDescent="0.25">
      <c r="B35" s="17" t="s">
        <v>35</v>
      </c>
      <c r="C35" s="18"/>
      <c r="D35" s="19"/>
      <c r="E35" s="20" t="s">
        <v>33</v>
      </c>
      <c r="F35" s="21"/>
      <c r="G35" s="1"/>
    </row>
  </sheetData>
  <mergeCells count="8">
    <mergeCell ref="B35:D35"/>
    <mergeCell ref="E35:F35"/>
    <mergeCell ref="B3:F4"/>
    <mergeCell ref="B32:D32"/>
    <mergeCell ref="B33:D33"/>
    <mergeCell ref="E33:F33"/>
    <mergeCell ref="B34:D34"/>
    <mergeCell ref="E34:F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A13" zoomScale="115" zoomScaleNormal="115" workbookViewId="0">
      <selection activeCell="I24" sqref="I24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2" spans="2:7" ht="13.5" thickBot="1" x14ac:dyDescent="0.25"/>
    <row r="3" spans="2:7" x14ac:dyDescent="0.2">
      <c r="B3" s="22" t="s">
        <v>39</v>
      </c>
      <c r="C3" s="23"/>
      <c r="D3" s="23"/>
      <c r="E3" s="23"/>
      <c r="F3" s="24"/>
      <c r="G3" s="1"/>
    </row>
    <row r="4" spans="2:7" ht="13.5" thickBot="1" x14ac:dyDescent="0.25">
      <c r="B4" s="25"/>
      <c r="C4" s="26"/>
      <c r="D4" s="26"/>
      <c r="E4" s="26"/>
      <c r="F4" s="27"/>
      <c r="G4" s="1"/>
    </row>
    <row r="5" spans="2:7" ht="30.75" thickBot="1" x14ac:dyDescent="0.25">
      <c r="B5" s="2" t="s">
        <v>0</v>
      </c>
      <c r="C5" s="3" t="s">
        <v>1</v>
      </c>
      <c r="D5" s="4" t="s">
        <v>2</v>
      </c>
      <c r="E5" s="5" t="s">
        <v>3</v>
      </c>
      <c r="F5" s="5" t="s">
        <v>4</v>
      </c>
      <c r="G5" s="1"/>
    </row>
    <row r="6" spans="2:7" ht="15.75" thickBot="1" x14ac:dyDescent="0.25">
      <c r="B6" s="6" t="s">
        <v>5</v>
      </c>
      <c r="C6" s="7">
        <v>301.97488499999997</v>
      </c>
      <c r="D6" s="8">
        <v>334.58040300000005</v>
      </c>
      <c r="E6" s="9">
        <v>334.58040300000005</v>
      </c>
      <c r="F6" s="7">
        <v>733.73246500000005</v>
      </c>
      <c r="G6" s="1"/>
    </row>
    <row r="7" spans="2:7" ht="15.75" thickBot="1" x14ac:dyDescent="0.25">
      <c r="B7" s="6" t="s">
        <v>6</v>
      </c>
      <c r="C7" s="7">
        <v>301.97488499999997</v>
      </c>
      <c r="D7" s="8">
        <v>275.79503999999997</v>
      </c>
      <c r="E7" s="9">
        <v>275.79503999999997</v>
      </c>
      <c r="F7" s="7">
        <v>671.93549300000006</v>
      </c>
      <c r="G7" s="1"/>
    </row>
    <row r="8" spans="2:7" ht="15.75" thickBot="1" x14ac:dyDescent="0.25">
      <c r="B8" s="6" t="s">
        <v>7</v>
      </c>
      <c r="C8" s="7">
        <v>301.97488499999997</v>
      </c>
      <c r="D8" s="8">
        <v>299.45467499999995</v>
      </c>
      <c r="E8" s="9">
        <v>299.45467499999995</v>
      </c>
      <c r="F8" s="7">
        <v>694.10705899999994</v>
      </c>
      <c r="G8" s="1"/>
    </row>
    <row r="9" spans="2:7" ht="15.75" thickBot="1" x14ac:dyDescent="0.25">
      <c r="B9" s="6" t="s">
        <v>8</v>
      </c>
      <c r="C9" s="7">
        <v>301.97488499999997</v>
      </c>
      <c r="D9" s="8">
        <v>377.071055</v>
      </c>
      <c r="E9" s="9">
        <v>377.071055</v>
      </c>
      <c r="F9" s="7">
        <v>769.04052000000001</v>
      </c>
      <c r="G9" s="1"/>
    </row>
    <row r="10" spans="2:7" ht="15.75" thickBot="1" x14ac:dyDescent="0.25">
      <c r="B10" s="6" t="s">
        <v>9</v>
      </c>
      <c r="C10" s="7">
        <v>301.97488499999997</v>
      </c>
      <c r="D10" s="8">
        <v>317.70095100000003</v>
      </c>
      <c r="E10" s="9">
        <v>317.70095100000003</v>
      </c>
      <c r="F10" s="7">
        <v>721.04169100000013</v>
      </c>
      <c r="G10" s="1"/>
    </row>
    <row r="11" spans="2:7" ht="15.75" thickBot="1" x14ac:dyDescent="0.25">
      <c r="B11" s="6" t="s">
        <v>10</v>
      </c>
      <c r="C11" s="7">
        <v>301.97488499999997</v>
      </c>
      <c r="D11" s="8">
        <v>201.976448</v>
      </c>
      <c r="E11" s="9">
        <v>201.976448</v>
      </c>
      <c r="F11" s="7">
        <v>618.65311600000007</v>
      </c>
      <c r="G11" s="1"/>
    </row>
    <row r="12" spans="2:7" ht="15.75" thickBot="1" x14ac:dyDescent="0.25">
      <c r="B12" s="6" t="s">
        <v>11</v>
      </c>
      <c r="C12" s="7">
        <v>301.97488499999997</v>
      </c>
      <c r="D12" s="8">
        <v>316.18828900000005</v>
      </c>
      <c r="E12" s="9">
        <v>316.18828900000005</v>
      </c>
      <c r="F12" s="7">
        <v>727.04928900000004</v>
      </c>
      <c r="G12" s="1"/>
    </row>
    <row r="13" spans="2:7" ht="15.75" thickBot="1" x14ac:dyDescent="0.25">
      <c r="B13" s="6" t="s">
        <v>12</v>
      </c>
      <c r="C13" s="7">
        <v>301.97488499999997</v>
      </c>
      <c r="D13" s="8">
        <v>249.85786200000001</v>
      </c>
      <c r="E13" s="9">
        <v>249.85786200000001</v>
      </c>
      <c r="F13" s="7">
        <v>676.75335800000005</v>
      </c>
      <c r="G13" s="1"/>
    </row>
    <row r="14" spans="2:7" ht="15.75" thickBot="1" x14ac:dyDescent="0.25">
      <c r="B14" s="6" t="s">
        <v>13</v>
      </c>
      <c r="C14" s="7">
        <v>243.26488499999999</v>
      </c>
      <c r="D14" s="8">
        <v>326.92252399999995</v>
      </c>
      <c r="E14" s="9">
        <v>326.92252399999995</v>
      </c>
      <c r="F14" s="7">
        <v>763.67793400000005</v>
      </c>
      <c r="G14" s="1"/>
    </row>
    <row r="15" spans="2:7" ht="15.75" thickBot="1" x14ac:dyDescent="0.25">
      <c r="B15" s="6" t="s">
        <v>14</v>
      </c>
      <c r="C15" s="7">
        <v>243.26488499999999</v>
      </c>
      <c r="D15" s="8">
        <v>330.48738299999997</v>
      </c>
      <c r="E15" s="9">
        <v>330.48738299999997</v>
      </c>
      <c r="F15" s="7">
        <v>779.03362300000003</v>
      </c>
      <c r="G15" s="1"/>
    </row>
    <row r="16" spans="2:7" ht="15.75" thickBot="1" x14ac:dyDescent="0.25">
      <c r="B16" s="6" t="s">
        <v>15</v>
      </c>
      <c r="C16" s="7">
        <v>243.26488499999999</v>
      </c>
      <c r="D16" s="8">
        <v>304.72647399999994</v>
      </c>
      <c r="E16" s="9">
        <v>304.72647399999994</v>
      </c>
      <c r="F16" s="7">
        <v>749.98214199999995</v>
      </c>
      <c r="G16" s="1"/>
    </row>
    <row r="17" spans="2:7" ht="15.75" thickBot="1" x14ac:dyDescent="0.25">
      <c r="B17" s="6" t="s">
        <v>16</v>
      </c>
      <c r="C17" s="7">
        <v>243.26488499999999</v>
      </c>
      <c r="D17" s="8">
        <v>321.09602999999998</v>
      </c>
      <c r="E17" s="9">
        <v>321.09602999999998</v>
      </c>
      <c r="F17" s="7">
        <v>765.45643199999995</v>
      </c>
      <c r="G17" s="1"/>
    </row>
    <row r="18" spans="2:7" ht="15.75" thickBot="1" x14ac:dyDescent="0.25">
      <c r="B18" s="6" t="s">
        <v>17</v>
      </c>
      <c r="C18" s="7">
        <v>243.26488499999999</v>
      </c>
      <c r="D18" s="8">
        <v>285.99791800000003</v>
      </c>
      <c r="E18" s="9">
        <v>285.99791800000003</v>
      </c>
      <c r="F18" s="7">
        <v>732.74063599999999</v>
      </c>
      <c r="G18" s="1"/>
    </row>
    <row r="19" spans="2:7" ht="15.75" thickBot="1" x14ac:dyDescent="0.25">
      <c r="B19" s="6" t="s">
        <v>18</v>
      </c>
      <c r="C19" s="7">
        <v>243.26488499999999</v>
      </c>
      <c r="D19" s="8">
        <v>303.58220699999998</v>
      </c>
      <c r="E19" s="9">
        <v>303.58220699999998</v>
      </c>
      <c r="F19" s="7">
        <v>751.52847799999995</v>
      </c>
      <c r="G19" s="1"/>
    </row>
    <row r="20" spans="2:7" ht="15.75" thickBot="1" x14ac:dyDescent="0.25">
      <c r="B20" s="6" t="s">
        <v>19</v>
      </c>
      <c r="C20" s="7">
        <v>243.26488499999999</v>
      </c>
      <c r="D20" s="8">
        <v>284.85549600000002</v>
      </c>
      <c r="E20" s="9">
        <v>284.85549600000002</v>
      </c>
      <c r="F20" s="7">
        <v>734.47300799999994</v>
      </c>
      <c r="G20" s="1"/>
    </row>
    <row r="21" spans="2:7" ht="15.75" thickBot="1" x14ac:dyDescent="0.25">
      <c r="B21" s="6" t="s">
        <v>20</v>
      </c>
      <c r="C21" s="7">
        <v>243.26488499999999</v>
      </c>
      <c r="D21" s="8">
        <v>288.28415100000001</v>
      </c>
      <c r="E21" s="9">
        <v>288.28415100000001</v>
      </c>
      <c r="F21" s="7">
        <v>739.53287400000011</v>
      </c>
      <c r="G21" s="1"/>
    </row>
    <row r="22" spans="2:7" ht="15.75" thickBot="1" x14ac:dyDescent="0.25">
      <c r="B22" s="6" t="s">
        <v>21</v>
      </c>
      <c r="C22" s="7">
        <v>316.65238499999998</v>
      </c>
      <c r="D22" s="8">
        <v>280.34743200000003</v>
      </c>
      <c r="E22" s="9">
        <v>280.34743200000003</v>
      </c>
      <c r="F22" s="7">
        <v>728.69535100000007</v>
      </c>
      <c r="G22" s="1"/>
    </row>
    <row r="23" spans="2:7" ht="15.75" thickBot="1" x14ac:dyDescent="0.25">
      <c r="B23" s="6" t="s">
        <v>22</v>
      </c>
      <c r="C23" s="7">
        <v>316.65238499999998</v>
      </c>
      <c r="D23" s="8">
        <v>288.12702200000001</v>
      </c>
      <c r="E23" s="9">
        <v>288.12702200000001</v>
      </c>
      <c r="F23" s="7">
        <v>737.47479199999998</v>
      </c>
      <c r="G23" s="1"/>
    </row>
    <row r="24" spans="2:7" ht="15.75" thickBot="1" x14ac:dyDescent="0.25">
      <c r="B24" s="6" t="s">
        <v>23</v>
      </c>
      <c r="C24" s="7">
        <v>316.65238499999998</v>
      </c>
      <c r="D24" s="8">
        <v>280.31612200000001</v>
      </c>
      <c r="E24" s="9">
        <v>280.31612200000001</v>
      </c>
      <c r="F24" s="7">
        <v>718.20745399999998</v>
      </c>
      <c r="G24" s="1"/>
    </row>
    <row r="25" spans="2:7" ht="15.75" thickBot="1" x14ac:dyDescent="0.25">
      <c r="B25" s="6" t="s">
        <v>24</v>
      </c>
      <c r="C25" s="7">
        <v>316.65238499999998</v>
      </c>
      <c r="D25" s="8">
        <v>196.29751399999998</v>
      </c>
      <c r="E25" s="9">
        <v>196.29751399999998</v>
      </c>
      <c r="F25" s="7">
        <v>602.48727599999995</v>
      </c>
      <c r="G25" s="1"/>
    </row>
    <row r="26" spans="2:7" ht="15.75" thickBot="1" x14ac:dyDescent="0.25">
      <c r="B26" s="6" t="s">
        <v>25</v>
      </c>
      <c r="C26" s="7">
        <v>316.65238499999998</v>
      </c>
      <c r="D26" s="8">
        <v>325.79364600000002</v>
      </c>
      <c r="E26" s="9">
        <v>325.79364600000002</v>
      </c>
      <c r="F26" s="7">
        <v>721.53370300000006</v>
      </c>
      <c r="G26" s="1"/>
    </row>
    <row r="27" spans="2:7" ht="15.75" thickBot="1" x14ac:dyDescent="0.25">
      <c r="B27" s="6" t="s">
        <v>26</v>
      </c>
      <c r="C27" s="7">
        <v>316.65238499999998</v>
      </c>
      <c r="D27" s="8">
        <v>292.84499199999999</v>
      </c>
      <c r="E27" s="9">
        <v>292.84499199999999</v>
      </c>
      <c r="F27" s="7">
        <v>713.48666200000002</v>
      </c>
      <c r="G27" s="1"/>
    </row>
    <row r="28" spans="2:7" ht="15.75" thickBot="1" x14ac:dyDescent="0.25">
      <c r="B28" s="6" t="s">
        <v>27</v>
      </c>
      <c r="C28" s="7">
        <v>316.65238499999998</v>
      </c>
      <c r="D28" s="8">
        <v>338.45576</v>
      </c>
      <c r="E28" s="9">
        <v>338.45576</v>
      </c>
      <c r="F28" s="7">
        <v>769.83358299999986</v>
      </c>
      <c r="G28" s="1"/>
    </row>
    <row r="29" spans="2:7" ht="15.75" thickBot="1" x14ac:dyDescent="0.25">
      <c r="B29" s="10" t="s">
        <v>28</v>
      </c>
      <c r="C29" s="7">
        <v>316.65238499999998</v>
      </c>
      <c r="D29" s="8">
        <v>355.10291900000004</v>
      </c>
      <c r="E29" s="9">
        <v>355.10291900000004</v>
      </c>
      <c r="F29" s="7">
        <v>796.06021999999996</v>
      </c>
      <c r="G29" s="1"/>
    </row>
    <row r="30" spans="2:7" ht="15.75" thickBot="1" x14ac:dyDescent="0.25">
      <c r="B30" s="11" t="s">
        <v>29</v>
      </c>
      <c r="C30" s="12">
        <f>SUM(C6:C29)</f>
        <v>6895.1372400000027</v>
      </c>
      <c r="D30" s="12">
        <f t="shared" ref="D30:F30" si="0">SUM(D6:D29)</f>
        <v>7175.8623130000005</v>
      </c>
      <c r="E30" s="12">
        <f t="shared" si="0"/>
        <v>7175.8623130000005</v>
      </c>
      <c r="F30" s="12">
        <f t="shared" si="0"/>
        <v>17416.517158999999</v>
      </c>
      <c r="G30" s="1"/>
    </row>
    <row r="31" spans="2:7" ht="13.5" thickBot="1" x14ac:dyDescent="0.25">
      <c r="B31" s="13"/>
      <c r="C31" s="14"/>
      <c r="D31" s="13"/>
      <c r="E31" s="13"/>
      <c r="F31" s="13"/>
      <c r="G31" s="1"/>
    </row>
    <row r="32" spans="2:7" ht="15.75" thickBot="1" x14ac:dyDescent="0.25">
      <c r="B32" s="17" t="s">
        <v>30</v>
      </c>
      <c r="C32" s="18"/>
      <c r="D32" s="19"/>
      <c r="E32" s="15">
        <f>D30/1000</f>
        <v>7.1758623130000005</v>
      </c>
      <c r="F32" s="16" t="s">
        <v>31</v>
      </c>
      <c r="G32" s="1"/>
    </row>
    <row r="33" spans="2:7" ht="15.75" thickBot="1" x14ac:dyDescent="0.25">
      <c r="B33" s="17" t="s">
        <v>32</v>
      </c>
      <c r="C33" s="18"/>
      <c r="D33" s="19"/>
      <c r="E33" s="28" t="s">
        <v>33</v>
      </c>
      <c r="F33" s="29"/>
      <c r="G33" s="1"/>
    </row>
    <row r="34" spans="2:7" ht="15.75" thickBot="1" x14ac:dyDescent="0.25">
      <c r="B34" s="17" t="s">
        <v>34</v>
      </c>
      <c r="C34" s="18"/>
      <c r="D34" s="19"/>
      <c r="E34" s="28" t="s">
        <v>33</v>
      </c>
      <c r="F34" s="29"/>
      <c r="G34" s="1"/>
    </row>
    <row r="35" spans="2:7" ht="15.75" thickBot="1" x14ac:dyDescent="0.25">
      <c r="B35" s="17" t="s">
        <v>35</v>
      </c>
      <c r="C35" s="18"/>
      <c r="D35" s="19"/>
      <c r="E35" s="20" t="s">
        <v>33</v>
      </c>
      <c r="F35" s="21"/>
      <c r="G35" s="1"/>
    </row>
  </sheetData>
  <mergeCells count="8">
    <mergeCell ref="B35:D35"/>
    <mergeCell ref="E35:F35"/>
    <mergeCell ref="B3:F4"/>
    <mergeCell ref="B32:D32"/>
    <mergeCell ref="B33:D33"/>
    <mergeCell ref="E33:F33"/>
    <mergeCell ref="B34:D34"/>
    <mergeCell ref="E34:F3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A19" zoomScale="115" zoomScaleNormal="115" workbookViewId="0">
      <selection activeCell="H15" sqref="H15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2" spans="2:7" ht="13.5" thickBot="1" x14ac:dyDescent="0.25"/>
    <row r="3" spans="2:7" x14ac:dyDescent="0.2">
      <c r="B3" s="22" t="s">
        <v>38</v>
      </c>
      <c r="C3" s="23"/>
      <c r="D3" s="23"/>
      <c r="E3" s="23"/>
      <c r="F3" s="24"/>
      <c r="G3" s="1"/>
    </row>
    <row r="4" spans="2:7" ht="13.5" thickBot="1" x14ac:dyDescent="0.25">
      <c r="B4" s="25"/>
      <c r="C4" s="26"/>
      <c r="D4" s="26"/>
      <c r="E4" s="26"/>
      <c r="F4" s="27"/>
      <c r="G4" s="1"/>
    </row>
    <row r="5" spans="2:7" ht="30.75" thickBot="1" x14ac:dyDescent="0.25">
      <c r="B5" s="2" t="s">
        <v>0</v>
      </c>
      <c r="C5" s="3" t="s">
        <v>1</v>
      </c>
      <c r="D5" s="4" t="s">
        <v>2</v>
      </c>
      <c r="E5" s="5" t="s">
        <v>3</v>
      </c>
      <c r="F5" s="5" t="s">
        <v>4</v>
      </c>
      <c r="G5" s="1"/>
    </row>
    <row r="6" spans="2:7" ht="15.75" thickBot="1" x14ac:dyDescent="0.25">
      <c r="B6" s="6" t="s">
        <v>5</v>
      </c>
      <c r="C6" s="7">
        <v>299.04306000000003</v>
      </c>
      <c r="D6" s="8">
        <v>274.84748000000002</v>
      </c>
      <c r="E6" s="9">
        <v>274.84748000000002</v>
      </c>
      <c r="F6" s="7">
        <v>673.51574899999991</v>
      </c>
      <c r="G6" s="1"/>
    </row>
    <row r="7" spans="2:7" ht="15.75" thickBot="1" x14ac:dyDescent="0.25">
      <c r="B7" s="6" t="s">
        <v>6</v>
      </c>
      <c r="C7" s="7">
        <v>299.04306000000003</v>
      </c>
      <c r="D7" s="8">
        <v>363.92120399999999</v>
      </c>
      <c r="E7" s="9">
        <v>363.92120399999999</v>
      </c>
      <c r="F7" s="7">
        <v>773.02374325000005</v>
      </c>
      <c r="G7" s="1"/>
    </row>
    <row r="8" spans="2:7" ht="15.75" thickBot="1" x14ac:dyDescent="0.25">
      <c r="B8" s="6" t="s">
        <v>7</v>
      </c>
      <c r="C8" s="7">
        <v>299.04306000000003</v>
      </c>
      <c r="D8" s="8">
        <v>315.19513899999998</v>
      </c>
      <c r="E8" s="9">
        <v>315.19513899999998</v>
      </c>
      <c r="F8" s="7">
        <v>735.54945025000006</v>
      </c>
      <c r="G8" s="1"/>
    </row>
    <row r="9" spans="2:7" ht="15.75" thickBot="1" x14ac:dyDescent="0.25">
      <c r="B9" s="6" t="s">
        <v>8</v>
      </c>
      <c r="C9" s="7">
        <v>299.04306000000003</v>
      </c>
      <c r="D9" s="8">
        <v>351.44547</v>
      </c>
      <c r="E9" s="9">
        <v>351.44547</v>
      </c>
      <c r="F9" s="7">
        <v>767.06708875000004</v>
      </c>
      <c r="G9" s="1"/>
    </row>
    <row r="10" spans="2:7" ht="15.75" thickBot="1" x14ac:dyDescent="0.25">
      <c r="B10" s="6" t="s">
        <v>9</v>
      </c>
      <c r="C10" s="7">
        <v>299.04306000000003</v>
      </c>
      <c r="D10" s="8">
        <v>245.13030400000002</v>
      </c>
      <c r="E10" s="9">
        <v>245.13030400000002</v>
      </c>
      <c r="F10" s="7">
        <v>664.18429325</v>
      </c>
      <c r="G10" s="1"/>
    </row>
    <row r="11" spans="2:7" ht="15.75" thickBot="1" x14ac:dyDescent="0.25">
      <c r="B11" s="6" t="s">
        <v>10</v>
      </c>
      <c r="C11" s="7">
        <v>299.04306000000003</v>
      </c>
      <c r="D11" s="8">
        <v>273.60006099999998</v>
      </c>
      <c r="E11" s="9">
        <v>273.60006099999998</v>
      </c>
      <c r="F11" s="7">
        <v>663.60318525000002</v>
      </c>
      <c r="G11" s="1"/>
    </row>
    <row r="12" spans="2:7" ht="15.75" thickBot="1" x14ac:dyDescent="0.25">
      <c r="B12" s="6" t="s">
        <v>11</v>
      </c>
      <c r="C12" s="7">
        <v>299.04306000000003</v>
      </c>
      <c r="D12" s="8">
        <v>374.03659300000004</v>
      </c>
      <c r="E12" s="9">
        <v>374.03659300000004</v>
      </c>
      <c r="F12" s="7">
        <v>781.34097250000002</v>
      </c>
      <c r="G12" s="1"/>
    </row>
    <row r="13" spans="2:7" ht="15.75" thickBot="1" x14ac:dyDescent="0.25">
      <c r="B13" s="6" t="s">
        <v>12</v>
      </c>
      <c r="C13" s="7">
        <v>299.04306000000003</v>
      </c>
      <c r="D13" s="8">
        <v>292.85277799999994</v>
      </c>
      <c r="E13" s="9">
        <v>292.85277799999994</v>
      </c>
      <c r="F13" s="7">
        <v>708.251305</v>
      </c>
      <c r="G13" s="1"/>
    </row>
    <row r="14" spans="2:7" ht="15.75" thickBot="1" x14ac:dyDescent="0.25">
      <c r="B14" s="6" t="s">
        <v>13</v>
      </c>
      <c r="C14" s="7">
        <v>276.54906</v>
      </c>
      <c r="D14" s="8">
        <v>221.26711599999999</v>
      </c>
      <c r="E14" s="9">
        <v>221.26711599999999</v>
      </c>
      <c r="F14" s="7">
        <v>620.37333050000007</v>
      </c>
      <c r="G14" s="1"/>
    </row>
    <row r="15" spans="2:7" ht="15.75" thickBot="1" x14ac:dyDescent="0.25">
      <c r="B15" s="6" t="s">
        <v>14</v>
      </c>
      <c r="C15" s="7">
        <v>276.54906</v>
      </c>
      <c r="D15" s="8">
        <v>259.54952199999997</v>
      </c>
      <c r="E15" s="9">
        <v>259.54952199999997</v>
      </c>
      <c r="F15" s="7">
        <v>649.84360749999996</v>
      </c>
      <c r="G15" s="1"/>
    </row>
    <row r="16" spans="2:7" ht="15.75" thickBot="1" x14ac:dyDescent="0.25">
      <c r="B16" s="6" t="s">
        <v>15</v>
      </c>
      <c r="C16" s="7">
        <v>276.54906</v>
      </c>
      <c r="D16" s="8">
        <v>302.13373499999994</v>
      </c>
      <c r="E16" s="9">
        <v>302.13373499999994</v>
      </c>
      <c r="F16" s="7">
        <v>693.44990700000005</v>
      </c>
      <c r="G16" s="1"/>
    </row>
    <row r="17" spans="2:7" ht="15.75" thickBot="1" x14ac:dyDescent="0.25">
      <c r="B17" s="6" t="s">
        <v>16</v>
      </c>
      <c r="C17" s="7">
        <v>276.54906</v>
      </c>
      <c r="D17" s="8">
        <v>325.18172600000003</v>
      </c>
      <c r="E17" s="9">
        <v>325.18172600000003</v>
      </c>
      <c r="F17" s="7">
        <v>748.02919325000016</v>
      </c>
      <c r="G17" s="1"/>
    </row>
    <row r="18" spans="2:7" ht="15.75" thickBot="1" x14ac:dyDescent="0.25">
      <c r="B18" s="6" t="s">
        <v>17</v>
      </c>
      <c r="C18" s="7">
        <v>276.54906</v>
      </c>
      <c r="D18" s="8">
        <v>313.95871</v>
      </c>
      <c r="E18" s="9">
        <v>313.95871</v>
      </c>
      <c r="F18" s="7">
        <v>756.35520050000002</v>
      </c>
      <c r="G18" s="1"/>
    </row>
    <row r="19" spans="2:7" ht="15.75" thickBot="1" x14ac:dyDescent="0.25">
      <c r="B19" s="6" t="s">
        <v>18</v>
      </c>
      <c r="C19" s="7">
        <v>276.54906</v>
      </c>
      <c r="D19" s="8">
        <v>241.171077</v>
      </c>
      <c r="E19" s="9">
        <v>241.171077</v>
      </c>
      <c r="F19" s="7">
        <v>650.31189975000007</v>
      </c>
      <c r="G19" s="1"/>
    </row>
    <row r="20" spans="2:7" ht="15.75" thickBot="1" x14ac:dyDescent="0.25">
      <c r="B20" s="6" t="s">
        <v>19</v>
      </c>
      <c r="C20" s="7">
        <v>276.54906</v>
      </c>
      <c r="D20" s="8">
        <v>302.543969</v>
      </c>
      <c r="E20" s="9">
        <v>302.543969</v>
      </c>
      <c r="F20" s="7">
        <v>741.15192124999987</v>
      </c>
      <c r="G20" s="1"/>
    </row>
    <row r="21" spans="2:7" ht="15.75" thickBot="1" x14ac:dyDescent="0.25">
      <c r="B21" s="6" t="s">
        <v>20</v>
      </c>
      <c r="C21" s="7">
        <v>276.54906</v>
      </c>
      <c r="D21" s="8">
        <v>248.95513699999998</v>
      </c>
      <c r="E21" s="9">
        <v>248.95513699999998</v>
      </c>
      <c r="F21" s="7">
        <v>693.48957925000002</v>
      </c>
      <c r="G21" s="1"/>
    </row>
    <row r="22" spans="2:7" ht="15.75" thickBot="1" x14ac:dyDescent="0.25">
      <c r="B22" s="6" t="s">
        <v>21</v>
      </c>
      <c r="C22" s="7">
        <v>276.54906</v>
      </c>
      <c r="D22" s="8">
        <v>195.95681999999999</v>
      </c>
      <c r="E22" s="9">
        <v>195.95681999999999</v>
      </c>
      <c r="F22" s="7">
        <v>639.54121024999995</v>
      </c>
      <c r="G22" s="1"/>
    </row>
    <row r="23" spans="2:7" ht="15.75" thickBot="1" x14ac:dyDescent="0.25">
      <c r="B23" s="6" t="s">
        <v>22</v>
      </c>
      <c r="C23" s="7">
        <v>276.54906</v>
      </c>
      <c r="D23" s="8">
        <v>335.81339800000001</v>
      </c>
      <c r="E23" s="9">
        <v>335.81339800000001</v>
      </c>
      <c r="F23" s="7">
        <v>762.74659800000018</v>
      </c>
      <c r="G23" s="1"/>
    </row>
    <row r="24" spans="2:7" ht="15.75" thickBot="1" x14ac:dyDescent="0.25">
      <c r="B24" s="6" t="s">
        <v>23</v>
      </c>
      <c r="C24" s="7">
        <v>276.54906</v>
      </c>
      <c r="D24" s="8">
        <v>331.01289199999997</v>
      </c>
      <c r="E24" s="9">
        <v>331.01289199999997</v>
      </c>
      <c r="F24" s="7">
        <v>737.41285125000002</v>
      </c>
      <c r="G24" s="1"/>
    </row>
    <row r="25" spans="2:7" ht="15.75" thickBot="1" x14ac:dyDescent="0.25">
      <c r="B25" s="6" t="s">
        <v>24</v>
      </c>
      <c r="C25" s="7">
        <v>276.54906</v>
      </c>
      <c r="D25" s="8">
        <v>222.08361200000002</v>
      </c>
      <c r="E25" s="9">
        <v>222.08361200000002</v>
      </c>
      <c r="F25" s="7">
        <v>623.34900975000005</v>
      </c>
      <c r="G25" s="1"/>
    </row>
    <row r="26" spans="2:7" ht="15.75" thickBot="1" x14ac:dyDescent="0.25">
      <c r="B26" s="6" t="s">
        <v>25</v>
      </c>
      <c r="C26" s="7">
        <v>276.54906</v>
      </c>
      <c r="D26" s="8">
        <v>270.40272999999996</v>
      </c>
      <c r="E26" s="9">
        <v>270.40272999999996</v>
      </c>
      <c r="F26" s="7">
        <v>688.79517475</v>
      </c>
      <c r="G26" s="1"/>
    </row>
    <row r="27" spans="2:7" ht="15.75" thickBot="1" x14ac:dyDescent="0.25">
      <c r="B27" s="6" t="s">
        <v>26</v>
      </c>
      <c r="C27" s="7">
        <v>276.54906</v>
      </c>
      <c r="D27" s="8">
        <v>299.49949600000002</v>
      </c>
      <c r="E27" s="9">
        <v>299.49949600000002</v>
      </c>
      <c r="F27" s="7">
        <v>706.91695974999993</v>
      </c>
      <c r="G27" s="1"/>
    </row>
    <row r="28" spans="2:7" ht="15.75" thickBot="1" x14ac:dyDescent="0.25">
      <c r="B28" s="6" t="s">
        <v>27</v>
      </c>
      <c r="C28" s="7">
        <v>276.54906</v>
      </c>
      <c r="D28" s="8">
        <v>293.89912099999998</v>
      </c>
      <c r="E28" s="9">
        <v>293.89912099999998</v>
      </c>
      <c r="F28" s="7">
        <v>695.35841525000001</v>
      </c>
      <c r="G28" s="1"/>
    </row>
    <row r="29" spans="2:7" ht="15.75" thickBot="1" x14ac:dyDescent="0.25">
      <c r="B29" s="10" t="s">
        <v>28</v>
      </c>
      <c r="C29" s="7">
        <v>276.54906</v>
      </c>
      <c r="D29" s="8">
        <v>361.522695</v>
      </c>
      <c r="E29" s="9">
        <v>361.522695</v>
      </c>
      <c r="F29" s="7">
        <v>758.195245</v>
      </c>
      <c r="G29" s="1"/>
    </row>
    <row r="30" spans="2:7" ht="15.75" thickBot="1" x14ac:dyDescent="0.25">
      <c r="B30" s="11" t="s">
        <v>29</v>
      </c>
      <c r="C30" s="12">
        <f>SUM(C6:C29)</f>
        <v>6817.1294400000015</v>
      </c>
      <c r="D30" s="12">
        <f t="shared" ref="D30:F30" si="0">SUM(D6:D29)</f>
        <v>7015.9807850000007</v>
      </c>
      <c r="E30" s="12">
        <f t="shared" si="0"/>
        <v>7015.9807850000007</v>
      </c>
      <c r="F30" s="12">
        <f t="shared" si="0"/>
        <v>16931.855890249997</v>
      </c>
      <c r="G30" s="1"/>
    </row>
    <row r="31" spans="2:7" ht="13.5" thickBot="1" x14ac:dyDescent="0.25">
      <c r="B31" s="13"/>
      <c r="C31" s="14"/>
      <c r="D31" s="13"/>
      <c r="E31" s="13"/>
      <c r="F31" s="13"/>
      <c r="G31" s="1"/>
    </row>
    <row r="32" spans="2:7" ht="15.75" thickBot="1" x14ac:dyDescent="0.25">
      <c r="B32" s="17" t="s">
        <v>30</v>
      </c>
      <c r="C32" s="18"/>
      <c r="D32" s="19"/>
      <c r="E32" s="15">
        <f>D30/1000</f>
        <v>7.0159807850000009</v>
      </c>
      <c r="F32" s="16" t="s">
        <v>31</v>
      </c>
      <c r="G32" s="1"/>
    </row>
    <row r="33" spans="2:7" ht="15.75" thickBot="1" x14ac:dyDescent="0.25">
      <c r="B33" s="17" t="s">
        <v>32</v>
      </c>
      <c r="C33" s="18"/>
      <c r="D33" s="19"/>
      <c r="E33" s="28" t="s">
        <v>33</v>
      </c>
      <c r="F33" s="29"/>
      <c r="G33" s="1"/>
    </row>
    <row r="34" spans="2:7" ht="15.75" thickBot="1" x14ac:dyDescent="0.25">
      <c r="B34" s="17" t="s">
        <v>34</v>
      </c>
      <c r="C34" s="18"/>
      <c r="D34" s="19"/>
      <c r="E34" s="28" t="s">
        <v>33</v>
      </c>
      <c r="F34" s="29"/>
      <c r="G34" s="1"/>
    </row>
    <row r="35" spans="2:7" ht="15.75" thickBot="1" x14ac:dyDescent="0.25">
      <c r="B35" s="17" t="s">
        <v>35</v>
      </c>
      <c r="C35" s="18"/>
      <c r="D35" s="19"/>
      <c r="E35" s="20" t="s">
        <v>33</v>
      </c>
      <c r="F35" s="21"/>
      <c r="G35" s="1"/>
    </row>
  </sheetData>
  <mergeCells count="8">
    <mergeCell ref="B35:D35"/>
    <mergeCell ref="E35:F35"/>
    <mergeCell ref="B3:F4"/>
    <mergeCell ref="B32:D32"/>
    <mergeCell ref="B33:D33"/>
    <mergeCell ref="E33:F33"/>
    <mergeCell ref="B34:D34"/>
    <mergeCell ref="E34:F3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A10" zoomScale="115" zoomScaleNormal="115" workbookViewId="0">
      <selection activeCell="E32" sqref="E32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2" spans="2:7" ht="13.5" thickBot="1" x14ac:dyDescent="0.25"/>
    <row r="3" spans="2:7" x14ac:dyDescent="0.2">
      <c r="B3" s="22" t="s">
        <v>37</v>
      </c>
      <c r="C3" s="23"/>
      <c r="D3" s="23"/>
      <c r="E3" s="23"/>
      <c r="F3" s="24"/>
      <c r="G3" s="1"/>
    </row>
    <row r="4" spans="2:7" ht="13.5" thickBot="1" x14ac:dyDescent="0.25">
      <c r="B4" s="25"/>
      <c r="C4" s="26"/>
      <c r="D4" s="26"/>
      <c r="E4" s="26"/>
      <c r="F4" s="27"/>
      <c r="G4" s="1"/>
    </row>
    <row r="5" spans="2:7" ht="30.75" thickBot="1" x14ac:dyDescent="0.25">
      <c r="B5" s="2" t="s">
        <v>0</v>
      </c>
      <c r="C5" s="3" t="s">
        <v>1</v>
      </c>
      <c r="D5" s="4" t="s">
        <v>2</v>
      </c>
      <c r="E5" s="5" t="s">
        <v>3</v>
      </c>
      <c r="F5" s="5" t="s">
        <v>4</v>
      </c>
      <c r="G5" s="1"/>
    </row>
    <row r="6" spans="2:7" ht="15.75" thickBot="1" x14ac:dyDescent="0.25">
      <c r="B6" s="6" t="s">
        <v>5</v>
      </c>
      <c r="C6" s="7">
        <v>282.41705999999999</v>
      </c>
      <c r="D6" s="8">
        <v>298.14613400000002</v>
      </c>
      <c r="E6" s="9">
        <v>298.14613400000002</v>
      </c>
      <c r="F6" s="7">
        <v>707.32235000000014</v>
      </c>
      <c r="G6" s="1"/>
    </row>
    <row r="7" spans="2:7" ht="15.75" thickBot="1" x14ac:dyDescent="0.25">
      <c r="B7" s="6" t="s">
        <v>6</v>
      </c>
      <c r="C7" s="7">
        <v>282.41705999999999</v>
      </c>
      <c r="D7" s="8">
        <v>292.48539499999993</v>
      </c>
      <c r="E7" s="9">
        <v>292.48539499999993</v>
      </c>
      <c r="F7" s="7">
        <v>702.22348499999998</v>
      </c>
      <c r="G7" s="1"/>
    </row>
    <row r="8" spans="2:7" ht="15.75" thickBot="1" x14ac:dyDescent="0.25">
      <c r="B8" s="6" t="s">
        <v>7</v>
      </c>
      <c r="C8" s="7">
        <v>282.41705999999999</v>
      </c>
      <c r="D8" s="8">
        <v>299.268824</v>
      </c>
      <c r="E8" s="9">
        <v>299.268824</v>
      </c>
      <c r="F8" s="7">
        <v>710.48185899999999</v>
      </c>
      <c r="G8" s="1"/>
    </row>
    <row r="9" spans="2:7" ht="15.75" thickBot="1" x14ac:dyDescent="0.25">
      <c r="B9" s="6" t="s">
        <v>8</v>
      </c>
      <c r="C9" s="7">
        <v>282.41705999999999</v>
      </c>
      <c r="D9" s="8">
        <v>319.44109300000002</v>
      </c>
      <c r="E9" s="9">
        <v>319.44109300000002</v>
      </c>
      <c r="F9" s="7">
        <v>743.45143800000005</v>
      </c>
      <c r="G9" s="1"/>
    </row>
    <row r="10" spans="2:7" ht="15.75" thickBot="1" x14ac:dyDescent="0.25">
      <c r="B10" s="6" t="s">
        <v>9</v>
      </c>
      <c r="C10" s="7">
        <v>282.41705999999999</v>
      </c>
      <c r="D10" s="8">
        <v>209.43848500000001</v>
      </c>
      <c r="E10" s="9">
        <v>209.43848500000001</v>
      </c>
      <c r="F10" s="7">
        <v>646.51922799999988</v>
      </c>
      <c r="G10" s="1"/>
    </row>
    <row r="11" spans="2:7" ht="15.75" thickBot="1" x14ac:dyDescent="0.25">
      <c r="B11" s="6" t="s">
        <v>10</v>
      </c>
      <c r="C11" s="7">
        <v>282.41705999999999</v>
      </c>
      <c r="D11" s="8">
        <v>281.17543499999999</v>
      </c>
      <c r="E11" s="9">
        <v>281.17543499999999</v>
      </c>
      <c r="F11" s="7">
        <v>720.76211799999999</v>
      </c>
      <c r="G11" s="1"/>
    </row>
    <row r="12" spans="2:7" ht="15.75" thickBot="1" x14ac:dyDescent="0.25">
      <c r="B12" s="6" t="s">
        <v>11</v>
      </c>
      <c r="C12" s="7">
        <v>282.41705999999999</v>
      </c>
      <c r="D12" s="8">
        <v>339.14636400000001</v>
      </c>
      <c r="E12" s="9">
        <v>339.14636400000001</v>
      </c>
      <c r="F12" s="7">
        <v>760.05112499999996</v>
      </c>
      <c r="G12" s="1"/>
    </row>
    <row r="13" spans="2:7" ht="15.75" thickBot="1" x14ac:dyDescent="0.25">
      <c r="B13" s="6" t="s">
        <v>12</v>
      </c>
      <c r="C13" s="7">
        <v>282.41705999999999</v>
      </c>
      <c r="D13" s="8">
        <v>270.01301599999999</v>
      </c>
      <c r="E13" s="9">
        <v>270.01301599999999</v>
      </c>
      <c r="F13" s="7">
        <v>680.88575200000002</v>
      </c>
      <c r="G13" s="1"/>
    </row>
    <row r="14" spans="2:7" ht="15.75" thickBot="1" x14ac:dyDescent="0.25">
      <c r="B14" s="6" t="s">
        <v>13</v>
      </c>
      <c r="C14" s="7">
        <v>227.64905999999999</v>
      </c>
      <c r="D14" s="8">
        <v>338.95538699999997</v>
      </c>
      <c r="E14" s="9">
        <v>338.95538699999997</v>
      </c>
      <c r="F14" s="7">
        <v>771.76903399999992</v>
      </c>
      <c r="G14" s="1"/>
    </row>
    <row r="15" spans="2:7" ht="15.75" thickBot="1" x14ac:dyDescent="0.25">
      <c r="B15" s="6" t="s">
        <v>14</v>
      </c>
      <c r="C15" s="7">
        <v>227.64905999999999</v>
      </c>
      <c r="D15" s="8">
        <v>204.87038900000002</v>
      </c>
      <c r="E15" s="9">
        <v>204.87038900000002</v>
      </c>
      <c r="F15" s="7">
        <v>652.67670900000007</v>
      </c>
      <c r="G15" s="1"/>
    </row>
    <row r="16" spans="2:7" ht="15.75" thickBot="1" x14ac:dyDescent="0.25">
      <c r="B16" s="6" t="s">
        <v>15</v>
      </c>
      <c r="C16" s="7">
        <v>227.64905999999999</v>
      </c>
      <c r="D16" s="8">
        <v>308.93927499999995</v>
      </c>
      <c r="E16" s="9">
        <v>308.93927499999995</v>
      </c>
      <c r="F16" s="7">
        <v>745.16002499999991</v>
      </c>
      <c r="G16" s="1"/>
    </row>
    <row r="17" spans="2:7" ht="15.75" thickBot="1" x14ac:dyDescent="0.25">
      <c r="B17" s="6" t="s">
        <v>16</v>
      </c>
      <c r="C17" s="7">
        <v>227.64905999999999</v>
      </c>
      <c r="D17" s="8">
        <v>238.394318</v>
      </c>
      <c r="E17" s="9">
        <v>238.394318</v>
      </c>
      <c r="F17" s="7">
        <v>685.09394399999996</v>
      </c>
      <c r="G17" s="1"/>
    </row>
    <row r="18" spans="2:7" ht="15.75" thickBot="1" x14ac:dyDescent="0.25">
      <c r="B18" s="6" t="s">
        <v>17</v>
      </c>
      <c r="C18" s="7">
        <v>227.64905999999999</v>
      </c>
      <c r="D18" s="8">
        <v>240.41724899999997</v>
      </c>
      <c r="E18" s="9">
        <v>240.41724899999997</v>
      </c>
      <c r="F18" s="7">
        <v>687.46056099999998</v>
      </c>
      <c r="G18" s="1"/>
    </row>
    <row r="19" spans="2:7" ht="15.75" thickBot="1" x14ac:dyDescent="0.25">
      <c r="B19" s="6" t="s">
        <v>18</v>
      </c>
      <c r="C19" s="7">
        <v>227.64905999999999</v>
      </c>
      <c r="D19" s="8">
        <v>269.73068999999998</v>
      </c>
      <c r="E19" s="9">
        <v>269.73068999999998</v>
      </c>
      <c r="F19" s="7">
        <v>716.5422329999999</v>
      </c>
      <c r="G19" s="1"/>
    </row>
    <row r="20" spans="2:7" ht="15.75" thickBot="1" x14ac:dyDescent="0.25">
      <c r="B20" s="6" t="s">
        <v>19</v>
      </c>
      <c r="C20" s="7">
        <v>227.64905999999999</v>
      </c>
      <c r="D20" s="8">
        <v>288.72716600000001</v>
      </c>
      <c r="E20" s="9">
        <v>288.72716600000001</v>
      </c>
      <c r="F20" s="7">
        <v>739.64445999999998</v>
      </c>
      <c r="G20" s="1"/>
    </row>
    <row r="21" spans="2:7" ht="15.75" thickBot="1" x14ac:dyDescent="0.25">
      <c r="B21" s="6" t="s">
        <v>20</v>
      </c>
      <c r="C21" s="7">
        <v>227.64905999999999</v>
      </c>
      <c r="D21" s="8">
        <v>271.97846099999998</v>
      </c>
      <c r="E21" s="9">
        <v>271.97846099999998</v>
      </c>
      <c r="F21" s="7">
        <v>690.83110599999998</v>
      </c>
      <c r="G21" s="1"/>
    </row>
    <row r="22" spans="2:7" ht="15.75" thickBot="1" x14ac:dyDescent="0.25">
      <c r="B22" s="6" t="s">
        <v>21</v>
      </c>
      <c r="C22" s="7">
        <v>273.61506000000003</v>
      </c>
      <c r="D22" s="8">
        <v>295.70815900000002</v>
      </c>
      <c r="E22" s="9">
        <v>295.70815900000002</v>
      </c>
      <c r="F22" s="7">
        <v>704.565741</v>
      </c>
      <c r="G22" s="1"/>
    </row>
    <row r="23" spans="2:7" ht="15.75" thickBot="1" x14ac:dyDescent="0.25">
      <c r="B23" s="6" t="s">
        <v>22</v>
      </c>
      <c r="C23" s="7">
        <v>273.61506000000003</v>
      </c>
      <c r="D23" s="8">
        <v>221.97763300000003</v>
      </c>
      <c r="E23" s="9">
        <v>221.97763300000003</v>
      </c>
      <c r="F23" s="7">
        <v>671.55360599999995</v>
      </c>
      <c r="G23" s="1"/>
    </row>
    <row r="24" spans="2:7" ht="15.75" thickBot="1" x14ac:dyDescent="0.25">
      <c r="B24" s="6" t="s">
        <v>23</v>
      </c>
      <c r="C24" s="7">
        <v>273.61506000000003</v>
      </c>
      <c r="D24" s="8">
        <v>269.46311300000002</v>
      </c>
      <c r="E24" s="9">
        <v>269.46311300000002</v>
      </c>
      <c r="F24" s="7">
        <v>711.145217</v>
      </c>
      <c r="G24" s="1"/>
    </row>
    <row r="25" spans="2:7" ht="15.75" thickBot="1" x14ac:dyDescent="0.25">
      <c r="B25" s="6" t="s">
        <v>24</v>
      </c>
      <c r="C25" s="7">
        <v>273.61506000000003</v>
      </c>
      <c r="D25" s="8">
        <v>236.94368</v>
      </c>
      <c r="E25" s="9">
        <v>236.94368</v>
      </c>
      <c r="F25" s="7">
        <v>645.2804460000001</v>
      </c>
      <c r="G25" s="1"/>
    </row>
    <row r="26" spans="2:7" ht="15.75" thickBot="1" x14ac:dyDescent="0.25">
      <c r="B26" s="6" t="s">
        <v>25</v>
      </c>
      <c r="C26" s="7">
        <v>273.61506000000003</v>
      </c>
      <c r="D26" s="8">
        <v>247.82622000000001</v>
      </c>
      <c r="E26" s="9">
        <v>247.82622000000001</v>
      </c>
      <c r="F26" s="7">
        <v>649.13713300000006</v>
      </c>
      <c r="G26" s="1"/>
    </row>
    <row r="27" spans="2:7" ht="15.75" thickBot="1" x14ac:dyDescent="0.25">
      <c r="B27" s="6" t="s">
        <v>26</v>
      </c>
      <c r="C27" s="7">
        <v>273.61506000000003</v>
      </c>
      <c r="D27" s="8">
        <v>250.81858999999997</v>
      </c>
      <c r="E27" s="9">
        <v>250.81858999999997</v>
      </c>
      <c r="F27" s="7">
        <v>654.85383300000001</v>
      </c>
      <c r="G27" s="1"/>
    </row>
    <row r="28" spans="2:7" ht="15.75" thickBot="1" x14ac:dyDescent="0.25">
      <c r="B28" s="6" t="s">
        <v>27</v>
      </c>
      <c r="C28" s="7">
        <v>273.61506000000003</v>
      </c>
      <c r="D28" s="8">
        <v>269.52523399999995</v>
      </c>
      <c r="E28" s="9">
        <v>269.52523399999995</v>
      </c>
      <c r="F28" s="7">
        <v>681.10298899999998</v>
      </c>
      <c r="G28" s="1"/>
    </row>
    <row r="29" spans="2:7" ht="15.75" thickBot="1" x14ac:dyDescent="0.25">
      <c r="B29" s="10" t="s">
        <v>28</v>
      </c>
      <c r="C29" s="7">
        <v>273.61506000000003</v>
      </c>
      <c r="D29" s="8">
        <v>329.61220300000002</v>
      </c>
      <c r="E29" s="9">
        <v>329.61220300000002</v>
      </c>
      <c r="F29" s="7">
        <v>729.91751199999999</v>
      </c>
      <c r="G29" s="1"/>
    </row>
    <row r="30" spans="2:7" ht="15.75" thickBot="1" x14ac:dyDescent="0.25">
      <c r="B30" s="11" t="s">
        <v>29</v>
      </c>
      <c r="C30" s="12">
        <f>SUM(C6:C29)</f>
        <v>6269.4494400000021</v>
      </c>
      <c r="D30" s="12">
        <f t="shared" ref="D30:F30" si="0">SUM(D6:D29)</f>
        <v>6593.0025129999995</v>
      </c>
      <c r="E30" s="12">
        <f t="shared" si="0"/>
        <v>6593.0025129999995</v>
      </c>
      <c r="F30" s="12">
        <f t="shared" si="0"/>
        <v>16808.431903999997</v>
      </c>
      <c r="G30" s="1"/>
    </row>
    <row r="31" spans="2:7" ht="13.5" thickBot="1" x14ac:dyDescent="0.25">
      <c r="B31" s="13"/>
      <c r="C31" s="14"/>
      <c r="D31" s="13"/>
      <c r="E31" s="13"/>
      <c r="F31" s="13"/>
      <c r="G31" s="1"/>
    </row>
    <row r="32" spans="2:7" ht="15.75" thickBot="1" x14ac:dyDescent="0.25">
      <c r="B32" s="17" t="s">
        <v>30</v>
      </c>
      <c r="C32" s="18"/>
      <c r="D32" s="19"/>
      <c r="E32" s="15">
        <f>D30/1000</f>
        <v>6.5930025129999992</v>
      </c>
      <c r="F32" s="16" t="s">
        <v>31</v>
      </c>
      <c r="G32" s="1"/>
    </row>
    <row r="33" spans="2:7" ht="15.75" thickBot="1" x14ac:dyDescent="0.25">
      <c r="B33" s="17" t="s">
        <v>32</v>
      </c>
      <c r="C33" s="18"/>
      <c r="D33" s="19"/>
      <c r="E33" s="28" t="s">
        <v>33</v>
      </c>
      <c r="F33" s="29"/>
      <c r="G33" s="1"/>
    </row>
    <row r="34" spans="2:7" ht="15.75" thickBot="1" x14ac:dyDescent="0.25">
      <c r="B34" s="17" t="s">
        <v>34</v>
      </c>
      <c r="C34" s="18"/>
      <c r="D34" s="19"/>
      <c r="E34" s="28" t="s">
        <v>33</v>
      </c>
      <c r="F34" s="29"/>
      <c r="G34" s="1"/>
    </row>
    <row r="35" spans="2:7" ht="15.75" thickBot="1" x14ac:dyDescent="0.25">
      <c r="B35" s="17" t="s">
        <v>35</v>
      </c>
      <c r="C35" s="18"/>
      <c r="D35" s="19"/>
      <c r="E35" s="20" t="s">
        <v>33</v>
      </c>
      <c r="F35" s="21"/>
      <c r="G35" s="1"/>
    </row>
  </sheetData>
  <mergeCells count="8">
    <mergeCell ref="B35:D35"/>
    <mergeCell ref="E35:F35"/>
    <mergeCell ref="B3:F4"/>
    <mergeCell ref="B32:D32"/>
    <mergeCell ref="B33:D33"/>
    <mergeCell ref="E33:F33"/>
    <mergeCell ref="B34:D34"/>
    <mergeCell ref="E34:F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A31" zoomScale="115" zoomScaleNormal="115" workbookViewId="0">
      <selection activeCell="C56" sqref="C56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2" spans="2:7" ht="13.5" thickBot="1" x14ac:dyDescent="0.25"/>
    <row r="3" spans="2:7" x14ac:dyDescent="0.2">
      <c r="B3" s="22" t="s">
        <v>36</v>
      </c>
      <c r="C3" s="23"/>
      <c r="D3" s="23"/>
      <c r="E3" s="23"/>
      <c r="F3" s="24"/>
      <c r="G3" s="1"/>
    </row>
    <row r="4" spans="2:7" ht="13.5" thickBot="1" x14ac:dyDescent="0.25">
      <c r="B4" s="25"/>
      <c r="C4" s="26"/>
      <c r="D4" s="26"/>
      <c r="E4" s="26"/>
      <c r="F4" s="27"/>
      <c r="G4" s="1"/>
    </row>
    <row r="5" spans="2:7" ht="30.75" thickBot="1" x14ac:dyDescent="0.25">
      <c r="B5" s="2" t="s">
        <v>0</v>
      </c>
      <c r="C5" s="3" t="s">
        <v>1</v>
      </c>
      <c r="D5" s="4" t="s">
        <v>2</v>
      </c>
      <c r="E5" s="5" t="s">
        <v>3</v>
      </c>
      <c r="F5" s="5" t="s">
        <v>4</v>
      </c>
      <c r="G5" s="1"/>
    </row>
    <row r="6" spans="2:7" ht="15.75" thickBot="1" x14ac:dyDescent="0.25">
      <c r="B6" s="6" t="s">
        <v>5</v>
      </c>
      <c r="C6" s="7">
        <v>268.95</v>
      </c>
      <c r="D6" s="8">
        <v>311.18732999999997</v>
      </c>
      <c r="E6" s="9">
        <v>311.18732999999997</v>
      </c>
      <c r="F6" s="7">
        <v>701.954564</v>
      </c>
      <c r="G6" s="1"/>
    </row>
    <row r="7" spans="2:7" ht="15.75" thickBot="1" x14ac:dyDescent="0.25">
      <c r="B7" s="6" t="s">
        <v>6</v>
      </c>
      <c r="C7" s="7">
        <v>268.95</v>
      </c>
      <c r="D7" s="8">
        <v>209.56012199999998</v>
      </c>
      <c r="E7" s="9">
        <v>209.56012199999998</v>
      </c>
      <c r="F7" s="7">
        <v>621.14695974999995</v>
      </c>
      <c r="G7" s="1"/>
    </row>
    <row r="8" spans="2:7" ht="15.75" thickBot="1" x14ac:dyDescent="0.25">
      <c r="B8" s="6" t="s">
        <v>7</v>
      </c>
      <c r="C8" s="7">
        <v>268.95</v>
      </c>
      <c r="D8" s="8">
        <v>342.19419299999998</v>
      </c>
      <c r="E8" s="9">
        <v>342.19419299999998</v>
      </c>
      <c r="F8" s="7">
        <v>761.36065549999989</v>
      </c>
      <c r="G8" s="1"/>
    </row>
    <row r="9" spans="2:7" ht="15.75" thickBot="1" x14ac:dyDescent="0.25">
      <c r="B9" s="6" t="s">
        <v>8</v>
      </c>
      <c r="C9" s="7">
        <v>268.95</v>
      </c>
      <c r="D9" s="8">
        <v>267.58104800000001</v>
      </c>
      <c r="E9" s="9">
        <v>267.58104800000001</v>
      </c>
      <c r="F9" s="7">
        <v>661.08614149999994</v>
      </c>
      <c r="G9" s="1"/>
    </row>
    <row r="10" spans="2:7" ht="15.75" thickBot="1" x14ac:dyDescent="0.25">
      <c r="B10" s="6" t="s">
        <v>9</v>
      </c>
      <c r="C10" s="7">
        <v>268.95</v>
      </c>
      <c r="D10" s="8">
        <v>297.51530199999996</v>
      </c>
      <c r="E10" s="9">
        <v>297.51530199999996</v>
      </c>
      <c r="F10" s="7">
        <v>686.08384049999995</v>
      </c>
      <c r="G10" s="1"/>
    </row>
    <row r="11" spans="2:7" ht="15.75" thickBot="1" x14ac:dyDescent="0.25">
      <c r="B11" s="6" t="s">
        <v>10</v>
      </c>
      <c r="C11" s="7">
        <v>268.95</v>
      </c>
      <c r="D11" s="8">
        <v>310.21228600000001</v>
      </c>
      <c r="E11" s="9">
        <v>310.21228600000001</v>
      </c>
      <c r="F11" s="7">
        <v>699.22927100000004</v>
      </c>
      <c r="G11" s="1"/>
    </row>
    <row r="12" spans="2:7" ht="15.75" thickBot="1" x14ac:dyDescent="0.25">
      <c r="B12" s="6" t="s">
        <v>11</v>
      </c>
      <c r="C12" s="7">
        <v>268.95</v>
      </c>
      <c r="D12" s="8">
        <v>280.33190999999999</v>
      </c>
      <c r="E12" s="9">
        <v>280.33190999999999</v>
      </c>
      <c r="F12" s="7">
        <v>692.67851599999995</v>
      </c>
      <c r="G12" s="1"/>
    </row>
    <row r="13" spans="2:7" ht="15.75" thickBot="1" x14ac:dyDescent="0.25">
      <c r="B13" s="6" t="s">
        <v>12</v>
      </c>
      <c r="C13" s="7">
        <v>268.95</v>
      </c>
      <c r="D13" s="8">
        <v>265.02358300000003</v>
      </c>
      <c r="E13" s="9">
        <v>265.02358300000003</v>
      </c>
      <c r="F13" s="7">
        <v>668.97958874999995</v>
      </c>
      <c r="G13" s="1"/>
    </row>
    <row r="14" spans="2:7" ht="15.75" thickBot="1" x14ac:dyDescent="0.25">
      <c r="B14" s="6" t="s">
        <v>13</v>
      </c>
      <c r="C14" s="7">
        <v>273.83999999999997</v>
      </c>
      <c r="D14" s="8">
        <v>349.65983700000004</v>
      </c>
      <c r="E14" s="9">
        <v>349.65983700000004</v>
      </c>
      <c r="F14" s="7">
        <v>768.98041725000007</v>
      </c>
      <c r="G14" s="1"/>
    </row>
    <row r="15" spans="2:7" ht="15.75" thickBot="1" x14ac:dyDescent="0.25">
      <c r="B15" s="6" t="s">
        <v>14</v>
      </c>
      <c r="C15" s="7">
        <v>273.83999999999997</v>
      </c>
      <c r="D15" s="8">
        <v>250.68733000000003</v>
      </c>
      <c r="E15" s="9">
        <v>250.68733000000003</v>
      </c>
      <c r="F15" s="7">
        <v>668.21178375</v>
      </c>
      <c r="G15" s="1"/>
    </row>
    <row r="16" spans="2:7" ht="15.75" thickBot="1" x14ac:dyDescent="0.25">
      <c r="B16" s="6" t="s">
        <v>15</v>
      </c>
      <c r="C16" s="7">
        <v>273.83999999999997</v>
      </c>
      <c r="D16" s="8">
        <v>340.82007899999996</v>
      </c>
      <c r="E16" s="9">
        <v>340.82007899999996</v>
      </c>
      <c r="F16" s="7">
        <v>763.61435674999996</v>
      </c>
      <c r="G16" s="1"/>
    </row>
    <row r="17" spans="2:7" ht="15.75" thickBot="1" x14ac:dyDescent="0.25">
      <c r="B17" s="6" t="s">
        <v>16</v>
      </c>
      <c r="C17" s="7">
        <v>273.83999999999997</v>
      </c>
      <c r="D17" s="8">
        <v>346.88465600000001</v>
      </c>
      <c r="E17" s="9">
        <v>346.88465600000001</v>
      </c>
      <c r="F17" s="7">
        <v>752.96842600000002</v>
      </c>
      <c r="G17" s="1"/>
    </row>
    <row r="18" spans="2:7" ht="15.75" thickBot="1" x14ac:dyDescent="0.25">
      <c r="B18" s="6" t="s">
        <v>17</v>
      </c>
      <c r="C18" s="7">
        <v>273.83999999999997</v>
      </c>
      <c r="D18" s="8">
        <v>256.893034</v>
      </c>
      <c r="E18" s="9">
        <v>256.893034</v>
      </c>
      <c r="F18" s="7">
        <v>699.32631400000002</v>
      </c>
      <c r="G18" s="1"/>
    </row>
    <row r="19" spans="2:7" ht="15.75" thickBot="1" x14ac:dyDescent="0.25">
      <c r="B19" s="6" t="s">
        <v>18</v>
      </c>
      <c r="C19" s="7">
        <v>273.83999999999997</v>
      </c>
      <c r="D19" s="8">
        <v>193.029324</v>
      </c>
      <c r="E19" s="9">
        <v>193.029324</v>
      </c>
      <c r="F19" s="7">
        <v>626.55544425000005</v>
      </c>
      <c r="G19" s="1"/>
    </row>
    <row r="20" spans="2:7" ht="15.75" thickBot="1" x14ac:dyDescent="0.25">
      <c r="B20" s="6" t="s">
        <v>19</v>
      </c>
      <c r="C20" s="7">
        <v>273.83999999999997</v>
      </c>
      <c r="D20" s="8">
        <v>274.25759700000003</v>
      </c>
      <c r="E20" s="9">
        <v>274.25759700000003</v>
      </c>
      <c r="F20" s="7">
        <v>674.32911024999999</v>
      </c>
      <c r="G20" s="1"/>
    </row>
    <row r="21" spans="2:7" ht="15.75" thickBot="1" x14ac:dyDescent="0.25">
      <c r="B21" s="6" t="s">
        <v>20</v>
      </c>
      <c r="C21" s="7">
        <v>273.83999999999997</v>
      </c>
      <c r="D21" s="8">
        <v>287.96811099999996</v>
      </c>
      <c r="E21" s="9">
        <v>287.96811099999996</v>
      </c>
      <c r="F21" s="7">
        <v>675.05042600000013</v>
      </c>
      <c r="G21" s="1"/>
    </row>
    <row r="22" spans="2:7" ht="15.75" thickBot="1" x14ac:dyDescent="0.25">
      <c r="B22" s="6" t="s">
        <v>21</v>
      </c>
      <c r="C22" s="7">
        <v>293.39999999999998</v>
      </c>
      <c r="D22" s="8">
        <v>254.48256900000001</v>
      </c>
      <c r="E22" s="9">
        <v>254.48256900000001</v>
      </c>
      <c r="F22" s="7">
        <v>629.13112574999991</v>
      </c>
      <c r="G22" s="1"/>
    </row>
    <row r="23" spans="2:7" ht="15.75" thickBot="1" x14ac:dyDescent="0.25">
      <c r="B23" s="6" t="s">
        <v>22</v>
      </c>
      <c r="C23" s="7">
        <v>293.39999999999998</v>
      </c>
      <c r="D23" s="8">
        <v>306.91271900000004</v>
      </c>
      <c r="E23" s="9">
        <v>306.91271900000004</v>
      </c>
      <c r="F23" s="7">
        <v>661.86169425000003</v>
      </c>
      <c r="G23" s="1"/>
    </row>
    <row r="24" spans="2:7" ht="15.75" thickBot="1" x14ac:dyDescent="0.25">
      <c r="B24" s="6" t="s">
        <v>23</v>
      </c>
      <c r="C24" s="7">
        <v>293.39999999999998</v>
      </c>
      <c r="D24" s="8">
        <v>315.93961200000001</v>
      </c>
      <c r="E24" s="9">
        <v>315.93961200000001</v>
      </c>
      <c r="F24" s="7">
        <v>671.08134450000011</v>
      </c>
      <c r="G24" s="1"/>
    </row>
    <row r="25" spans="2:7" ht="15.75" thickBot="1" x14ac:dyDescent="0.25">
      <c r="B25" s="6" t="s">
        <v>24</v>
      </c>
      <c r="C25" s="7">
        <v>293.39999999999998</v>
      </c>
      <c r="D25" s="8">
        <v>307.04994900000003</v>
      </c>
      <c r="E25" s="9">
        <v>307.04994900000003</v>
      </c>
      <c r="F25" s="7">
        <v>662.7451605</v>
      </c>
      <c r="G25" s="1"/>
    </row>
    <row r="26" spans="2:7" ht="15.75" thickBot="1" x14ac:dyDescent="0.25">
      <c r="B26" s="6" t="s">
        <v>25</v>
      </c>
      <c r="C26" s="7">
        <v>293.39999999999998</v>
      </c>
      <c r="D26" s="8">
        <v>384.54038199999997</v>
      </c>
      <c r="E26" s="9">
        <v>384.54038199999997</v>
      </c>
      <c r="F26" s="7">
        <v>742.96294150000017</v>
      </c>
      <c r="G26" s="1"/>
    </row>
    <row r="27" spans="2:7" ht="15.75" thickBot="1" x14ac:dyDescent="0.25">
      <c r="B27" s="6" t="s">
        <v>26</v>
      </c>
      <c r="C27" s="7">
        <v>293.39999999999998</v>
      </c>
      <c r="D27" s="8">
        <v>321.59607699999998</v>
      </c>
      <c r="E27" s="9">
        <v>321.59607699999998</v>
      </c>
      <c r="F27" s="7">
        <v>683.59133775000009</v>
      </c>
      <c r="G27" s="1"/>
    </row>
    <row r="28" spans="2:7" ht="15.75" thickBot="1" x14ac:dyDescent="0.25">
      <c r="B28" s="6" t="s">
        <v>27</v>
      </c>
      <c r="C28" s="7">
        <v>293.39999999999998</v>
      </c>
      <c r="D28" s="8">
        <v>298.79251499999998</v>
      </c>
      <c r="E28" s="9">
        <v>298.79251499999998</v>
      </c>
      <c r="F28" s="7">
        <v>700.13351024999997</v>
      </c>
      <c r="G28" s="1"/>
    </row>
    <row r="29" spans="2:7" ht="15.75" thickBot="1" x14ac:dyDescent="0.25">
      <c r="B29" s="10" t="s">
        <v>28</v>
      </c>
      <c r="C29" s="7">
        <v>293.39999999999998</v>
      </c>
      <c r="D29" s="8">
        <v>306.52437800000001</v>
      </c>
      <c r="E29" s="9">
        <v>306.52437800000001</v>
      </c>
      <c r="F29" s="7">
        <v>717.43453649999992</v>
      </c>
      <c r="G29" s="1"/>
    </row>
    <row r="30" spans="2:7" ht="15.75" thickBot="1" x14ac:dyDescent="0.25">
      <c r="B30" s="11" t="s">
        <v>29</v>
      </c>
      <c r="C30" s="12">
        <f>SUM(C6:C29)</f>
        <v>6689.5199999999977</v>
      </c>
      <c r="D30" s="12">
        <f t="shared" ref="D30:F30" si="0">SUM(D6:D29)</f>
        <v>7079.6439430000019</v>
      </c>
      <c r="E30" s="12">
        <f t="shared" si="0"/>
        <v>7079.6439430000019</v>
      </c>
      <c r="F30" s="12">
        <f t="shared" si="0"/>
        <v>16590.497466249999</v>
      </c>
      <c r="G30" s="1"/>
    </row>
    <row r="31" spans="2:7" ht="13.5" thickBot="1" x14ac:dyDescent="0.25">
      <c r="B31" s="13"/>
      <c r="C31" s="14"/>
      <c r="D31" s="13"/>
      <c r="E31" s="13"/>
      <c r="F31" s="13"/>
      <c r="G31" s="1"/>
    </row>
    <row r="32" spans="2:7" ht="15.75" thickBot="1" x14ac:dyDescent="0.25">
      <c r="B32" s="17" t="s">
        <v>30</v>
      </c>
      <c r="C32" s="18"/>
      <c r="D32" s="19"/>
      <c r="E32" s="15">
        <f>D30/1000</f>
        <v>7.0796439430000015</v>
      </c>
      <c r="F32" s="16" t="s">
        <v>31</v>
      </c>
      <c r="G32" s="1"/>
    </row>
    <row r="33" spans="2:7" ht="15.75" thickBot="1" x14ac:dyDescent="0.25">
      <c r="B33" s="17" t="s">
        <v>32</v>
      </c>
      <c r="C33" s="18"/>
      <c r="D33" s="19"/>
      <c r="E33" s="28" t="s">
        <v>33</v>
      </c>
      <c r="F33" s="29"/>
      <c r="G33" s="1"/>
    </row>
    <row r="34" spans="2:7" ht="15.75" thickBot="1" x14ac:dyDescent="0.25">
      <c r="B34" s="17" t="s">
        <v>34</v>
      </c>
      <c r="C34" s="18"/>
      <c r="D34" s="19"/>
      <c r="E34" s="28" t="s">
        <v>33</v>
      </c>
      <c r="F34" s="29"/>
      <c r="G34" s="1"/>
    </row>
    <row r="35" spans="2:7" ht="15.75" thickBot="1" x14ac:dyDescent="0.25">
      <c r="B35" s="17" t="s">
        <v>35</v>
      </c>
      <c r="C35" s="18"/>
      <c r="D35" s="19"/>
      <c r="E35" s="20" t="s">
        <v>33</v>
      </c>
      <c r="F35" s="21"/>
      <c r="G35" s="1"/>
    </row>
  </sheetData>
  <mergeCells count="8">
    <mergeCell ref="B35:D35"/>
    <mergeCell ref="E35:F35"/>
    <mergeCell ref="B3:F4"/>
    <mergeCell ref="B32:D32"/>
    <mergeCell ref="B33:D33"/>
    <mergeCell ref="E33:F33"/>
    <mergeCell ref="B34:D34"/>
    <mergeCell ref="E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ESIL_DPR_06062018 </vt:lpstr>
      <vt:lpstr>ESIL_DPR_05062018</vt:lpstr>
      <vt:lpstr>ESIL_DPR_04062018</vt:lpstr>
      <vt:lpstr>ESIL_DPR_03062018</vt:lpstr>
      <vt:lpstr>ESIL_DPR_02062018</vt:lpstr>
      <vt:lpstr>ESIL_DPR_31052018 </vt:lpstr>
    </vt:vector>
  </TitlesOfParts>
  <Company>ESSAR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MRSS Plant B - (HAZ)</dc:creator>
  <cp:lastModifiedBy>MRSS Plant B - (HAZ)</cp:lastModifiedBy>
  <dcterms:created xsi:type="dcterms:W3CDTF">2018-06-01T19:16:29Z</dcterms:created>
  <dcterms:modified xsi:type="dcterms:W3CDTF">2018-06-06T20:25:30Z</dcterms:modified>
</cp:coreProperties>
</file>