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tate_08.04.2018\"/>
    </mc:Choice>
  </mc:AlternateContent>
  <bookViews>
    <workbookView xWindow="0" yWindow="0" windowWidth="28800" windowHeight="11835"/>
  </bookViews>
  <sheets>
    <sheet name="ESIL_DPR_08042018" sheetId="9" r:id="rId1"/>
    <sheet name="ESIL_DPR_07042018" sheetId="8" r:id="rId2"/>
    <sheet name="ESIL_DPR_06042018 " sheetId="7" r:id="rId3"/>
    <sheet name="ESIL_DPR_05042018 " sheetId="5" r:id="rId4"/>
    <sheet name="ESIL_DPR_04042018" sheetId="4" r:id="rId5"/>
    <sheet name="ESIL_DPR_03042018" sheetId="3" r:id="rId6"/>
    <sheet name="ESIL_DPR_02042018" sheetId="2" r:id="rId7"/>
    <sheet name="ESIL_DPR_01042018" sheetId="1" r:id="rId8"/>
  </sheets>
  <calcPr calcId="152511"/>
</workbook>
</file>

<file path=xl/calcChain.xml><?xml version="1.0" encoding="utf-8"?>
<calcChain xmlns="http://schemas.openxmlformats.org/spreadsheetml/2006/main">
  <c r="F29" i="9" l="1"/>
  <c r="E29" i="9"/>
  <c r="D29" i="9"/>
  <c r="E31" i="9" s="1"/>
  <c r="C29" i="9"/>
  <c r="F29" i="8" l="1"/>
  <c r="E29" i="8"/>
  <c r="D29" i="8"/>
  <c r="E31" i="8" s="1"/>
  <c r="C29" i="8"/>
  <c r="F29" i="7" l="1"/>
  <c r="E29" i="7"/>
  <c r="D29" i="7"/>
  <c r="E31" i="7" s="1"/>
  <c r="C29" i="7"/>
  <c r="F29" i="5" l="1"/>
  <c r="E29" i="5"/>
  <c r="D29" i="5"/>
  <c r="E31" i="5" s="1"/>
  <c r="C29" i="5"/>
  <c r="F29" i="4" l="1"/>
  <c r="E29" i="4"/>
  <c r="D29" i="4"/>
  <c r="E31" i="4" s="1"/>
  <c r="C29" i="4"/>
  <c r="F29" i="3" l="1"/>
  <c r="E29" i="3"/>
  <c r="D29" i="3"/>
  <c r="E31" i="3" s="1"/>
  <c r="C29" i="3"/>
  <c r="F29" i="2" l="1"/>
  <c r="E29" i="2"/>
  <c r="D29" i="2"/>
  <c r="E31" i="2" s="1"/>
  <c r="C29" i="2"/>
  <c r="C29" i="1" l="1"/>
  <c r="D29" i="1"/>
  <c r="E31" i="1" s="1"/>
  <c r="E29" i="1"/>
  <c r="F29" i="1"/>
</calcChain>
</file>

<file path=xl/sharedStrings.xml><?xml version="1.0" encoding="utf-8"?>
<sst xmlns="http://schemas.openxmlformats.org/spreadsheetml/2006/main" count="312" uniqueCount="44">
  <si>
    <t>NIL</t>
  </si>
  <si>
    <t>Grid Incident:</t>
  </si>
  <si>
    <t>Outage:</t>
  </si>
  <si>
    <t>load shedding:</t>
  </si>
  <si>
    <t>MU</t>
  </si>
  <si>
    <t>Total energy consumption from ISTS:</t>
  </si>
  <si>
    <t>Total</t>
  </si>
  <si>
    <t>23-24 hrs.</t>
  </si>
  <si>
    <t>22-23 hrs.</t>
  </si>
  <si>
    <t>21-22 hrs.</t>
  </si>
  <si>
    <t>20-21 hrs.</t>
  </si>
  <si>
    <t>19-20 hrs.</t>
  </si>
  <si>
    <t>18-19 hrs.</t>
  </si>
  <si>
    <t>17-18 hrs.</t>
  </si>
  <si>
    <t>16-17 hrs.</t>
  </si>
  <si>
    <t>15-16 hrs.</t>
  </si>
  <si>
    <t>14-15 hrs.</t>
  </si>
  <si>
    <t>13-14 hrs.</t>
  </si>
  <si>
    <t>12-13 hrs.</t>
  </si>
  <si>
    <t>11-12 hrs.</t>
  </si>
  <si>
    <t>10-11 hrs.</t>
  </si>
  <si>
    <t>09-10 hrs.</t>
  </si>
  <si>
    <t>08-09 hrs.</t>
  </si>
  <si>
    <t>07-08 hrs.</t>
  </si>
  <si>
    <t>06-07 hrs.</t>
  </si>
  <si>
    <t>05-06 hrs.</t>
  </si>
  <si>
    <t>04-05 hrs.</t>
  </si>
  <si>
    <t>03-04 hrs.</t>
  </si>
  <si>
    <t>02 -03 hrs.</t>
  </si>
  <si>
    <t>01 -02 hrs.</t>
  </si>
  <si>
    <t>00 -01 hrs.</t>
  </si>
  <si>
    <t>Total ESIL Load (MW)</t>
  </si>
  <si>
    <t>Hourly Load from ISTS (MW)</t>
  </si>
  <si>
    <t>Hourly Drawl from ISTS (MW)</t>
  </si>
  <si>
    <t>Hourly Schedule from ISTS (MW)</t>
  </si>
  <si>
    <t>Time</t>
  </si>
  <si>
    <t>Energy consumption on dated  01/04/2018</t>
  </si>
  <si>
    <t>Energy consumption on dated  02/04/2018</t>
  </si>
  <si>
    <t>Energy consumption on dated  03/04/2018</t>
  </si>
  <si>
    <t>Energy consumption on dated  04/04/2018</t>
  </si>
  <si>
    <t>Energy consumption on dated  05/04/2018</t>
  </si>
  <si>
    <t>Energy consumption on dated  06/04/2018</t>
  </si>
  <si>
    <t>Energy consumption on dated  07/04/2018</t>
  </si>
  <si>
    <t>Energy consumption on dated  08/04/2018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</si>
</sst>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2" fontId="3" fillId="0" borderId="11" xfId="1" applyNumberFormat="1" applyFont="1" applyBorder="1" applyAlignment="1">
      <alignment horizontal="center"/>
    </xf>
    <xf numFmtId="2" fontId="4" fillId="0" borderId="12" xfId="1" applyNumberFormat="1" applyFont="1" applyBorder="1" applyAlignment="1">
      <alignment horizontal="center" vertical="center"/>
    </xf>
    <xf numFmtId="2" fontId="5" fillId="0" borderId="0" xfId="1" applyNumberFormat="1" applyFont="1"/>
    <xf numFmtId="2" fontId="4" fillId="0" borderId="16" xfId="1" applyNumberFormat="1" applyFont="1" applyBorder="1" applyAlignment="1">
      <alignment horizontal="center" vertical="center"/>
    </xf>
    <xf numFmtId="2" fontId="4" fillId="0" borderId="14" xfId="1" applyNumberFormat="1" applyFont="1" applyBorder="1" applyAlignment="1">
      <alignment horizontal="center" vertical="center"/>
    </xf>
    <xf numFmtId="2" fontId="4" fillId="0" borderId="15" xfId="1" applyNumberFormat="1" applyFont="1" applyBorder="1" applyAlignment="1">
      <alignment horizontal="center" vertical="center"/>
    </xf>
    <xf numFmtId="2" fontId="0" fillId="0" borderId="0" xfId="0" applyNumberFormat="1"/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2" fillId="0" borderId="21" xfId="1" applyNumberFormat="1" applyFon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2" fillId="0" borderId="25" xfId="1" applyNumberFormat="1" applyFon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2" fillId="0" borderId="10" xfId="1" applyNumberFormat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2" fillId="0" borderId="5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2" fontId="2" fillId="0" borderId="15" xfId="1" applyNumberFormat="1" applyFont="1" applyBorder="1" applyAlignment="1">
      <alignment horizontal="left"/>
    </xf>
    <xf numFmtId="2" fontId="2" fillId="0" borderId="14" xfId="1" applyNumberFormat="1" applyFont="1" applyBorder="1" applyAlignment="1">
      <alignment horizontal="left"/>
    </xf>
    <xf numFmtId="2" fontId="2" fillId="0" borderId="13" xfId="1" applyNumberFormat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0" fontId="2" fillId="0" borderId="9" xfId="1" applyFont="1" applyBorder="1" applyAlignment="1">
      <alignment horizontal="left"/>
    </xf>
    <xf numFmtId="0" fontId="2" fillId="0" borderId="8" xfId="1" applyFont="1" applyBorder="1" applyAlignment="1">
      <alignment horizontal="left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zoomScale="115" zoomScaleNormal="115" workbookViewId="0">
      <selection activeCell="D16" sqref="D16"/>
    </sheetView>
  </sheetViews>
  <sheetFormatPr defaultRowHeight="12.75" x14ac:dyDescent="0.2"/>
  <cols>
    <col min="2" max="2" width="14.140625" customWidth="1"/>
    <col min="3" max="3" width="16.42578125" customWidth="1"/>
    <col min="4" max="4" width="15.140625" customWidth="1"/>
    <col min="5" max="5" width="16.7109375" customWidth="1"/>
    <col min="6" max="6" width="15.85546875" customWidth="1"/>
  </cols>
  <sheetData>
    <row r="1" spans="2:6" ht="13.5" thickBot="1" x14ac:dyDescent="0.25"/>
    <row r="2" spans="2:6" ht="12.75" customHeight="1" x14ac:dyDescent="0.2">
      <c r="B2" s="29" t="s">
        <v>43</v>
      </c>
      <c r="C2" s="30"/>
      <c r="D2" s="30"/>
      <c r="E2" s="30"/>
      <c r="F2" s="31"/>
    </row>
    <row r="3" spans="2:6" ht="13.5" customHeight="1" thickBot="1" x14ac:dyDescent="0.25">
      <c r="B3" s="32"/>
      <c r="C3" s="33"/>
      <c r="D3" s="33"/>
      <c r="E3" s="33"/>
      <c r="F3" s="34"/>
    </row>
    <row r="4" spans="2:6" ht="30.75" thickBot="1" x14ac:dyDescent="0.25">
      <c r="B4" s="23" t="s">
        <v>35</v>
      </c>
      <c r="C4" s="22" t="s">
        <v>34</v>
      </c>
      <c r="D4" s="21" t="s">
        <v>33</v>
      </c>
      <c r="E4" s="21" t="s">
        <v>32</v>
      </c>
      <c r="F4" s="21" t="s">
        <v>31</v>
      </c>
    </row>
    <row r="5" spans="2:6" ht="15" x14ac:dyDescent="0.2">
      <c r="B5" s="20" t="s">
        <v>30</v>
      </c>
      <c r="C5" s="19">
        <v>263.10000000000002</v>
      </c>
      <c r="D5" s="18">
        <v>187.418353</v>
      </c>
      <c r="E5" s="9">
        <v>187.418353</v>
      </c>
      <c r="F5" s="17">
        <v>576.88617475000001</v>
      </c>
    </row>
    <row r="6" spans="2:6" ht="15" x14ac:dyDescent="0.2">
      <c r="B6" s="16" t="s">
        <v>29</v>
      </c>
      <c r="C6" s="15">
        <v>263.10000000000002</v>
      </c>
      <c r="D6" s="14">
        <v>234.42759900000004</v>
      </c>
      <c r="E6" s="9">
        <v>234.42759900000004</v>
      </c>
      <c r="F6" s="13">
        <v>601.50394549999999</v>
      </c>
    </row>
    <row r="7" spans="2:6" ht="15" x14ac:dyDescent="0.2">
      <c r="B7" s="16" t="s">
        <v>28</v>
      </c>
      <c r="C7" s="15">
        <v>263.10000000000002</v>
      </c>
      <c r="D7" s="14">
        <v>296.69372500000003</v>
      </c>
      <c r="E7" s="9">
        <v>296.69372500000003</v>
      </c>
      <c r="F7" s="13">
        <v>641.90989500000001</v>
      </c>
    </row>
    <row r="8" spans="2:6" ht="15" x14ac:dyDescent="0.2">
      <c r="B8" s="16" t="s">
        <v>27</v>
      </c>
      <c r="C8" s="15">
        <v>263.10000000000002</v>
      </c>
      <c r="D8" s="14">
        <v>252.29847699999999</v>
      </c>
      <c r="E8" s="9">
        <v>252.29847699999999</v>
      </c>
      <c r="F8" s="13">
        <v>577.38159274999998</v>
      </c>
    </row>
    <row r="9" spans="2:6" ht="15" x14ac:dyDescent="0.2">
      <c r="B9" s="16" t="s">
        <v>26</v>
      </c>
      <c r="C9" s="15">
        <v>263.10000000000002</v>
      </c>
      <c r="D9" s="14">
        <v>290.98299199999997</v>
      </c>
      <c r="E9" s="9">
        <v>290.98299199999997</v>
      </c>
      <c r="F9" s="13">
        <v>616.92789149999999</v>
      </c>
    </row>
    <row r="10" spans="2:6" ht="15" x14ac:dyDescent="0.2">
      <c r="B10" s="16" t="s">
        <v>25</v>
      </c>
      <c r="C10" s="15">
        <v>263.10000000000002</v>
      </c>
      <c r="D10" s="14">
        <v>255.07262100000003</v>
      </c>
      <c r="E10" s="9">
        <v>255.07262100000003</v>
      </c>
      <c r="F10" s="13">
        <v>576.61090875000002</v>
      </c>
    </row>
    <row r="11" spans="2:6" ht="15" x14ac:dyDescent="0.2">
      <c r="B11" s="16" t="s">
        <v>24</v>
      </c>
      <c r="C11" s="15">
        <v>263.10000000000002</v>
      </c>
      <c r="D11" s="14">
        <v>322.84145000000001</v>
      </c>
      <c r="E11" s="9">
        <v>322.84145000000001</v>
      </c>
      <c r="F11" s="13">
        <v>652.94451449999997</v>
      </c>
    </row>
    <row r="12" spans="2:6" ht="15" x14ac:dyDescent="0.2">
      <c r="B12" s="16" t="s">
        <v>23</v>
      </c>
      <c r="C12" s="15">
        <v>263.10000000000002</v>
      </c>
      <c r="D12" s="14">
        <v>240.94880599999999</v>
      </c>
      <c r="E12" s="9">
        <v>240.94880599999999</v>
      </c>
      <c r="F12" s="13">
        <v>570.91819999999996</v>
      </c>
    </row>
    <row r="13" spans="2:6" ht="15" x14ac:dyDescent="0.2">
      <c r="B13" s="16" t="s">
        <v>22</v>
      </c>
      <c r="C13" s="15">
        <v>245.55</v>
      </c>
      <c r="D13" s="14">
        <v>301.758486</v>
      </c>
      <c r="E13" s="9">
        <v>301.758486</v>
      </c>
      <c r="F13" s="13">
        <v>612.98695224999994</v>
      </c>
    </row>
    <row r="14" spans="2:6" ht="15" x14ac:dyDescent="0.2">
      <c r="B14" s="16" t="s">
        <v>21</v>
      </c>
      <c r="C14" s="15">
        <v>245.55</v>
      </c>
      <c r="D14" s="14">
        <v>254.58786900000001</v>
      </c>
      <c r="E14" s="9">
        <v>254.58786900000001</v>
      </c>
      <c r="F14" s="13">
        <v>586.45290875000001</v>
      </c>
    </row>
    <row r="15" spans="2:6" ht="15" x14ac:dyDescent="0.2">
      <c r="B15" s="16" t="s">
        <v>20</v>
      </c>
      <c r="C15" s="15">
        <v>245.55</v>
      </c>
      <c r="D15" s="14">
        <v>227.82522700000001</v>
      </c>
      <c r="E15" s="9">
        <v>227.82522700000001</v>
      </c>
      <c r="F15" s="13">
        <v>600.89619249999998</v>
      </c>
    </row>
    <row r="16" spans="2:6" ht="15" x14ac:dyDescent="0.2">
      <c r="B16" s="16" t="s">
        <v>19</v>
      </c>
      <c r="C16" s="15">
        <v>245.55</v>
      </c>
      <c r="D16" s="14">
        <v>328.73101700000007</v>
      </c>
      <c r="E16" s="9">
        <v>328.73101700000007</v>
      </c>
      <c r="F16" s="13">
        <v>697.36820550000004</v>
      </c>
    </row>
    <row r="17" spans="2:6" ht="15" x14ac:dyDescent="0.2">
      <c r="B17" s="16" t="s">
        <v>18</v>
      </c>
      <c r="C17" s="15">
        <v>245.55</v>
      </c>
      <c r="D17" s="14">
        <v>242.04348699999997</v>
      </c>
      <c r="E17" s="9">
        <v>242.04348699999997</v>
      </c>
      <c r="F17" s="13">
        <v>632.74710649999997</v>
      </c>
    </row>
    <row r="18" spans="2:6" ht="15" x14ac:dyDescent="0.2">
      <c r="B18" s="16" t="s">
        <v>17</v>
      </c>
      <c r="C18" s="15">
        <v>245.55</v>
      </c>
      <c r="D18" s="14">
        <v>285.45257300000003</v>
      </c>
      <c r="E18" s="9">
        <v>285.45257300000003</v>
      </c>
      <c r="F18" s="13">
        <v>689.58741799999996</v>
      </c>
    </row>
    <row r="19" spans="2:6" ht="15" x14ac:dyDescent="0.2">
      <c r="B19" s="16" t="s">
        <v>16</v>
      </c>
      <c r="C19" s="15">
        <v>245.55</v>
      </c>
      <c r="D19" s="14">
        <v>213.71196199999997</v>
      </c>
      <c r="E19" s="9">
        <v>213.71196199999997</v>
      </c>
      <c r="F19" s="13">
        <v>623.06873625000003</v>
      </c>
    </row>
    <row r="20" spans="2:6" ht="15" x14ac:dyDescent="0.2">
      <c r="B20" s="16" t="s">
        <v>15</v>
      </c>
      <c r="C20" s="15">
        <v>245.55</v>
      </c>
      <c r="D20" s="14">
        <v>239.252925</v>
      </c>
      <c r="E20" s="9">
        <v>239.252925</v>
      </c>
      <c r="F20" s="13">
        <v>659.22423424999999</v>
      </c>
    </row>
    <row r="21" spans="2:6" ht="15" x14ac:dyDescent="0.2">
      <c r="B21" s="16" t="s">
        <v>14</v>
      </c>
      <c r="C21" s="15">
        <v>269.93</v>
      </c>
      <c r="D21" s="14">
        <v>173.89979000000002</v>
      </c>
      <c r="E21" s="9">
        <v>173.89979000000002</v>
      </c>
      <c r="F21" s="13">
        <v>581.75553175000005</v>
      </c>
    </row>
    <row r="22" spans="2:6" ht="15" x14ac:dyDescent="0.2">
      <c r="B22" s="16" t="s">
        <v>13</v>
      </c>
      <c r="C22" s="15">
        <v>269.93</v>
      </c>
      <c r="D22" s="14">
        <v>181.03391300000001</v>
      </c>
      <c r="E22" s="9">
        <v>181.03391300000001</v>
      </c>
      <c r="F22" s="13">
        <v>579.05366875000004</v>
      </c>
    </row>
    <row r="23" spans="2:6" ht="15" x14ac:dyDescent="0.2">
      <c r="B23" s="16" t="s">
        <v>12</v>
      </c>
      <c r="C23" s="15">
        <v>269.93</v>
      </c>
      <c r="D23" s="14">
        <v>252.72408400000003</v>
      </c>
      <c r="E23" s="9">
        <v>252.72408400000003</v>
      </c>
      <c r="F23" s="13">
        <v>611.2380945000001</v>
      </c>
    </row>
    <row r="24" spans="2:6" ht="15" x14ac:dyDescent="0.2">
      <c r="B24" s="16" t="s">
        <v>11</v>
      </c>
      <c r="C24" s="15">
        <v>269.93</v>
      </c>
      <c r="D24" s="14">
        <v>244.44140200000001</v>
      </c>
      <c r="E24" s="9">
        <v>244.44140200000001</v>
      </c>
      <c r="F24" s="13">
        <v>596.88280474999999</v>
      </c>
    </row>
    <row r="25" spans="2:6" ht="15" x14ac:dyDescent="0.2">
      <c r="B25" s="16" t="s">
        <v>10</v>
      </c>
      <c r="C25" s="15">
        <v>269.93</v>
      </c>
      <c r="D25" s="14">
        <v>279.81450700000005</v>
      </c>
      <c r="E25" s="9">
        <v>279.81450700000005</v>
      </c>
      <c r="F25" s="13">
        <v>628.61587400000008</v>
      </c>
    </row>
    <row r="26" spans="2:6" ht="15" x14ac:dyDescent="0.2">
      <c r="B26" s="16" t="s">
        <v>9</v>
      </c>
      <c r="C26" s="15">
        <v>269.93</v>
      </c>
      <c r="D26" s="14">
        <v>354.57337100000001</v>
      </c>
      <c r="E26" s="9">
        <v>354.57337100000001</v>
      </c>
      <c r="F26" s="13">
        <v>714.57137299999999</v>
      </c>
    </row>
    <row r="27" spans="2:6" ht="15" x14ac:dyDescent="0.2">
      <c r="B27" s="16" t="s">
        <v>8</v>
      </c>
      <c r="C27" s="15">
        <v>269.93</v>
      </c>
      <c r="D27" s="14">
        <v>309.75627400000002</v>
      </c>
      <c r="E27" s="9">
        <v>309.75627400000002</v>
      </c>
      <c r="F27" s="13">
        <v>682.74877700000002</v>
      </c>
    </row>
    <row r="28" spans="2:6" ht="15.75" thickBot="1" x14ac:dyDescent="0.25">
      <c r="B28" s="12" t="s">
        <v>7</v>
      </c>
      <c r="C28" s="11">
        <v>269.93</v>
      </c>
      <c r="D28" s="10">
        <v>245.656598</v>
      </c>
      <c r="E28" s="9">
        <v>245.656598</v>
      </c>
      <c r="F28" s="8">
        <v>615.97991824999997</v>
      </c>
    </row>
    <row r="29" spans="2:6" ht="15.75" thickBot="1" x14ac:dyDescent="0.25">
      <c r="B29" s="6" t="s">
        <v>6</v>
      </c>
      <c r="C29" s="6">
        <f>SUM(C5:C28)</f>
        <v>6228.6400000000031</v>
      </c>
      <c r="D29" s="4">
        <f>SUM(D5:D28)</f>
        <v>6215.9475080000011</v>
      </c>
      <c r="E29" s="5">
        <f>SUM(E5:E28)</f>
        <v>6215.9475080000011</v>
      </c>
      <c r="F29" s="4">
        <f>SUM(F5:F28)</f>
        <v>14928.26091875</v>
      </c>
    </row>
    <row r="30" spans="2:6" ht="13.5" thickBot="1" x14ac:dyDescent="0.25">
      <c r="B30" s="3"/>
      <c r="C30" s="3"/>
      <c r="D30" s="3"/>
      <c r="E30" s="3"/>
      <c r="F30" s="3"/>
    </row>
    <row r="31" spans="2:6" ht="15.75" thickBot="1" x14ac:dyDescent="0.3">
      <c r="B31" s="35" t="s">
        <v>5</v>
      </c>
      <c r="C31" s="36"/>
      <c r="D31" s="37"/>
      <c r="E31" s="2">
        <f>D29/1000</f>
        <v>6.2159475080000011</v>
      </c>
      <c r="F31" s="1" t="s">
        <v>4</v>
      </c>
    </row>
    <row r="32" spans="2:6" ht="15" customHeight="1" x14ac:dyDescent="0.25">
      <c r="B32" s="38" t="s">
        <v>3</v>
      </c>
      <c r="C32" s="39"/>
      <c r="D32" s="40"/>
      <c r="E32" s="41" t="s">
        <v>0</v>
      </c>
      <c r="F32" s="42"/>
    </row>
    <row r="33" spans="2:6" ht="15" customHeight="1" x14ac:dyDescent="0.25">
      <c r="B33" s="38" t="s">
        <v>2</v>
      </c>
      <c r="C33" s="39"/>
      <c r="D33" s="40"/>
      <c r="E33" s="41" t="s">
        <v>0</v>
      </c>
      <c r="F33" s="42"/>
    </row>
    <row r="34" spans="2:6" ht="15.75" thickBot="1" x14ac:dyDescent="0.3">
      <c r="B34" s="24" t="s">
        <v>1</v>
      </c>
      <c r="C34" s="25"/>
      <c r="D34" s="26"/>
      <c r="E34" s="27" t="s">
        <v>0</v>
      </c>
      <c r="F34" s="28"/>
    </row>
  </sheetData>
  <mergeCells count="8">
    <mergeCell ref="B34:D34"/>
    <mergeCell ref="E34:F34"/>
    <mergeCell ref="B2:F3"/>
    <mergeCell ref="B31:D31"/>
    <mergeCell ref="B32:D32"/>
    <mergeCell ref="E32:F32"/>
    <mergeCell ref="B33:D33"/>
    <mergeCell ref="E33:F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zoomScale="115" zoomScaleNormal="115" workbookViewId="0">
      <selection activeCell="I8" sqref="I8"/>
    </sheetView>
  </sheetViews>
  <sheetFormatPr defaultRowHeight="12.75" x14ac:dyDescent="0.2"/>
  <cols>
    <col min="2" max="2" width="14.140625" customWidth="1"/>
    <col min="3" max="3" width="16.42578125" customWidth="1"/>
    <col min="4" max="4" width="15.140625" customWidth="1"/>
    <col min="5" max="5" width="16.7109375" customWidth="1"/>
    <col min="6" max="6" width="15.85546875" customWidth="1"/>
  </cols>
  <sheetData>
    <row r="1" spans="2:6" ht="13.5" thickBot="1" x14ac:dyDescent="0.25"/>
    <row r="2" spans="2:6" ht="12.75" customHeight="1" x14ac:dyDescent="0.2">
      <c r="B2" s="29" t="s">
        <v>42</v>
      </c>
      <c r="C2" s="30"/>
      <c r="D2" s="30"/>
      <c r="E2" s="30"/>
      <c r="F2" s="31"/>
    </row>
    <row r="3" spans="2:6" ht="13.5" customHeight="1" thickBot="1" x14ac:dyDescent="0.25">
      <c r="B3" s="32"/>
      <c r="C3" s="33"/>
      <c r="D3" s="33"/>
      <c r="E3" s="33"/>
      <c r="F3" s="34"/>
    </row>
    <row r="4" spans="2:6" ht="30.75" thickBot="1" x14ac:dyDescent="0.25">
      <c r="B4" s="23" t="s">
        <v>35</v>
      </c>
      <c r="C4" s="22" t="s">
        <v>34</v>
      </c>
      <c r="D4" s="21" t="s">
        <v>33</v>
      </c>
      <c r="E4" s="21" t="s">
        <v>32</v>
      </c>
      <c r="F4" s="21" t="s">
        <v>31</v>
      </c>
    </row>
    <row r="5" spans="2:6" ht="15" x14ac:dyDescent="0.2">
      <c r="B5" s="20" t="s">
        <v>30</v>
      </c>
      <c r="C5" s="19">
        <v>236.68</v>
      </c>
      <c r="D5" s="18">
        <v>231.548754</v>
      </c>
      <c r="E5" s="9">
        <v>231.548754</v>
      </c>
      <c r="F5" s="17">
        <v>635.45164799999998</v>
      </c>
    </row>
    <row r="6" spans="2:6" ht="15" x14ac:dyDescent="0.2">
      <c r="B6" s="16" t="s">
        <v>29</v>
      </c>
      <c r="C6" s="15">
        <v>236.68</v>
      </c>
      <c r="D6" s="14">
        <v>257.28537599999999</v>
      </c>
      <c r="E6" s="9">
        <v>257.28537599999999</v>
      </c>
      <c r="F6" s="13">
        <v>663.60649000000012</v>
      </c>
    </row>
    <row r="7" spans="2:6" ht="15" x14ac:dyDescent="0.2">
      <c r="B7" s="16" t="s">
        <v>28</v>
      </c>
      <c r="C7" s="15">
        <v>236.68</v>
      </c>
      <c r="D7" s="14">
        <v>183.61332199999998</v>
      </c>
      <c r="E7" s="9">
        <v>183.61332199999998</v>
      </c>
      <c r="F7" s="13">
        <v>587.50667599999997</v>
      </c>
    </row>
    <row r="8" spans="2:6" ht="15" x14ac:dyDescent="0.2">
      <c r="B8" s="16" t="s">
        <v>27</v>
      </c>
      <c r="C8" s="15">
        <v>236.68</v>
      </c>
      <c r="D8" s="14">
        <v>224.788882</v>
      </c>
      <c r="E8" s="9">
        <v>224.788882</v>
      </c>
      <c r="F8" s="13">
        <v>626.52738399999998</v>
      </c>
    </row>
    <row r="9" spans="2:6" ht="15" x14ac:dyDescent="0.2">
      <c r="B9" s="16" t="s">
        <v>26</v>
      </c>
      <c r="C9" s="15">
        <v>236.68</v>
      </c>
      <c r="D9" s="14">
        <v>314.39125100000001</v>
      </c>
      <c r="E9" s="9">
        <v>314.39125100000001</v>
      </c>
      <c r="F9" s="13">
        <v>715.85593500000004</v>
      </c>
    </row>
    <row r="10" spans="2:6" ht="15" x14ac:dyDescent="0.2">
      <c r="B10" s="16" t="s">
        <v>25</v>
      </c>
      <c r="C10" s="15">
        <v>236.68</v>
      </c>
      <c r="D10" s="14">
        <v>202.65819499999998</v>
      </c>
      <c r="E10" s="9">
        <v>202.65819499999998</v>
      </c>
      <c r="F10" s="13">
        <v>608.63690599999995</v>
      </c>
    </row>
    <row r="11" spans="2:6" ht="15" x14ac:dyDescent="0.2">
      <c r="B11" s="16" t="s">
        <v>24</v>
      </c>
      <c r="C11" s="15">
        <v>236.68</v>
      </c>
      <c r="D11" s="14">
        <v>218.60350000000005</v>
      </c>
      <c r="E11" s="9">
        <v>218.60350000000005</v>
      </c>
      <c r="F11" s="13">
        <v>622.84114499999998</v>
      </c>
    </row>
    <row r="12" spans="2:6" ht="15" x14ac:dyDescent="0.2">
      <c r="B12" s="16" t="s">
        <v>23</v>
      </c>
      <c r="C12" s="15">
        <v>236.68</v>
      </c>
      <c r="D12" s="14">
        <v>251.644069</v>
      </c>
      <c r="E12" s="9">
        <v>251.644069</v>
      </c>
      <c r="F12" s="13">
        <v>649.738653</v>
      </c>
    </row>
    <row r="13" spans="2:6" ht="15" x14ac:dyDescent="0.2">
      <c r="B13" s="16" t="s">
        <v>22</v>
      </c>
      <c r="C13" s="15">
        <v>227.01</v>
      </c>
      <c r="D13" s="14">
        <v>281.48911299999997</v>
      </c>
      <c r="E13" s="9">
        <v>281.48911299999997</v>
      </c>
      <c r="F13" s="13">
        <v>680.83317899999997</v>
      </c>
    </row>
    <row r="14" spans="2:6" ht="15" x14ac:dyDescent="0.2">
      <c r="B14" s="16" t="s">
        <v>21</v>
      </c>
      <c r="C14" s="15">
        <v>227.01</v>
      </c>
      <c r="D14" s="14">
        <v>207.54713699999999</v>
      </c>
      <c r="E14" s="9">
        <v>207.54713699999999</v>
      </c>
      <c r="F14" s="13">
        <v>606.99697300000003</v>
      </c>
    </row>
    <row r="15" spans="2:6" ht="15" x14ac:dyDescent="0.2">
      <c r="B15" s="16" t="s">
        <v>20</v>
      </c>
      <c r="C15" s="15">
        <v>227.01</v>
      </c>
      <c r="D15" s="14">
        <v>289.094515</v>
      </c>
      <c r="E15" s="9">
        <v>289.094515</v>
      </c>
      <c r="F15" s="13">
        <v>685.79562675000011</v>
      </c>
    </row>
    <row r="16" spans="2:6" ht="15" x14ac:dyDescent="0.2">
      <c r="B16" s="16" t="s">
        <v>19</v>
      </c>
      <c r="C16" s="15">
        <v>227.01</v>
      </c>
      <c r="D16" s="14">
        <v>296.97450399999997</v>
      </c>
      <c r="E16" s="9">
        <v>296.97450399999997</v>
      </c>
      <c r="F16" s="13">
        <v>701.67069474999994</v>
      </c>
    </row>
    <row r="17" spans="2:6" ht="15" x14ac:dyDescent="0.2">
      <c r="B17" s="16" t="s">
        <v>18</v>
      </c>
      <c r="C17" s="15">
        <v>227.01</v>
      </c>
      <c r="D17" s="14">
        <v>258.57221700000002</v>
      </c>
      <c r="E17" s="9">
        <v>258.57221700000002</v>
      </c>
      <c r="F17" s="13">
        <v>665.11482275000003</v>
      </c>
    </row>
    <row r="18" spans="2:6" ht="15" x14ac:dyDescent="0.2">
      <c r="B18" s="16" t="s">
        <v>17</v>
      </c>
      <c r="C18" s="15">
        <v>227.01</v>
      </c>
      <c r="D18" s="14">
        <v>235.19922400000002</v>
      </c>
      <c r="E18" s="9">
        <v>235.19922400000002</v>
      </c>
      <c r="F18" s="13">
        <v>643.97933375000002</v>
      </c>
    </row>
    <row r="19" spans="2:6" ht="15" x14ac:dyDescent="0.2">
      <c r="B19" s="16" t="s">
        <v>16</v>
      </c>
      <c r="C19" s="15">
        <v>227.01</v>
      </c>
      <c r="D19" s="14">
        <v>202.781856</v>
      </c>
      <c r="E19" s="9">
        <v>202.781856</v>
      </c>
      <c r="F19" s="13">
        <v>604.024406</v>
      </c>
    </row>
    <row r="20" spans="2:6" ht="15" x14ac:dyDescent="0.2">
      <c r="B20" s="16" t="s">
        <v>15</v>
      </c>
      <c r="C20" s="15">
        <v>227.01</v>
      </c>
      <c r="D20" s="14">
        <v>270.39801199999999</v>
      </c>
      <c r="E20" s="9">
        <v>270.39801199999999</v>
      </c>
      <c r="F20" s="13">
        <v>672.92122174999997</v>
      </c>
    </row>
    <row r="21" spans="2:6" ht="15" x14ac:dyDescent="0.2">
      <c r="B21" s="16" t="s">
        <v>14</v>
      </c>
      <c r="C21" s="15">
        <v>237.646456</v>
      </c>
      <c r="D21" s="14">
        <v>191.76537399999998</v>
      </c>
      <c r="E21" s="9">
        <v>191.76537399999998</v>
      </c>
      <c r="F21" s="13">
        <v>596.51645874999986</v>
      </c>
    </row>
    <row r="22" spans="2:6" ht="15" x14ac:dyDescent="0.2">
      <c r="B22" s="16" t="s">
        <v>13</v>
      </c>
      <c r="C22" s="15">
        <v>237.646456</v>
      </c>
      <c r="D22" s="14">
        <v>304.01018599999998</v>
      </c>
      <c r="E22" s="9">
        <v>304.01018599999998</v>
      </c>
      <c r="F22" s="13">
        <v>695.53291575000003</v>
      </c>
    </row>
    <row r="23" spans="2:6" ht="15" x14ac:dyDescent="0.2">
      <c r="B23" s="16" t="s">
        <v>12</v>
      </c>
      <c r="C23" s="15">
        <v>237.646456</v>
      </c>
      <c r="D23" s="14">
        <v>240.73962500000005</v>
      </c>
      <c r="E23" s="9">
        <v>240.73962500000005</v>
      </c>
      <c r="F23" s="13">
        <v>664.61820150000005</v>
      </c>
    </row>
    <row r="24" spans="2:6" ht="15" x14ac:dyDescent="0.2">
      <c r="B24" s="16" t="s">
        <v>11</v>
      </c>
      <c r="C24" s="15">
        <v>237.646456</v>
      </c>
      <c r="D24" s="14">
        <v>276.20615700000002</v>
      </c>
      <c r="E24" s="9">
        <v>276.20615700000002</v>
      </c>
      <c r="F24" s="13">
        <v>697.84509324999999</v>
      </c>
    </row>
    <row r="25" spans="2:6" ht="15" x14ac:dyDescent="0.2">
      <c r="B25" s="16" t="s">
        <v>10</v>
      </c>
      <c r="C25" s="15">
        <v>237.646456</v>
      </c>
      <c r="D25" s="14">
        <v>229.695404</v>
      </c>
      <c r="E25" s="9">
        <v>229.695404</v>
      </c>
      <c r="F25" s="13">
        <v>644.95584950000011</v>
      </c>
    </row>
    <row r="26" spans="2:6" ht="15" x14ac:dyDescent="0.2">
      <c r="B26" s="16" t="s">
        <v>9</v>
      </c>
      <c r="C26" s="15">
        <v>237.646456</v>
      </c>
      <c r="D26" s="14">
        <v>275.64542399999999</v>
      </c>
      <c r="E26" s="9">
        <v>275.64542399999999</v>
      </c>
      <c r="F26" s="13">
        <v>692.12208950000013</v>
      </c>
    </row>
    <row r="27" spans="2:6" ht="15" x14ac:dyDescent="0.2">
      <c r="B27" s="16" t="s">
        <v>8</v>
      </c>
      <c r="C27" s="15">
        <v>237.646456</v>
      </c>
      <c r="D27" s="14">
        <v>199.81142699999998</v>
      </c>
      <c r="E27" s="9">
        <v>199.81142699999998</v>
      </c>
      <c r="F27" s="13">
        <v>628.25167549999992</v>
      </c>
    </row>
    <row r="28" spans="2:6" ht="15.75" thickBot="1" x14ac:dyDescent="0.25">
      <c r="B28" s="12" t="s">
        <v>7</v>
      </c>
      <c r="C28" s="11">
        <v>237.646456</v>
      </c>
      <c r="D28" s="10">
        <v>241.24176499999999</v>
      </c>
      <c r="E28" s="9">
        <v>241.24176499999999</v>
      </c>
      <c r="F28" s="8">
        <v>666.00541299999998</v>
      </c>
    </row>
    <row r="29" spans="2:6" ht="15.75" thickBot="1" x14ac:dyDescent="0.25">
      <c r="B29" s="6" t="s">
        <v>6</v>
      </c>
      <c r="C29" s="6">
        <f>SUM(C5:C28)</f>
        <v>5610.6916480000036</v>
      </c>
      <c r="D29" s="4">
        <f>SUM(D5:D28)</f>
        <v>5885.7052889999986</v>
      </c>
      <c r="E29" s="5">
        <f>SUM(E5:E28)</f>
        <v>5885.7052889999986</v>
      </c>
      <c r="F29" s="4">
        <f>SUM(F5:F28)</f>
        <v>15657.348791500004</v>
      </c>
    </row>
    <row r="30" spans="2:6" ht="13.5" thickBot="1" x14ac:dyDescent="0.25">
      <c r="B30" s="3"/>
      <c r="C30" s="3"/>
      <c r="D30" s="3"/>
      <c r="E30" s="3"/>
      <c r="F30" s="3"/>
    </row>
    <row r="31" spans="2:6" ht="15.75" thickBot="1" x14ac:dyDescent="0.3">
      <c r="B31" s="35" t="s">
        <v>5</v>
      </c>
      <c r="C31" s="36"/>
      <c r="D31" s="37"/>
      <c r="E31" s="2">
        <f>D29/1000</f>
        <v>5.8857052889999988</v>
      </c>
      <c r="F31" s="1" t="s">
        <v>4</v>
      </c>
    </row>
    <row r="32" spans="2:6" ht="15" customHeight="1" x14ac:dyDescent="0.25">
      <c r="B32" s="38" t="s">
        <v>3</v>
      </c>
      <c r="C32" s="39"/>
      <c r="D32" s="40"/>
      <c r="E32" s="41" t="s">
        <v>0</v>
      </c>
      <c r="F32" s="42"/>
    </row>
    <row r="33" spans="2:6" ht="15" customHeight="1" x14ac:dyDescent="0.25">
      <c r="B33" s="38" t="s">
        <v>2</v>
      </c>
      <c r="C33" s="39"/>
      <c r="D33" s="40"/>
      <c r="E33" s="41" t="s">
        <v>0</v>
      </c>
      <c r="F33" s="42"/>
    </row>
    <row r="34" spans="2:6" ht="15.75" thickBot="1" x14ac:dyDescent="0.3">
      <c r="B34" s="24" t="s">
        <v>1</v>
      </c>
      <c r="C34" s="25"/>
      <c r="D34" s="26"/>
      <c r="E34" s="27" t="s">
        <v>0</v>
      </c>
      <c r="F34" s="28"/>
    </row>
  </sheetData>
  <mergeCells count="8">
    <mergeCell ref="B34:D34"/>
    <mergeCell ref="E34:F34"/>
    <mergeCell ref="B2:F3"/>
    <mergeCell ref="B31:D31"/>
    <mergeCell ref="B32:D32"/>
    <mergeCell ref="E32:F32"/>
    <mergeCell ref="B33:D33"/>
    <mergeCell ref="E33:F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zoomScale="115" zoomScaleNormal="115" workbookViewId="0">
      <selection activeCell="I9" sqref="I9"/>
    </sheetView>
  </sheetViews>
  <sheetFormatPr defaultRowHeight="12.75" x14ac:dyDescent="0.2"/>
  <cols>
    <col min="2" max="2" width="14.140625" customWidth="1"/>
    <col min="3" max="3" width="16.42578125" customWidth="1"/>
    <col min="4" max="4" width="15.140625" customWidth="1"/>
    <col min="5" max="5" width="16.7109375" customWidth="1"/>
    <col min="6" max="6" width="15.85546875" customWidth="1"/>
  </cols>
  <sheetData>
    <row r="1" spans="2:6" ht="13.5" thickBot="1" x14ac:dyDescent="0.25"/>
    <row r="2" spans="2:6" ht="12.75" customHeight="1" x14ac:dyDescent="0.2">
      <c r="B2" s="29" t="s">
        <v>41</v>
      </c>
      <c r="C2" s="30"/>
      <c r="D2" s="30"/>
      <c r="E2" s="30"/>
      <c r="F2" s="31"/>
    </row>
    <row r="3" spans="2:6" ht="13.5" customHeight="1" thickBot="1" x14ac:dyDescent="0.25">
      <c r="B3" s="32"/>
      <c r="C3" s="33"/>
      <c r="D3" s="33"/>
      <c r="E3" s="33"/>
      <c r="F3" s="34"/>
    </row>
    <row r="4" spans="2:6" ht="30.75" thickBot="1" x14ac:dyDescent="0.25">
      <c r="B4" s="23" t="s">
        <v>35</v>
      </c>
      <c r="C4" s="22" t="s">
        <v>34</v>
      </c>
      <c r="D4" s="21" t="s">
        <v>33</v>
      </c>
      <c r="E4" s="21" t="s">
        <v>32</v>
      </c>
      <c r="F4" s="21" t="s">
        <v>31</v>
      </c>
    </row>
    <row r="5" spans="2:6" ht="15" x14ac:dyDescent="0.2">
      <c r="B5" s="20" t="s">
        <v>30</v>
      </c>
      <c r="C5" s="19">
        <v>284.982618</v>
      </c>
      <c r="D5" s="18">
        <v>207.07771100000002</v>
      </c>
      <c r="E5" s="9">
        <v>207.07771100000002</v>
      </c>
      <c r="F5" s="17">
        <v>623.83138625000004</v>
      </c>
    </row>
    <row r="6" spans="2:6" ht="15" x14ac:dyDescent="0.2">
      <c r="B6" s="16" t="s">
        <v>29</v>
      </c>
      <c r="C6" s="15">
        <v>284.982618</v>
      </c>
      <c r="D6" s="14">
        <v>282.58616600000005</v>
      </c>
      <c r="E6" s="9">
        <v>282.58616600000005</v>
      </c>
      <c r="F6" s="13">
        <v>702.63884925000002</v>
      </c>
    </row>
    <row r="7" spans="2:6" ht="15" x14ac:dyDescent="0.2">
      <c r="B7" s="16" t="s">
        <v>28</v>
      </c>
      <c r="C7" s="15">
        <v>284.982618</v>
      </c>
      <c r="D7" s="14">
        <v>244.85131999999999</v>
      </c>
      <c r="E7" s="9">
        <v>244.85131999999999</v>
      </c>
      <c r="F7" s="13">
        <v>622.17229375000011</v>
      </c>
    </row>
    <row r="8" spans="2:6" ht="15" x14ac:dyDescent="0.2">
      <c r="B8" s="16" t="s">
        <v>27</v>
      </c>
      <c r="C8" s="15">
        <v>284.982618</v>
      </c>
      <c r="D8" s="14">
        <v>314.24781100000001</v>
      </c>
      <c r="E8" s="9">
        <v>314.24781100000001</v>
      </c>
      <c r="F8" s="13">
        <v>662.08407149999994</v>
      </c>
    </row>
    <row r="9" spans="2:6" ht="15" x14ac:dyDescent="0.2">
      <c r="B9" s="16" t="s">
        <v>26</v>
      </c>
      <c r="C9" s="15">
        <v>284.982618</v>
      </c>
      <c r="D9" s="14">
        <v>287.64482499999997</v>
      </c>
      <c r="E9" s="9">
        <v>287.64482499999997</v>
      </c>
      <c r="F9" s="13">
        <v>649.68711949999999</v>
      </c>
    </row>
    <row r="10" spans="2:6" ht="15" x14ac:dyDescent="0.2">
      <c r="B10" s="16" t="s">
        <v>25</v>
      </c>
      <c r="C10" s="15">
        <v>284.982618</v>
      </c>
      <c r="D10" s="14">
        <v>257.26859300000001</v>
      </c>
      <c r="E10" s="9">
        <v>257.26859300000001</v>
      </c>
      <c r="F10" s="13">
        <v>658.42240375000006</v>
      </c>
    </row>
    <row r="11" spans="2:6" ht="15" x14ac:dyDescent="0.2">
      <c r="B11" s="16" t="s">
        <v>24</v>
      </c>
      <c r="C11" s="15">
        <v>284.982618</v>
      </c>
      <c r="D11" s="14">
        <v>221.454894</v>
      </c>
      <c r="E11" s="9">
        <v>221.454894</v>
      </c>
      <c r="F11" s="13">
        <v>609.64331824999999</v>
      </c>
    </row>
    <row r="12" spans="2:6" ht="15" x14ac:dyDescent="0.2">
      <c r="B12" s="16" t="s">
        <v>23</v>
      </c>
      <c r="C12" s="15">
        <v>284.982618</v>
      </c>
      <c r="D12" s="14">
        <v>288.84108100000003</v>
      </c>
      <c r="E12" s="9">
        <v>288.84108100000003</v>
      </c>
      <c r="F12" s="13">
        <v>658.51019074999999</v>
      </c>
    </row>
    <row r="13" spans="2:6" ht="15" x14ac:dyDescent="0.2">
      <c r="B13" s="16" t="s">
        <v>22</v>
      </c>
      <c r="C13" s="15">
        <v>237.646456</v>
      </c>
      <c r="D13" s="14">
        <v>184.53226100000001</v>
      </c>
      <c r="E13" s="9">
        <v>184.53226100000001</v>
      </c>
      <c r="F13" s="13">
        <v>579.00423374999991</v>
      </c>
    </row>
    <row r="14" spans="2:6" ht="15" x14ac:dyDescent="0.2">
      <c r="B14" s="16" t="s">
        <v>21</v>
      </c>
      <c r="C14" s="15">
        <v>237.646456</v>
      </c>
      <c r="D14" s="14">
        <v>270.47091599999999</v>
      </c>
      <c r="E14" s="9">
        <v>270.47091599999999</v>
      </c>
      <c r="F14" s="13">
        <v>642.54939249999995</v>
      </c>
    </row>
    <row r="15" spans="2:6" ht="15" x14ac:dyDescent="0.2">
      <c r="B15" s="16" t="s">
        <v>20</v>
      </c>
      <c r="C15" s="15">
        <v>237.646456</v>
      </c>
      <c r="D15" s="14">
        <v>230.39367799999999</v>
      </c>
      <c r="E15" s="9">
        <v>230.39367799999999</v>
      </c>
      <c r="F15" s="13">
        <v>600.34756949999996</v>
      </c>
    </row>
    <row r="16" spans="2:6" ht="15" x14ac:dyDescent="0.2">
      <c r="B16" s="16" t="s">
        <v>19</v>
      </c>
      <c r="C16" s="15">
        <v>237.646456</v>
      </c>
      <c r="D16" s="14">
        <v>289.117772</v>
      </c>
      <c r="E16" s="9">
        <v>289.117772</v>
      </c>
      <c r="F16" s="13">
        <v>684.89920299999994</v>
      </c>
    </row>
    <row r="17" spans="2:6" ht="15" x14ac:dyDescent="0.2">
      <c r="B17" s="16" t="s">
        <v>18</v>
      </c>
      <c r="C17" s="15">
        <v>237.646456</v>
      </c>
      <c r="D17" s="14">
        <v>341.31038999999998</v>
      </c>
      <c r="E17" s="9">
        <v>341.31038999999998</v>
      </c>
      <c r="F17" s="13">
        <v>757.98898224999994</v>
      </c>
    </row>
    <row r="18" spans="2:6" ht="15" x14ac:dyDescent="0.2">
      <c r="B18" s="16" t="s">
        <v>17</v>
      </c>
      <c r="C18" s="15">
        <v>237.646456</v>
      </c>
      <c r="D18" s="14">
        <v>234.09381099999996</v>
      </c>
      <c r="E18" s="9">
        <v>234.09381099999996</v>
      </c>
      <c r="F18" s="13">
        <v>649.90685074999999</v>
      </c>
    </row>
    <row r="19" spans="2:6" ht="15" x14ac:dyDescent="0.2">
      <c r="B19" s="16" t="s">
        <v>16</v>
      </c>
      <c r="C19" s="15">
        <v>237.646456</v>
      </c>
      <c r="D19" s="14">
        <v>241.41664500000002</v>
      </c>
      <c r="E19" s="9">
        <v>241.41664500000002</v>
      </c>
      <c r="F19" s="13">
        <v>661.20276775000002</v>
      </c>
    </row>
    <row r="20" spans="2:6" ht="15" x14ac:dyDescent="0.2">
      <c r="B20" s="16" t="s">
        <v>15</v>
      </c>
      <c r="C20" s="15">
        <v>237.646456</v>
      </c>
      <c r="D20" s="14">
        <v>320.92893300000003</v>
      </c>
      <c r="E20" s="9">
        <v>320.92893300000003</v>
      </c>
      <c r="F20" s="13">
        <v>734.60840150000001</v>
      </c>
    </row>
    <row r="21" spans="2:6" ht="15" x14ac:dyDescent="0.2">
      <c r="B21" s="16" t="s">
        <v>14</v>
      </c>
      <c r="C21" s="15">
        <v>237.646456</v>
      </c>
      <c r="D21" s="14">
        <v>201.79107099999999</v>
      </c>
      <c r="E21" s="9">
        <v>201.79107099999999</v>
      </c>
      <c r="F21" s="13">
        <v>610.71422900000016</v>
      </c>
    </row>
    <row r="22" spans="2:6" ht="15" x14ac:dyDescent="0.2">
      <c r="B22" s="16" t="s">
        <v>13</v>
      </c>
      <c r="C22" s="15">
        <v>237.646456</v>
      </c>
      <c r="D22" s="14">
        <v>163.86885999999998</v>
      </c>
      <c r="E22" s="9">
        <v>163.86885999999998</v>
      </c>
      <c r="F22" s="13">
        <v>571.19457975</v>
      </c>
    </row>
    <row r="23" spans="2:6" ht="15" x14ac:dyDescent="0.2">
      <c r="B23" s="16" t="s">
        <v>12</v>
      </c>
      <c r="C23" s="15">
        <v>237.646456</v>
      </c>
      <c r="D23" s="14">
        <v>318.56971299999998</v>
      </c>
      <c r="E23" s="9">
        <v>318.56971299999998</v>
      </c>
      <c r="F23" s="13">
        <v>722.40201350000007</v>
      </c>
    </row>
    <row r="24" spans="2:6" ht="15" x14ac:dyDescent="0.2">
      <c r="B24" s="16" t="s">
        <v>11</v>
      </c>
      <c r="C24" s="15">
        <v>237.646456</v>
      </c>
      <c r="D24" s="14">
        <v>224.13825200000002</v>
      </c>
      <c r="E24" s="9">
        <v>224.13825200000002</v>
      </c>
      <c r="F24" s="13">
        <v>603.05254200000002</v>
      </c>
    </row>
    <row r="25" spans="2:6" ht="15" x14ac:dyDescent="0.2">
      <c r="B25" s="16" t="s">
        <v>10</v>
      </c>
      <c r="C25" s="15">
        <v>237.646456</v>
      </c>
      <c r="D25" s="14">
        <v>234.66278</v>
      </c>
      <c r="E25" s="9">
        <v>234.66278</v>
      </c>
      <c r="F25" s="13">
        <v>586.78029824999999</v>
      </c>
    </row>
    <row r="26" spans="2:6" ht="15" x14ac:dyDescent="0.2">
      <c r="B26" s="16" t="s">
        <v>9</v>
      </c>
      <c r="C26" s="15">
        <v>237.646456</v>
      </c>
      <c r="D26" s="14">
        <v>327.46607699999998</v>
      </c>
      <c r="E26" s="9">
        <v>327.46607699999998</v>
      </c>
      <c r="F26" s="13">
        <v>688.28176174999999</v>
      </c>
    </row>
    <row r="27" spans="2:6" ht="15" x14ac:dyDescent="0.2">
      <c r="B27" s="16" t="s">
        <v>8</v>
      </c>
      <c r="C27" s="15">
        <v>237.646456</v>
      </c>
      <c r="D27" s="14">
        <v>179.63754499999999</v>
      </c>
      <c r="E27" s="9">
        <v>179.63754499999999</v>
      </c>
      <c r="F27" s="13">
        <v>575.03730725000014</v>
      </c>
    </row>
    <row r="28" spans="2:6" ht="15.75" thickBot="1" x14ac:dyDescent="0.25">
      <c r="B28" s="12" t="s">
        <v>7</v>
      </c>
      <c r="C28" s="11">
        <v>237.646456</v>
      </c>
      <c r="D28" s="10">
        <v>279.058786</v>
      </c>
      <c r="E28" s="9">
        <v>279.058786</v>
      </c>
      <c r="F28" s="8">
        <v>676.31165299999998</v>
      </c>
    </row>
    <row r="29" spans="2:6" ht="15.75" thickBot="1" x14ac:dyDescent="0.25">
      <c r="B29" s="6" t="s">
        <v>6</v>
      </c>
      <c r="C29" s="6">
        <f>SUM(C5:C28)</f>
        <v>6082.2042400000028</v>
      </c>
      <c r="D29" s="4">
        <f>SUM(D5:D28)</f>
        <v>6145.429890999998</v>
      </c>
      <c r="E29" s="5">
        <f>SUM(E5:E28)</f>
        <v>6145.429890999998</v>
      </c>
      <c r="F29" s="4">
        <f>SUM(F5:F28)</f>
        <v>15531.271418499999</v>
      </c>
    </row>
    <row r="30" spans="2:6" ht="13.5" thickBot="1" x14ac:dyDescent="0.25">
      <c r="B30" s="3"/>
      <c r="C30" s="3"/>
      <c r="D30" s="3"/>
      <c r="E30" s="3"/>
      <c r="F30" s="3"/>
    </row>
    <row r="31" spans="2:6" ht="15.75" thickBot="1" x14ac:dyDescent="0.3">
      <c r="B31" s="35" t="s">
        <v>5</v>
      </c>
      <c r="C31" s="36"/>
      <c r="D31" s="37"/>
      <c r="E31" s="2">
        <f>D29/1000</f>
        <v>6.1454298909999983</v>
      </c>
      <c r="F31" s="1" t="s">
        <v>4</v>
      </c>
    </row>
    <row r="32" spans="2:6" ht="15" customHeight="1" x14ac:dyDescent="0.25">
      <c r="B32" s="38" t="s">
        <v>3</v>
      </c>
      <c r="C32" s="39"/>
      <c r="D32" s="40"/>
      <c r="E32" s="41" t="s">
        <v>0</v>
      </c>
      <c r="F32" s="42"/>
    </row>
    <row r="33" spans="2:6" ht="15" customHeight="1" x14ac:dyDescent="0.25">
      <c r="B33" s="38" t="s">
        <v>2</v>
      </c>
      <c r="C33" s="39"/>
      <c r="D33" s="40"/>
      <c r="E33" s="41" t="s">
        <v>0</v>
      </c>
      <c r="F33" s="42"/>
    </row>
    <row r="34" spans="2:6" ht="15.75" thickBot="1" x14ac:dyDescent="0.3">
      <c r="B34" s="24" t="s">
        <v>1</v>
      </c>
      <c r="C34" s="25"/>
      <c r="D34" s="26"/>
      <c r="E34" s="27" t="s">
        <v>0</v>
      </c>
      <c r="F34" s="28"/>
    </row>
  </sheetData>
  <mergeCells count="8">
    <mergeCell ref="B34:D34"/>
    <mergeCell ref="E34:F34"/>
    <mergeCell ref="B2:F3"/>
    <mergeCell ref="B31:D31"/>
    <mergeCell ref="B32:D32"/>
    <mergeCell ref="E32:F32"/>
    <mergeCell ref="B33:D33"/>
    <mergeCell ref="E33:F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opLeftCell="A7" zoomScale="115" zoomScaleNormal="115" workbookViewId="0">
      <selection activeCell="I37" sqref="I37"/>
    </sheetView>
  </sheetViews>
  <sheetFormatPr defaultRowHeight="12.75" x14ac:dyDescent="0.2"/>
  <cols>
    <col min="2" max="2" width="14.140625" customWidth="1"/>
    <col min="3" max="3" width="16.42578125" customWidth="1"/>
    <col min="4" max="4" width="15.140625" customWidth="1"/>
    <col min="5" max="5" width="16.7109375" customWidth="1"/>
    <col min="6" max="6" width="15.85546875" customWidth="1"/>
  </cols>
  <sheetData>
    <row r="1" spans="2:6" ht="13.5" thickBot="1" x14ac:dyDescent="0.25"/>
    <row r="2" spans="2:6" ht="12.75" customHeight="1" x14ac:dyDescent="0.2">
      <c r="B2" s="29" t="s">
        <v>40</v>
      </c>
      <c r="C2" s="30"/>
      <c r="D2" s="30"/>
      <c r="E2" s="30"/>
      <c r="F2" s="31"/>
    </row>
    <row r="3" spans="2:6" ht="13.5" customHeight="1" thickBot="1" x14ac:dyDescent="0.25">
      <c r="B3" s="32"/>
      <c r="C3" s="33"/>
      <c r="D3" s="33"/>
      <c r="E3" s="33"/>
      <c r="F3" s="34"/>
    </row>
    <row r="4" spans="2:6" ht="30.75" thickBot="1" x14ac:dyDescent="0.25">
      <c r="B4" s="23" t="s">
        <v>35</v>
      </c>
      <c r="C4" s="22" t="s">
        <v>34</v>
      </c>
      <c r="D4" s="21" t="s">
        <v>33</v>
      </c>
      <c r="E4" s="21" t="s">
        <v>32</v>
      </c>
      <c r="F4" s="21" t="s">
        <v>31</v>
      </c>
    </row>
    <row r="5" spans="2:6" ht="15" x14ac:dyDescent="0.2">
      <c r="B5" s="20" t="s">
        <v>30</v>
      </c>
      <c r="C5" s="19">
        <v>338.11265600000002</v>
      </c>
      <c r="D5" s="18">
        <v>283.08095399999996</v>
      </c>
      <c r="E5" s="9">
        <v>283.08095399999996</v>
      </c>
      <c r="F5" s="17">
        <v>706.97636875000012</v>
      </c>
    </row>
    <row r="6" spans="2:6" ht="15" x14ac:dyDescent="0.2">
      <c r="B6" s="16" t="s">
        <v>29</v>
      </c>
      <c r="C6" s="15">
        <v>338.11265600000002</v>
      </c>
      <c r="D6" s="14">
        <v>330.926558</v>
      </c>
      <c r="E6" s="9">
        <v>330.926558</v>
      </c>
      <c r="F6" s="13">
        <v>740.80759625000007</v>
      </c>
    </row>
    <row r="7" spans="2:6" ht="15" x14ac:dyDescent="0.2">
      <c r="B7" s="16" t="s">
        <v>28</v>
      </c>
      <c r="C7" s="15">
        <v>338.11265600000002</v>
      </c>
      <c r="D7" s="14">
        <v>351.18894899999998</v>
      </c>
      <c r="E7" s="9">
        <v>351.18894899999998</v>
      </c>
      <c r="F7" s="13">
        <v>740.25448349999999</v>
      </c>
    </row>
    <row r="8" spans="2:6" ht="15" x14ac:dyDescent="0.2">
      <c r="B8" s="16" t="s">
        <v>27</v>
      </c>
      <c r="C8" s="15">
        <v>338.11265600000002</v>
      </c>
      <c r="D8" s="14">
        <v>307.61153300000001</v>
      </c>
      <c r="E8" s="9">
        <v>307.61153300000001</v>
      </c>
      <c r="F8" s="13">
        <v>705.14834924999991</v>
      </c>
    </row>
    <row r="9" spans="2:6" ht="15" x14ac:dyDescent="0.2">
      <c r="B9" s="16" t="s">
        <v>26</v>
      </c>
      <c r="C9" s="15">
        <v>338.11265600000002</v>
      </c>
      <c r="D9" s="14">
        <v>369.04775899999993</v>
      </c>
      <c r="E9" s="9">
        <v>369.04775899999993</v>
      </c>
      <c r="F9" s="13">
        <v>742.16517175000001</v>
      </c>
    </row>
    <row r="10" spans="2:6" ht="15" x14ac:dyDescent="0.2">
      <c r="B10" s="16" t="s">
        <v>25</v>
      </c>
      <c r="C10" s="15">
        <v>338.11265600000002</v>
      </c>
      <c r="D10" s="14">
        <v>400.442859</v>
      </c>
      <c r="E10" s="9">
        <v>400.442859</v>
      </c>
      <c r="F10" s="13">
        <v>776.07673249999993</v>
      </c>
    </row>
    <row r="11" spans="2:6" ht="15" x14ac:dyDescent="0.2">
      <c r="B11" s="16" t="s">
        <v>24</v>
      </c>
      <c r="C11" s="15">
        <v>338.11265600000002</v>
      </c>
      <c r="D11" s="14">
        <v>356.74496599999998</v>
      </c>
      <c r="E11" s="9">
        <v>356.74496599999998</v>
      </c>
      <c r="F11" s="13">
        <v>773.94717700000001</v>
      </c>
    </row>
    <row r="12" spans="2:6" ht="15" x14ac:dyDescent="0.2">
      <c r="B12" s="16" t="s">
        <v>23</v>
      </c>
      <c r="C12" s="15">
        <v>330.86787250000003</v>
      </c>
      <c r="D12" s="14">
        <v>259.12491199999999</v>
      </c>
      <c r="E12" s="9">
        <v>259.12491199999999</v>
      </c>
      <c r="F12" s="13">
        <v>684.90432874999999</v>
      </c>
    </row>
    <row r="13" spans="2:6" ht="15" x14ac:dyDescent="0.2">
      <c r="B13" s="16" t="s">
        <v>22</v>
      </c>
      <c r="C13" s="15">
        <v>268.55688199999997</v>
      </c>
      <c r="D13" s="14">
        <v>343.84223400000002</v>
      </c>
      <c r="E13" s="9">
        <v>343.84223400000002</v>
      </c>
      <c r="F13" s="13">
        <v>770.34606750000012</v>
      </c>
    </row>
    <row r="14" spans="2:6" ht="15" x14ac:dyDescent="0.2">
      <c r="B14" s="16" t="s">
        <v>21</v>
      </c>
      <c r="C14" s="15">
        <v>268.55688199999997</v>
      </c>
      <c r="D14" s="14">
        <v>215.80672300000001</v>
      </c>
      <c r="E14" s="9">
        <v>215.80672300000001</v>
      </c>
      <c r="F14" s="13">
        <v>631.80919400000005</v>
      </c>
    </row>
    <row r="15" spans="2:6" ht="15" x14ac:dyDescent="0.2">
      <c r="B15" s="16" t="s">
        <v>20</v>
      </c>
      <c r="C15" s="15">
        <v>268.55688199999997</v>
      </c>
      <c r="D15" s="14">
        <v>262.93623500000001</v>
      </c>
      <c r="E15" s="9">
        <v>262.93623500000001</v>
      </c>
      <c r="F15" s="13">
        <v>663.10789150000005</v>
      </c>
    </row>
    <row r="16" spans="2:6" ht="15" x14ac:dyDescent="0.2">
      <c r="B16" s="16" t="s">
        <v>19</v>
      </c>
      <c r="C16" s="15">
        <v>268.55688199999997</v>
      </c>
      <c r="D16" s="14">
        <v>242.35055599999998</v>
      </c>
      <c r="E16" s="9">
        <v>242.35055599999998</v>
      </c>
      <c r="F16" s="13">
        <v>631.94509849999997</v>
      </c>
    </row>
    <row r="17" spans="2:6" ht="15" x14ac:dyDescent="0.2">
      <c r="B17" s="16" t="s">
        <v>18</v>
      </c>
      <c r="C17" s="15">
        <v>268.55688199999997</v>
      </c>
      <c r="D17" s="14">
        <v>226.858632</v>
      </c>
      <c r="E17" s="9">
        <v>226.858632</v>
      </c>
      <c r="F17" s="13">
        <v>605.49217625000006</v>
      </c>
    </row>
    <row r="18" spans="2:6" ht="15" x14ac:dyDescent="0.2">
      <c r="B18" s="16" t="s">
        <v>17</v>
      </c>
      <c r="C18" s="15">
        <v>268.55688199999997</v>
      </c>
      <c r="D18" s="14">
        <v>207.28091800000001</v>
      </c>
      <c r="E18" s="9">
        <v>207.28091800000001</v>
      </c>
      <c r="F18" s="13">
        <v>579.31595875000005</v>
      </c>
    </row>
    <row r="19" spans="2:6" ht="15" x14ac:dyDescent="0.2">
      <c r="B19" s="16" t="s">
        <v>16</v>
      </c>
      <c r="C19" s="15">
        <v>268.55688199999997</v>
      </c>
      <c r="D19" s="14">
        <v>278.63030800000001</v>
      </c>
      <c r="E19" s="9">
        <v>278.63030800000001</v>
      </c>
      <c r="F19" s="13">
        <v>665.31677699999989</v>
      </c>
    </row>
    <row r="20" spans="2:6" ht="15" x14ac:dyDescent="0.2">
      <c r="B20" s="16" t="s">
        <v>15</v>
      </c>
      <c r="C20" s="15">
        <v>268.55688199999997</v>
      </c>
      <c r="D20" s="14">
        <v>209.10117799999998</v>
      </c>
      <c r="E20" s="9">
        <v>209.10117799999998</v>
      </c>
      <c r="F20" s="13">
        <v>614.78403574999993</v>
      </c>
    </row>
    <row r="21" spans="2:6" ht="15" x14ac:dyDescent="0.2">
      <c r="B21" s="16" t="s">
        <v>14</v>
      </c>
      <c r="C21" s="15">
        <v>263.72865200000001</v>
      </c>
      <c r="D21" s="14">
        <v>235.799149</v>
      </c>
      <c r="E21" s="9">
        <v>235.799149</v>
      </c>
      <c r="F21" s="13">
        <v>631.05283225000005</v>
      </c>
    </row>
    <row r="22" spans="2:6" ht="15" x14ac:dyDescent="0.2">
      <c r="B22" s="16" t="s">
        <v>13</v>
      </c>
      <c r="C22" s="15">
        <v>263.72865200000001</v>
      </c>
      <c r="D22" s="14">
        <v>249.89967799999999</v>
      </c>
      <c r="E22" s="9">
        <v>249.89967799999999</v>
      </c>
      <c r="F22" s="13">
        <v>624.52524574999995</v>
      </c>
    </row>
    <row r="23" spans="2:6" ht="15" x14ac:dyDescent="0.2">
      <c r="B23" s="16" t="s">
        <v>12</v>
      </c>
      <c r="C23" s="15">
        <v>263.72865200000001</v>
      </c>
      <c r="D23" s="14">
        <v>198.41558800000001</v>
      </c>
      <c r="E23" s="9">
        <v>198.41558800000001</v>
      </c>
      <c r="F23" s="13">
        <v>566.78201349999995</v>
      </c>
    </row>
    <row r="24" spans="2:6" ht="15" x14ac:dyDescent="0.2">
      <c r="B24" s="16" t="s">
        <v>11</v>
      </c>
      <c r="C24" s="15">
        <v>263.72865200000001</v>
      </c>
      <c r="D24" s="14">
        <v>268.36129599999998</v>
      </c>
      <c r="E24" s="9">
        <v>268.36129599999998</v>
      </c>
      <c r="F24" s="13">
        <v>646.54248899999993</v>
      </c>
    </row>
    <row r="25" spans="2:6" ht="15" x14ac:dyDescent="0.2">
      <c r="B25" s="16" t="s">
        <v>10</v>
      </c>
      <c r="C25" s="15">
        <v>263.72865200000001</v>
      </c>
      <c r="D25" s="14">
        <v>325.83422899999999</v>
      </c>
      <c r="E25" s="9">
        <v>325.83422899999999</v>
      </c>
      <c r="F25" s="13">
        <v>736.31153299999994</v>
      </c>
    </row>
    <row r="26" spans="2:6" ht="15" x14ac:dyDescent="0.2">
      <c r="B26" s="16" t="s">
        <v>9</v>
      </c>
      <c r="C26" s="15">
        <v>263.72865200000001</v>
      </c>
      <c r="D26" s="14">
        <v>171.65049499999998</v>
      </c>
      <c r="E26" s="9">
        <v>171.65049499999998</v>
      </c>
      <c r="F26" s="13">
        <v>580.44667225000001</v>
      </c>
    </row>
    <row r="27" spans="2:6" ht="15" x14ac:dyDescent="0.2">
      <c r="B27" s="16" t="s">
        <v>8</v>
      </c>
      <c r="C27" s="15">
        <v>263.72865200000001</v>
      </c>
      <c r="D27" s="14">
        <v>285.92343200000005</v>
      </c>
      <c r="E27" s="9">
        <v>285.92343200000005</v>
      </c>
      <c r="F27" s="13">
        <v>643.44711174999998</v>
      </c>
    </row>
    <row r="28" spans="2:6" ht="15.75" thickBot="1" x14ac:dyDescent="0.25">
      <c r="B28" s="12" t="s">
        <v>7</v>
      </c>
      <c r="C28" s="11">
        <v>263.72865200000001</v>
      </c>
      <c r="D28" s="10">
        <v>368.30516</v>
      </c>
      <c r="E28" s="9">
        <v>368.30516</v>
      </c>
      <c r="F28" s="8">
        <v>729.44509549999998</v>
      </c>
    </row>
    <row r="29" spans="2:6" ht="15.75" thickBot="1" x14ac:dyDescent="0.25">
      <c r="B29" s="6" t="s">
        <v>6</v>
      </c>
      <c r="C29" s="6">
        <f>SUM(C5:C28)</f>
        <v>6955.940736499997</v>
      </c>
      <c r="D29" s="4">
        <f>SUM(D5:D28)</f>
        <v>6749.1643010000007</v>
      </c>
      <c r="E29" s="5">
        <f>SUM(E5:E28)</f>
        <v>6749.1643010000007</v>
      </c>
      <c r="F29" s="4">
        <f>SUM(F5:F28)</f>
        <v>16190.950399999994</v>
      </c>
    </row>
    <row r="30" spans="2:6" ht="13.5" thickBot="1" x14ac:dyDescent="0.25">
      <c r="B30" s="3"/>
      <c r="C30" s="3"/>
      <c r="D30" s="3"/>
      <c r="E30" s="3"/>
      <c r="F30" s="3"/>
    </row>
    <row r="31" spans="2:6" ht="15.75" thickBot="1" x14ac:dyDescent="0.3">
      <c r="B31" s="35" t="s">
        <v>5</v>
      </c>
      <c r="C31" s="36"/>
      <c r="D31" s="37"/>
      <c r="E31" s="2">
        <f>D29/1000</f>
        <v>6.7491643010000004</v>
      </c>
      <c r="F31" s="1" t="s">
        <v>4</v>
      </c>
    </row>
    <row r="32" spans="2:6" ht="15" customHeight="1" x14ac:dyDescent="0.25">
      <c r="B32" s="38" t="s">
        <v>3</v>
      </c>
      <c r="C32" s="39"/>
      <c r="D32" s="40"/>
      <c r="E32" s="41" t="s">
        <v>0</v>
      </c>
      <c r="F32" s="42"/>
    </row>
    <row r="33" spans="2:6" ht="15" customHeight="1" x14ac:dyDescent="0.25">
      <c r="B33" s="38" t="s">
        <v>2</v>
      </c>
      <c r="C33" s="39"/>
      <c r="D33" s="40"/>
      <c r="E33" s="41" t="s">
        <v>0</v>
      </c>
      <c r="F33" s="42"/>
    </row>
    <row r="34" spans="2:6" ht="15.75" thickBot="1" x14ac:dyDescent="0.3">
      <c r="B34" s="24" t="s">
        <v>1</v>
      </c>
      <c r="C34" s="25"/>
      <c r="D34" s="26"/>
      <c r="E34" s="27" t="s">
        <v>0</v>
      </c>
      <c r="F34" s="28"/>
    </row>
  </sheetData>
  <mergeCells count="8">
    <mergeCell ref="B34:D34"/>
    <mergeCell ref="E34:F34"/>
    <mergeCell ref="B2:F3"/>
    <mergeCell ref="B31:D31"/>
    <mergeCell ref="B32:D32"/>
    <mergeCell ref="E32:F32"/>
    <mergeCell ref="B33:D33"/>
    <mergeCell ref="E33:F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opLeftCell="A16" zoomScale="115" zoomScaleNormal="115" workbookViewId="0">
      <selection activeCell="I30" sqref="I30"/>
    </sheetView>
  </sheetViews>
  <sheetFormatPr defaultRowHeight="12.75" x14ac:dyDescent="0.2"/>
  <cols>
    <col min="2" max="2" width="14.140625" customWidth="1"/>
    <col min="3" max="3" width="16.42578125" customWidth="1"/>
    <col min="4" max="4" width="15.140625" customWidth="1"/>
    <col min="5" max="5" width="16.7109375" customWidth="1"/>
    <col min="6" max="6" width="15.85546875" customWidth="1"/>
  </cols>
  <sheetData>
    <row r="1" spans="2:6" ht="13.5" thickBot="1" x14ac:dyDescent="0.25"/>
    <row r="2" spans="2:6" ht="12.75" customHeight="1" x14ac:dyDescent="0.2">
      <c r="B2" s="29" t="s">
        <v>39</v>
      </c>
      <c r="C2" s="30"/>
      <c r="D2" s="30"/>
      <c r="E2" s="30"/>
      <c r="F2" s="31"/>
    </row>
    <row r="3" spans="2:6" ht="13.5" customHeight="1" thickBot="1" x14ac:dyDescent="0.25">
      <c r="B3" s="32"/>
      <c r="C3" s="33"/>
      <c r="D3" s="33"/>
      <c r="E3" s="33"/>
      <c r="F3" s="34"/>
    </row>
    <row r="4" spans="2:6" ht="30.75" thickBot="1" x14ac:dyDescent="0.25">
      <c r="B4" s="23" t="s">
        <v>35</v>
      </c>
      <c r="C4" s="22" t="s">
        <v>34</v>
      </c>
      <c r="D4" s="21" t="s">
        <v>33</v>
      </c>
      <c r="E4" s="21" t="s">
        <v>32</v>
      </c>
      <c r="F4" s="21" t="s">
        <v>31</v>
      </c>
    </row>
    <row r="5" spans="2:6" ht="15" x14ac:dyDescent="0.2">
      <c r="B5" s="20" t="s">
        <v>30</v>
      </c>
      <c r="C5" s="19">
        <v>306.23658399999999</v>
      </c>
      <c r="D5" s="18">
        <v>264.131868</v>
      </c>
      <c r="E5" s="9">
        <v>264.131868</v>
      </c>
      <c r="F5" s="17">
        <v>689.1876192499999</v>
      </c>
    </row>
    <row r="6" spans="2:6" ht="15" x14ac:dyDescent="0.2">
      <c r="B6" s="16" t="s">
        <v>29</v>
      </c>
      <c r="C6" s="15">
        <v>306.23658399999999</v>
      </c>
      <c r="D6" s="14">
        <v>351.15270600000002</v>
      </c>
      <c r="E6" s="9">
        <v>351.15270600000002</v>
      </c>
      <c r="F6" s="13">
        <v>774.96117549999997</v>
      </c>
    </row>
    <row r="7" spans="2:6" ht="15" x14ac:dyDescent="0.2">
      <c r="B7" s="16" t="s">
        <v>28</v>
      </c>
      <c r="C7" s="15">
        <v>306.23658399999999</v>
      </c>
      <c r="D7" s="14">
        <v>288.78042400000004</v>
      </c>
      <c r="E7" s="9">
        <v>288.78042400000004</v>
      </c>
      <c r="F7" s="13">
        <v>708.72972275000006</v>
      </c>
    </row>
    <row r="8" spans="2:6" ht="15" x14ac:dyDescent="0.2">
      <c r="B8" s="16" t="s">
        <v>27</v>
      </c>
      <c r="C8" s="15">
        <v>306.23658399999999</v>
      </c>
      <c r="D8" s="14">
        <v>306.071932</v>
      </c>
      <c r="E8" s="9">
        <v>306.071932</v>
      </c>
      <c r="F8" s="13">
        <v>727.46883024999988</v>
      </c>
    </row>
    <row r="9" spans="2:6" ht="15" x14ac:dyDescent="0.2">
      <c r="B9" s="16" t="s">
        <v>26</v>
      </c>
      <c r="C9" s="15">
        <v>306.23658399999999</v>
      </c>
      <c r="D9" s="14">
        <v>283.16018699999995</v>
      </c>
      <c r="E9" s="9">
        <v>283.16018699999995</v>
      </c>
      <c r="F9" s="13">
        <v>705.37815750000004</v>
      </c>
    </row>
    <row r="10" spans="2:6" ht="15" x14ac:dyDescent="0.2">
      <c r="B10" s="16" t="s">
        <v>25</v>
      </c>
      <c r="C10" s="15">
        <v>306.23658399999999</v>
      </c>
      <c r="D10" s="14">
        <v>333.63042700000005</v>
      </c>
      <c r="E10" s="9">
        <v>333.63042700000005</v>
      </c>
      <c r="F10" s="13">
        <v>754.03343699999994</v>
      </c>
    </row>
    <row r="11" spans="2:6" ht="15" x14ac:dyDescent="0.2">
      <c r="B11" s="16" t="s">
        <v>24</v>
      </c>
      <c r="C11" s="15">
        <v>306.23658399999999</v>
      </c>
      <c r="D11" s="14">
        <v>299.62327099999999</v>
      </c>
      <c r="E11" s="9">
        <v>299.62327099999999</v>
      </c>
      <c r="F11" s="13">
        <v>728.68744249999997</v>
      </c>
    </row>
    <row r="12" spans="2:6" ht="15" x14ac:dyDescent="0.2">
      <c r="B12" s="16" t="s">
        <v>23</v>
      </c>
      <c r="C12" s="15">
        <v>306.23658399999999</v>
      </c>
      <c r="D12" s="14">
        <v>363.71911</v>
      </c>
      <c r="E12" s="9">
        <v>363.71911</v>
      </c>
      <c r="F12" s="13">
        <v>786.15932224999995</v>
      </c>
    </row>
    <row r="13" spans="2:6" ht="15" x14ac:dyDescent="0.2">
      <c r="B13" s="16" t="s">
        <v>22</v>
      </c>
      <c r="C13" s="15">
        <v>278.223096</v>
      </c>
      <c r="D13" s="14">
        <v>259.27025900000001</v>
      </c>
      <c r="E13" s="9">
        <v>259.27025900000001</v>
      </c>
      <c r="F13" s="13">
        <v>681.85747500000002</v>
      </c>
    </row>
    <row r="14" spans="2:6" ht="15" x14ac:dyDescent="0.2">
      <c r="B14" s="16" t="s">
        <v>21</v>
      </c>
      <c r="C14" s="15">
        <v>278.223096</v>
      </c>
      <c r="D14" s="14">
        <v>263.630334</v>
      </c>
      <c r="E14" s="9">
        <v>263.630334</v>
      </c>
      <c r="F14" s="13">
        <v>695.61898675000009</v>
      </c>
    </row>
    <row r="15" spans="2:6" ht="15" x14ac:dyDescent="0.2">
      <c r="B15" s="16" t="s">
        <v>20</v>
      </c>
      <c r="C15" s="15">
        <v>278.223096</v>
      </c>
      <c r="D15" s="14">
        <v>354.61669699999999</v>
      </c>
      <c r="E15" s="9">
        <v>354.61669699999999</v>
      </c>
      <c r="F15" s="13">
        <v>779.91342025000006</v>
      </c>
    </row>
    <row r="16" spans="2:6" ht="15" x14ac:dyDescent="0.2">
      <c r="B16" s="16" t="s">
        <v>19</v>
      </c>
      <c r="C16" s="15">
        <v>278.223096</v>
      </c>
      <c r="D16" s="14">
        <v>291.765289</v>
      </c>
      <c r="E16" s="9">
        <v>291.765289</v>
      </c>
      <c r="F16" s="13">
        <v>719.23704350000003</v>
      </c>
    </row>
    <row r="17" spans="2:6" ht="15" x14ac:dyDescent="0.2">
      <c r="B17" s="16" t="s">
        <v>18</v>
      </c>
      <c r="C17" s="15">
        <v>278.223096</v>
      </c>
      <c r="D17" s="14">
        <v>292.27810599999998</v>
      </c>
      <c r="E17" s="9">
        <v>292.27810599999998</v>
      </c>
      <c r="F17" s="13">
        <v>718.38932450000004</v>
      </c>
    </row>
    <row r="18" spans="2:6" ht="15" x14ac:dyDescent="0.2">
      <c r="B18" s="16" t="s">
        <v>17</v>
      </c>
      <c r="C18" s="15">
        <v>278.223096</v>
      </c>
      <c r="D18" s="14">
        <v>284.56873199999995</v>
      </c>
      <c r="E18" s="9">
        <v>284.56873199999995</v>
      </c>
      <c r="F18" s="13">
        <v>703.41544524999995</v>
      </c>
    </row>
    <row r="19" spans="2:6" ht="15" x14ac:dyDescent="0.2">
      <c r="B19" s="16" t="s">
        <v>16</v>
      </c>
      <c r="C19" s="15">
        <v>278.223096</v>
      </c>
      <c r="D19" s="14">
        <v>271.12727999999998</v>
      </c>
      <c r="E19" s="9">
        <v>271.12727999999998</v>
      </c>
      <c r="F19" s="13">
        <v>689.27161750000005</v>
      </c>
    </row>
    <row r="20" spans="2:6" ht="15" x14ac:dyDescent="0.2">
      <c r="B20" s="16" t="s">
        <v>15</v>
      </c>
      <c r="C20" s="15">
        <v>278.223096</v>
      </c>
      <c r="D20" s="14">
        <v>280.16711800000002</v>
      </c>
      <c r="E20" s="9">
        <v>280.16711800000002</v>
      </c>
      <c r="F20" s="13">
        <v>704.25978474999988</v>
      </c>
    </row>
    <row r="21" spans="2:6" ht="15" x14ac:dyDescent="0.2">
      <c r="B21" s="16" t="s">
        <v>14</v>
      </c>
      <c r="C21" s="15">
        <v>284.982618</v>
      </c>
      <c r="D21" s="14">
        <v>271.56589000000002</v>
      </c>
      <c r="E21" s="9">
        <v>271.56589000000002</v>
      </c>
      <c r="F21" s="13">
        <v>700.82688600000006</v>
      </c>
    </row>
    <row r="22" spans="2:6" ht="15" x14ac:dyDescent="0.2">
      <c r="B22" s="16" t="s">
        <v>13</v>
      </c>
      <c r="C22" s="15">
        <v>284.982618</v>
      </c>
      <c r="D22" s="14">
        <v>232.74979499999998</v>
      </c>
      <c r="E22" s="9">
        <v>232.74979499999998</v>
      </c>
      <c r="F22" s="13">
        <v>659.6886015</v>
      </c>
    </row>
    <row r="23" spans="2:6" ht="15" x14ac:dyDescent="0.2">
      <c r="B23" s="16" t="s">
        <v>12</v>
      </c>
      <c r="C23" s="15">
        <v>284.982618</v>
      </c>
      <c r="D23" s="14">
        <v>174.81588300000001</v>
      </c>
      <c r="E23" s="9">
        <v>174.81588300000001</v>
      </c>
      <c r="F23" s="13">
        <v>573.58081874999993</v>
      </c>
    </row>
    <row r="24" spans="2:6" ht="15" x14ac:dyDescent="0.2">
      <c r="B24" s="16" t="s">
        <v>11</v>
      </c>
      <c r="C24" s="15">
        <v>284.982618</v>
      </c>
      <c r="D24" s="14">
        <v>228.56829299999998</v>
      </c>
      <c r="E24" s="9">
        <v>228.56829299999998</v>
      </c>
      <c r="F24" s="13">
        <v>608.182547</v>
      </c>
    </row>
    <row r="25" spans="2:6" ht="15" x14ac:dyDescent="0.2">
      <c r="B25" s="16" t="s">
        <v>10</v>
      </c>
      <c r="C25" s="15">
        <v>284.982618</v>
      </c>
      <c r="D25" s="14">
        <v>277.76255700000002</v>
      </c>
      <c r="E25" s="9">
        <v>277.76255700000002</v>
      </c>
      <c r="F25" s="13">
        <v>642.92867249999995</v>
      </c>
    </row>
    <row r="26" spans="2:6" ht="15" x14ac:dyDescent="0.2">
      <c r="B26" s="16" t="s">
        <v>9</v>
      </c>
      <c r="C26" s="15">
        <v>284.982618</v>
      </c>
      <c r="D26" s="14">
        <v>315.973862</v>
      </c>
      <c r="E26" s="9">
        <v>315.973862</v>
      </c>
      <c r="F26" s="13">
        <v>674.13711449999994</v>
      </c>
    </row>
    <row r="27" spans="2:6" ht="15" x14ac:dyDescent="0.2">
      <c r="B27" s="16" t="s">
        <v>8</v>
      </c>
      <c r="C27" s="15">
        <v>284.982618</v>
      </c>
      <c r="D27" s="14">
        <v>282.28741200000002</v>
      </c>
      <c r="E27" s="9">
        <v>282.28741200000002</v>
      </c>
      <c r="F27" s="13">
        <v>684.65067399999998</v>
      </c>
    </row>
    <row r="28" spans="2:6" ht="15.75" thickBot="1" x14ac:dyDescent="0.25">
      <c r="B28" s="12" t="s">
        <v>7</v>
      </c>
      <c r="C28" s="11">
        <v>284.982618</v>
      </c>
      <c r="D28" s="10">
        <v>289.42442599999998</v>
      </c>
      <c r="E28" s="9">
        <v>289.42442599999998</v>
      </c>
      <c r="F28" s="8">
        <v>716.66503499999999</v>
      </c>
    </row>
    <row r="29" spans="2:6" ht="15.75" thickBot="1" x14ac:dyDescent="0.25">
      <c r="B29" s="6" t="s">
        <v>6</v>
      </c>
      <c r="C29" s="6">
        <f>SUM(C5:C28)</f>
        <v>6955.5383840000004</v>
      </c>
      <c r="D29" s="4">
        <f>SUM(D5:D28)</f>
        <v>6860.8418579999989</v>
      </c>
      <c r="E29" s="5">
        <f>SUM(E5:E28)</f>
        <v>6860.8418579999989</v>
      </c>
      <c r="F29" s="4">
        <f>SUM(F5:F28)</f>
        <v>16827.229153750002</v>
      </c>
    </row>
    <row r="30" spans="2:6" ht="13.5" thickBot="1" x14ac:dyDescent="0.25">
      <c r="B30" s="3"/>
      <c r="C30" s="3"/>
      <c r="D30" s="3"/>
      <c r="E30" s="3"/>
      <c r="F30" s="3"/>
    </row>
    <row r="31" spans="2:6" ht="15.75" thickBot="1" x14ac:dyDescent="0.3">
      <c r="B31" s="35" t="s">
        <v>5</v>
      </c>
      <c r="C31" s="36"/>
      <c r="D31" s="37"/>
      <c r="E31" s="2">
        <f>D29/1000</f>
        <v>6.8608418579999988</v>
      </c>
      <c r="F31" s="1" t="s">
        <v>4</v>
      </c>
    </row>
    <row r="32" spans="2:6" ht="15" customHeight="1" x14ac:dyDescent="0.25">
      <c r="B32" s="38" t="s">
        <v>3</v>
      </c>
      <c r="C32" s="39"/>
      <c r="D32" s="40"/>
      <c r="E32" s="41" t="s">
        <v>0</v>
      </c>
      <c r="F32" s="42"/>
    </row>
    <row r="33" spans="2:6" ht="15" customHeight="1" x14ac:dyDescent="0.25">
      <c r="B33" s="38" t="s">
        <v>2</v>
      </c>
      <c r="C33" s="39"/>
      <c r="D33" s="40"/>
      <c r="E33" s="41" t="s">
        <v>0</v>
      </c>
      <c r="F33" s="42"/>
    </row>
    <row r="34" spans="2:6" ht="15.75" thickBot="1" x14ac:dyDescent="0.3">
      <c r="B34" s="24" t="s">
        <v>1</v>
      </c>
      <c r="C34" s="25"/>
      <c r="D34" s="26"/>
      <c r="E34" s="27" t="s">
        <v>0</v>
      </c>
      <c r="F34" s="28"/>
    </row>
  </sheetData>
  <mergeCells count="8">
    <mergeCell ref="B34:D34"/>
    <mergeCell ref="E34:F34"/>
    <mergeCell ref="B2:F3"/>
    <mergeCell ref="B31:D31"/>
    <mergeCell ref="B32:D32"/>
    <mergeCell ref="E32:F32"/>
    <mergeCell ref="B33:D33"/>
    <mergeCell ref="E33:F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zoomScale="115" zoomScaleNormal="115" workbookViewId="0">
      <selection activeCell="J13" sqref="J13"/>
    </sheetView>
  </sheetViews>
  <sheetFormatPr defaultRowHeight="12.75" x14ac:dyDescent="0.2"/>
  <cols>
    <col min="2" max="2" width="14.140625" customWidth="1"/>
    <col min="3" max="3" width="16.42578125" customWidth="1"/>
    <col min="4" max="4" width="15.140625" customWidth="1"/>
    <col min="5" max="5" width="16.7109375" customWidth="1"/>
    <col min="6" max="6" width="15.85546875" customWidth="1"/>
  </cols>
  <sheetData>
    <row r="1" spans="2:9" ht="13.5" thickBot="1" x14ac:dyDescent="0.25"/>
    <row r="2" spans="2:9" ht="12.75" customHeight="1" x14ac:dyDescent="0.2">
      <c r="B2" s="29" t="s">
        <v>38</v>
      </c>
      <c r="C2" s="30"/>
      <c r="D2" s="30"/>
      <c r="E2" s="30"/>
      <c r="F2" s="31"/>
    </row>
    <row r="3" spans="2:9" ht="13.5" customHeight="1" thickBot="1" x14ac:dyDescent="0.25">
      <c r="B3" s="32"/>
      <c r="C3" s="33"/>
      <c r="D3" s="33"/>
      <c r="E3" s="33"/>
      <c r="F3" s="34"/>
    </row>
    <row r="4" spans="2:9" ht="30.75" thickBot="1" x14ac:dyDescent="0.25">
      <c r="B4" s="23" t="s">
        <v>35</v>
      </c>
      <c r="C4" s="22" t="s">
        <v>34</v>
      </c>
      <c r="D4" s="21" t="s">
        <v>33</v>
      </c>
      <c r="E4" s="21" t="s">
        <v>32</v>
      </c>
      <c r="F4" s="21" t="s">
        <v>31</v>
      </c>
    </row>
    <row r="5" spans="2:9" ht="15" x14ac:dyDescent="0.2">
      <c r="B5" s="20" t="s">
        <v>30</v>
      </c>
      <c r="C5" s="19">
        <v>289.81084800000002</v>
      </c>
      <c r="D5" s="18">
        <v>369.96626200000003</v>
      </c>
      <c r="E5" s="9">
        <v>369.96626200000003</v>
      </c>
      <c r="F5" s="17">
        <v>716.04826700000001</v>
      </c>
      <c r="I5" s="7"/>
    </row>
    <row r="6" spans="2:9" ht="15" x14ac:dyDescent="0.2">
      <c r="B6" s="16" t="s">
        <v>29</v>
      </c>
      <c r="C6" s="15">
        <v>289.81084800000002</v>
      </c>
      <c r="D6" s="14">
        <v>292.25268100000005</v>
      </c>
      <c r="E6" s="9">
        <v>292.25268100000005</v>
      </c>
      <c r="F6" s="13">
        <v>673.12040999999999</v>
      </c>
      <c r="I6" s="7"/>
    </row>
    <row r="7" spans="2:9" ht="15" x14ac:dyDescent="0.2">
      <c r="B7" s="16" t="s">
        <v>28</v>
      </c>
      <c r="C7" s="15">
        <v>289.81084800000002</v>
      </c>
      <c r="D7" s="14">
        <v>320.27647999999999</v>
      </c>
      <c r="E7" s="9">
        <v>320.27647999999999</v>
      </c>
      <c r="F7" s="13">
        <v>726.31438199999991</v>
      </c>
      <c r="I7" s="7"/>
    </row>
    <row r="8" spans="2:9" ht="15" x14ac:dyDescent="0.2">
      <c r="B8" s="16" t="s">
        <v>27</v>
      </c>
      <c r="C8" s="15">
        <v>289.81084800000002</v>
      </c>
      <c r="D8" s="14">
        <v>241.06888999999998</v>
      </c>
      <c r="E8" s="9">
        <v>241.06888999999998</v>
      </c>
      <c r="F8" s="13">
        <v>644.3397369999999</v>
      </c>
      <c r="I8" s="7"/>
    </row>
    <row r="9" spans="2:9" ht="15" x14ac:dyDescent="0.2">
      <c r="B9" s="16" t="s">
        <v>26</v>
      </c>
      <c r="C9" s="15">
        <v>289.81084800000002</v>
      </c>
      <c r="D9" s="14">
        <v>312.04639100000003</v>
      </c>
      <c r="E9" s="9">
        <v>312.04639100000003</v>
      </c>
      <c r="F9" s="13">
        <v>713.03175099999999</v>
      </c>
      <c r="I9" s="7"/>
    </row>
    <row r="10" spans="2:9" ht="15" x14ac:dyDescent="0.2">
      <c r="B10" s="16" t="s">
        <v>25</v>
      </c>
      <c r="C10" s="15">
        <v>289.81084800000002</v>
      </c>
      <c r="D10" s="14">
        <v>292.58091200000001</v>
      </c>
      <c r="E10" s="9">
        <v>292.58091200000001</v>
      </c>
      <c r="F10" s="13">
        <v>701.25966500000004</v>
      </c>
      <c r="I10" s="7"/>
    </row>
    <row r="11" spans="2:9" ht="15" x14ac:dyDescent="0.2">
      <c r="B11" s="16" t="s">
        <v>24</v>
      </c>
      <c r="C11" s="15">
        <v>289.81084800000002</v>
      </c>
      <c r="D11" s="14">
        <v>262.47709900000001</v>
      </c>
      <c r="E11" s="9">
        <v>262.47709900000001</v>
      </c>
      <c r="F11" s="13">
        <v>666.60132400000009</v>
      </c>
      <c r="I11" s="7"/>
    </row>
    <row r="12" spans="2:9" ht="15" x14ac:dyDescent="0.2">
      <c r="B12" s="16" t="s">
        <v>23</v>
      </c>
      <c r="C12" s="15">
        <v>289.81084800000002</v>
      </c>
      <c r="D12" s="14">
        <v>312.34892500000001</v>
      </c>
      <c r="E12" s="9">
        <v>312.34892500000001</v>
      </c>
      <c r="F12" s="13">
        <v>713.70220800000004</v>
      </c>
      <c r="I12" s="7"/>
    </row>
    <row r="13" spans="2:9" ht="15" x14ac:dyDescent="0.2">
      <c r="B13" s="16" t="s">
        <v>22</v>
      </c>
      <c r="C13" s="15">
        <v>289.81084800000002</v>
      </c>
      <c r="D13" s="14">
        <v>295.40674000000001</v>
      </c>
      <c r="E13" s="9">
        <v>295.40674000000001</v>
      </c>
      <c r="F13" s="13">
        <v>691.59275000000002</v>
      </c>
      <c r="I13" s="7"/>
    </row>
    <row r="14" spans="2:9" ht="15" x14ac:dyDescent="0.2">
      <c r="B14" s="16" t="s">
        <v>21</v>
      </c>
      <c r="C14" s="15">
        <v>289.81084800000002</v>
      </c>
      <c r="D14" s="14">
        <v>333.72857099999999</v>
      </c>
      <c r="E14" s="9">
        <v>333.72857099999999</v>
      </c>
      <c r="F14" s="13">
        <v>731.99952699999994</v>
      </c>
      <c r="I14" s="7"/>
    </row>
    <row r="15" spans="2:9" ht="15" x14ac:dyDescent="0.2">
      <c r="B15" s="16" t="s">
        <v>20</v>
      </c>
      <c r="C15" s="15">
        <v>289.81084800000002</v>
      </c>
      <c r="D15" s="14">
        <v>387.693555</v>
      </c>
      <c r="E15" s="9">
        <v>387.693555</v>
      </c>
      <c r="F15" s="13">
        <v>788.33203900000001</v>
      </c>
      <c r="I15" s="7"/>
    </row>
    <row r="16" spans="2:9" ht="15" x14ac:dyDescent="0.2">
      <c r="B16" s="16" t="s">
        <v>19</v>
      </c>
      <c r="C16" s="15">
        <v>289.81084800000002</v>
      </c>
      <c r="D16" s="14">
        <v>327.28999699999997</v>
      </c>
      <c r="E16" s="9">
        <v>327.28999699999997</v>
      </c>
      <c r="F16" s="13">
        <v>728.09353999999985</v>
      </c>
      <c r="I16" s="7"/>
    </row>
    <row r="17" spans="2:9" ht="15" x14ac:dyDescent="0.2">
      <c r="B17" s="16" t="s">
        <v>18</v>
      </c>
      <c r="C17" s="15">
        <v>289.81084800000002</v>
      </c>
      <c r="D17" s="14">
        <v>359.93171599999999</v>
      </c>
      <c r="E17" s="9">
        <v>359.93171599999999</v>
      </c>
      <c r="F17" s="13">
        <v>758.77631399999996</v>
      </c>
      <c r="I17" s="7"/>
    </row>
    <row r="18" spans="2:9" ht="15" x14ac:dyDescent="0.2">
      <c r="B18" s="16" t="s">
        <v>17</v>
      </c>
      <c r="C18" s="15">
        <v>289.81084800000002</v>
      </c>
      <c r="D18" s="14">
        <v>364.50587999999999</v>
      </c>
      <c r="E18" s="9">
        <v>364.50587999999999</v>
      </c>
      <c r="F18" s="13">
        <v>760.21849900000007</v>
      </c>
      <c r="I18" s="7"/>
    </row>
    <row r="19" spans="2:9" ht="15" x14ac:dyDescent="0.2">
      <c r="B19" s="16" t="s">
        <v>16</v>
      </c>
      <c r="C19" s="15">
        <v>289.81084800000002</v>
      </c>
      <c r="D19" s="14">
        <v>380.68026999999995</v>
      </c>
      <c r="E19" s="9">
        <v>380.68026999999995</v>
      </c>
      <c r="F19" s="13">
        <v>777.50135899999998</v>
      </c>
      <c r="I19" s="7"/>
    </row>
    <row r="20" spans="2:9" ht="15" x14ac:dyDescent="0.2">
      <c r="B20" s="16" t="s">
        <v>15</v>
      </c>
      <c r="C20" s="15">
        <v>289.81084800000002</v>
      </c>
      <c r="D20" s="14">
        <v>338.17713600000002</v>
      </c>
      <c r="E20" s="9">
        <v>338.17713600000002</v>
      </c>
      <c r="F20" s="13">
        <v>732.50810899999988</v>
      </c>
      <c r="I20" s="7"/>
    </row>
    <row r="21" spans="2:9" ht="15" x14ac:dyDescent="0.2">
      <c r="B21" s="16" t="s">
        <v>14</v>
      </c>
      <c r="C21" s="15">
        <v>289.81084800000002</v>
      </c>
      <c r="D21" s="14">
        <v>285.11343300000004</v>
      </c>
      <c r="E21" s="9">
        <v>285.11343300000004</v>
      </c>
      <c r="F21" s="13">
        <v>681.28679</v>
      </c>
      <c r="I21" s="7"/>
    </row>
    <row r="22" spans="2:9" ht="15" x14ac:dyDescent="0.2">
      <c r="B22" s="16" t="s">
        <v>13</v>
      </c>
      <c r="C22" s="15">
        <v>289.81084800000002</v>
      </c>
      <c r="D22" s="14">
        <v>242.44154600000002</v>
      </c>
      <c r="E22" s="9">
        <v>242.44154600000002</v>
      </c>
      <c r="F22" s="13">
        <v>643.294353</v>
      </c>
      <c r="I22" s="7"/>
    </row>
    <row r="23" spans="2:9" ht="15" x14ac:dyDescent="0.2">
      <c r="B23" s="16" t="s">
        <v>12</v>
      </c>
      <c r="C23" s="15">
        <v>289.81084800000002</v>
      </c>
      <c r="D23" s="14">
        <v>231.92396199999999</v>
      </c>
      <c r="E23" s="9">
        <v>231.92396199999999</v>
      </c>
      <c r="F23" s="13">
        <v>631.78670599999998</v>
      </c>
      <c r="I23" s="7"/>
    </row>
    <row r="24" spans="2:9" ht="15" x14ac:dyDescent="0.2">
      <c r="B24" s="16" t="s">
        <v>11</v>
      </c>
      <c r="C24" s="15">
        <v>289.81084800000002</v>
      </c>
      <c r="D24" s="14">
        <v>320.23568699999998</v>
      </c>
      <c r="E24" s="9">
        <v>320.23568699999998</v>
      </c>
      <c r="F24" s="13">
        <v>696.289987</v>
      </c>
      <c r="I24" s="7"/>
    </row>
    <row r="25" spans="2:9" ht="15" x14ac:dyDescent="0.2">
      <c r="B25" s="16" t="s">
        <v>10</v>
      </c>
      <c r="C25" s="15">
        <v>289.81084800000002</v>
      </c>
      <c r="D25" s="14">
        <v>311.53381999999999</v>
      </c>
      <c r="E25" s="9">
        <v>311.53381999999999</v>
      </c>
      <c r="F25" s="13">
        <v>702.49778300000003</v>
      </c>
      <c r="I25" s="7"/>
    </row>
    <row r="26" spans="2:9" ht="15" x14ac:dyDescent="0.2">
      <c r="B26" s="16" t="s">
        <v>9</v>
      </c>
      <c r="C26" s="15">
        <v>289.81084800000002</v>
      </c>
      <c r="D26" s="14">
        <v>194.70810699999998</v>
      </c>
      <c r="E26" s="9">
        <v>194.70810699999998</v>
      </c>
      <c r="F26" s="13">
        <v>621.88574399999993</v>
      </c>
      <c r="I26" s="7"/>
    </row>
    <row r="27" spans="2:9" ht="15" x14ac:dyDescent="0.2">
      <c r="B27" s="16" t="s">
        <v>8</v>
      </c>
      <c r="C27" s="15">
        <v>289.81084800000002</v>
      </c>
      <c r="D27" s="14">
        <v>249.13584000000003</v>
      </c>
      <c r="E27" s="9">
        <v>249.13584000000003</v>
      </c>
      <c r="F27" s="13">
        <v>668.79306599999995</v>
      </c>
      <c r="I27" s="7"/>
    </row>
    <row r="28" spans="2:9" ht="15.75" thickBot="1" x14ac:dyDescent="0.25">
      <c r="B28" s="12" t="s">
        <v>7</v>
      </c>
      <c r="C28" s="11">
        <v>289.81084800000002</v>
      </c>
      <c r="D28" s="10">
        <v>292.74377600000003</v>
      </c>
      <c r="E28" s="9">
        <v>292.74377600000003</v>
      </c>
      <c r="F28" s="8">
        <v>690.75718100000006</v>
      </c>
      <c r="I28" s="7"/>
    </row>
    <row r="29" spans="2:9" ht="15.75" thickBot="1" x14ac:dyDescent="0.25">
      <c r="B29" s="6" t="s">
        <v>6</v>
      </c>
      <c r="C29" s="6">
        <f>SUM(C5:C28)</f>
        <v>6955.460352000001</v>
      </c>
      <c r="D29" s="4">
        <f>SUM(D5:D28)</f>
        <v>7318.2676760000004</v>
      </c>
      <c r="E29" s="5">
        <f>SUM(E5:E28)</f>
        <v>7318.2676760000004</v>
      </c>
      <c r="F29" s="4">
        <f>SUM(F5:F28)</f>
        <v>16860.031491000002</v>
      </c>
    </row>
    <row r="30" spans="2:9" ht="13.5" thickBot="1" x14ac:dyDescent="0.25">
      <c r="B30" s="3"/>
      <c r="C30" s="3"/>
      <c r="D30" s="3"/>
      <c r="E30" s="3"/>
      <c r="F30" s="3"/>
    </row>
    <row r="31" spans="2:9" ht="15.75" thickBot="1" x14ac:dyDescent="0.3">
      <c r="B31" s="35" t="s">
        <v>5</v>
      </c>
      <c r="C31" s="36"/>
      <c r="D31" s="37"/>
      <c r="E31" s="2">
        <f>D29/1000</f>
        <v>7.3182676760000005</v>
      </c>
      <c r="F31" s="1" t="s">
        <v>4</v>
      </c>
    </row>
    <row r="32" spans="2:9" ht="15" customHeight="1" x14ac:dyDescent="0.25">
      <c r="B32" s="38" t="s">
        <v>3</v>
      </c>
      <c r="C32" s="39"/>
      <c r="D32" s="40"/>
      <c r="E32" s="41" t="s">
        <v>0</v>
      </c>
      <c r="F32" s="42"/>
    </row>
    <row r="33" spans="2:6" ht="15" customHeight="1" x14ac:dyDescent="0.25">
      <c r="B33" s="38" t="s">
        <v>2</v>
      </c>
      <c r="C33" s="39"/>
      <c r="D33" s="40"/>
      <c r="E33" s="41" t="s">
        <v>0</v>
      </c>
      <c r="F33" s="42"/>
    </row>
    <row r="34" spans="2:6" ht="15.75" thickBot="1" x14ac:dyDescent="0.3">
      <c r="B34" s="24" t="s">
        <v>1</v>
      </c>
      <c r="C34" s="25"/>
      <c r="D34" s="26"/>
      <c r="E34" s="27" t="s">
        <v>0</v>
      </c>
      <c r="F34" s="28"/>
    </row>
  </sheetData>
  <mergeCells count="8">
    <mergeCell ref="B34:D34"/>
    <mergeCell ref="E34:F34"/>
    <mergeCell ref="B2:F3"/>
    <mergeCell ref="B31:D31"/>
    <mergeCell ref="B32:D32"/>
    <mergeCell ref="E32:F32"/>
    <mergeCell ref="B33:D33"/>
    <mergeCell ref="E33:F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zoomScale="115" zoomScaleNormal="115" workbookViewId="0">
      <selection activeCell="C5" sqref="C5:F28"/>
    </sheetView>
  </sheetViews>
  <sheetFormatPr defaultRowHeight="12.75" x14ac:dyDescent="0.2"/>
  <cols>
    <col min="2" max="2" width="14.140625" customWidth="1"/>
    <col min="3" max="3" width="16.42578125" customWidth="1"/>
    <col min="4" max="4" width="15.140625" customWidth="1"/>
    <col min="5" max="5" width="16.7109375" customWidth="1"/>
    <col min="6" max="6" width="15.85546875" customWidth="1"/>
  </cols>
  <sheetData>
    <row r="1" spans="2:9" ht="13.5" thickBot="1" x14ac:dyDescent="0.25"/>
    <row r="2" spans="2:9" ht="12.75" customHeight="1" x14ac:dyDescent="0.2">
      <c r="B2" s="29" t="s">
        <v>37</v>
      </c>
      <c r="C2" s="30"/>
      <c r="D2" s="30"/>
      <c r="E2" s="30"/>
      <c r="F2" s="31"/>
    </row>
    <row r="3" spans="2:9" ht="13.5" customHeight="1" thickBot="1" x14ac:dyDescent="0.25">
      <c r="B3" s="32"/>
      <c r="C3" s="33"/>
      <c r="D3" s="33"/>
      <c r="E3" s="33"/>
      <c r="F3" s="34"/>
    </row>
    <row r="4" spans="2:9" ht="30.75" thickBot="1" x14ac:dyDescent="0.25">
      <c r="B4" s="23" t="s">
        <v>35</v>
      </c>
      <c r="C4" s="22" t="s">
        <v>34</v>
      </c>
      <c r="D4" s="21" t="s">
        <v>33</v>
      </c>
      <c r="E4" s="21" t="s">
        <v>32</v>
      </c>
      <c r="F4" s="21" t="s">
        <v>31</v>
      </c>
    </row>
    <row r="5" spans="2:9" ht="15" x14ac:dyDescent="0.2">
      <c r="B5" s="20" t="s">
        <v>30</v>
      </c>
      <c r="C5" s="19">
        <v>289.81084800000002</v>
      </c>
      <c r="D5" s="18">
        <v>308.44197599999995</v>
      </c>
      <c r="E5" s="9">
        <v>308.44197599999995</v>
      </c>
      <c r="F5" s="17">
        <v>685.05153849999999</v>
      </c>
      <c r="I5" s="7"/>
    </row>
    <row r="6" spans="2:9" ht="15" x14ac:dyDescent="0.2">
      <c r="B6" s="16" t="s">
        <v>29</v>
      </c>
      <c r="C6" s="15">
        <v>289.81084800000002</v>
      </c>
      <c r="D6" s="14">
        <v>302.64761999999996</v>
      </c>
      <c r="E6" s="9">
        <v>302.64761999999996</v>
      </c>
      <c r="F6" s="13">
        <v>702.86031150000008</v>
      </c>
      <c r="I6" s="7"/>
    </row>
    <row r="7" spans="2:9" ht="15" x14ac:dyDescent="0.2">
      <c r="B7" s="16" t="s">
        <v>28</v>
      </c>
      <c r="C7" s="15">
        <v>289.81084800000002</v>
      </c>
      <c r="D7" s="14">
        <v>338.85783300000003</v>
      </c>
      <c r="E7" s="9">
        <v>338.85783300000003</v>
      </c>
      <c r="F7" s="13">
        <v>720.21670700000004</v>
      </c>
      <c r="I7" s="7"/>
    </row>
    <row r="8" spans="2:9" ht="15" x14ac:dyDescent="0.2">
      <c r="B8" s="16" t="s">
        <v>27</v>
      </c>
      <c r="C8" s="15">
        <v>289.81084800000002</v>
      </c>
      <c r="D8" s="14">
        <v>311.19622700000002</v>
      </c>
      <c r="E8" s="9">
        <v>311.19622700000002</v>
      </c>
      <c r="F8" s="13">
        <v>711.39882724999995</v>
      </c>
      <c r="I8" s="7"/>
    </row>
    <row r="9" spans="2:9" ht="15" x14ac:dyDescent="0.2">
      <c r="B9" s="16" t="s">
        <v>26</v>
      </c>
      <c r="C9" s="15">
        <v>289.81084800000002</v>
      </c>
      <c r="D9" s="14">
        <v>332.57064099999997</v>
      </c>
      <c r="E9" s="9">
        <v>332.57064099999997</v>
      </c>
      <c r="F9" s="13">
        <v>734.26700274999996</v>
      </c>
      <c r="I9" s="7"/>
    </row>
    <row r="10" spans="2:9" ht="15" x14ac:dyDescent="0.2">
      <c r="B10" s="16" t="s">
        <v>25</v>
      </c>
      <c r="C10" s="15">
        <v>289.81084800000002</v>
      </c>
      <c r="D10" s="14">
        <v>305.62828200000001</v>
      </c>
      <c r="E10" s="9">
        <v>305.62828200000001</v>
      </c>
      <c r="F10" s="13">
        <v>710.43327675</v>
      </c>
      <c r="I10" s="7"/>
    </row>
    <row r="11" spans="2:9" ht="15" x14ac:dyDescent="0.2">
      <c r="B11" s="16" t="s">
        <v>24</v>
      </c>
      <c r="C11" s="15">
        <v>289.81084800000002</v>
      </c>
      <c r="D11" s="14">
        <v>316.64357900000005</v>
      </c>
      <c r="E11" s="9">
        <v>316.64357900000005</v>
      </c>
      <c r="F11" s="13">
        <v>720.98763050000002</v>
      </c>
      <c r="I11" s="7"/>
    </row>
    <row r="12" spans="2:9" ht="15" x14ac:dyDescent="0.2">
      <c r="B12" s="16" t="s">
        <v>23</v>
      </c>
      <c r="C12" s="15">
        <v>289.81084800000002</v>
      </c>
      <c r="D12" s="14">
        <v>259.29447199999998</v>
      </c>
      <c r="E12" s="9">
        <v>259.29447199999998</v>
      </c>
      <c r="F12" s="13">
        <v>662.20370899999989</v>
      </c>
      <c r="I12" s="7"/>
    </row>
    <row r="13" spans="2:9" ht="15" x14ac:dyDescent="0.2">
      <c r="B13" s="16" t="s">
        <v>22</v>
      </c>
      <c r="C13" s="15">
        <v>289.81084800000002</v>
      </c>
      <c r="D13" s="14">
        <v>172.24692500000003</v>
      </c>
      <c r="E13" s="9">
        <v>172.24692500000003</v>
      </c>
      <c r="F13" s="13">
        <v>555.98837300000002</v>
      </c>
      <c r="I13" s="7"/>
    </row>
    <row r="14" spans="2:9" ht="15" x14ac:dyDescent="0.2">
      <c r="B14" s="16" t="s">
        <v>21</v>
      </c>
      <c r="C14" s="15">
        <v>289.81084800000002</v>
      </c>
      <c r="D14" s="14">
        <v>234.44963900000002</v>
      </c>
      <c r="E14" s="9">
        <v>234.44963900000002</v>
      </c>
      <c r="F14" s="13">
        <v>587.68061</v>
      </c>
      <c r="I14" s="7"/>
    </row>
    <row r="15" spans="2:9" ht="15" x14ac:dyDescent="0.2">
      <c r="B15" s="16" t="s">
        <v>20</v>
      </c>
      <c r="C15" s="15">
        <v>289.81084800000002</v>
      </c>
      <c r="D15" s="14">
        <v>268.33252000000005</v>
      </c>
      <c r="E15" s="9">
        <v>268.33252000000005</v>
      </c>
      <c r="F15" s="13">
        <v>592.30325600000003</v>
      </c>
      <c r="I15" s="7"/>
    </row>
    <row r="16" spans="2:9" ht="15" x14ac:dyDescent="0.2">
      <c r="B16" s="16" t="s">
        <v>19</v>
      </c>
      <c r="C16" s="15">
        <v>289.81084800000002</v>
      </c>
      <c r="D16" s="14">
        <v>276.35389499999997</v>
      </c>
      <c r="E16" s="9">
        <v>276.35389499999997</v>
      </c>
      <c r="F16" s="13">
        <v>597.05945699999995</v>
      </c>
      <c r="I16" s="7"/>
    </row>
    <row r="17" spans="2:9" ht="15" x14ac:dyDescent="0.2">
      <c r="B17" s="16" t="s">
        <v>18</v>
      </c>
      <c r="C17" s="15">
        <v>289.81084800000002</v>
      </c>
      <c r="D17" s="14">
        <v>221.67173600000001</v>
      </c>
      <c r="E17" s="9">
        <v>221.67173600000001</v>
      </c>
      <c r="F17" s="13">
        <v>533.35072700000001</v>
      </c>
      <c r="I17" s="7"/>
    </row>
    <row r="18" spans="2:9" ht="15" x14ac:dyDescent="0.2">
      <c r="B18" s="16" t="s">
        <v>17</v>
      </c>
      <c r="C18" s="15">
        <v>289.81084800000002</v>
      </c>
      <c r="D18" s="14">
        <v>229.95331899999999</v>
      </c>
      <c r="E18" s="9">
        <v>229.95331899999999</v>
      </c>
      <c r="F18" s="13">
        <v>533.6419249999999</v>
      </c>
      <c r="I18" s="7"/>
    </row>
    <row r="19" spans="2:9" ht="15" x14ac:dyDescent="0.2">
      <c r="B19" s="16" t="s">
        <v>16</v>
      </c>
      <c r="C19" s="15">
        <v>289.81084800000002</v>
      </c>
      <c r="D19" s="14">
        <v>292.73197299999998</v>
      </c>
      <c r="E19" s="9">
        <v>292.73197299999998</v>
      </c>
      <c r="F19" s="13">
        <v>597.3968450000001</v>
      </c>
      <c r="I19" s="7"/>
    </row>
    <row r="20" spans="2:9" ht="15" x14ac:dyDescent="0.2">
      <c r="B20" s="16" t="s">
        <v>15</v>
      </c>
      <c r="C20" s="15">
        <v>289.81084800000002</v>
      </c>
      <c r="D20" s="14">
        <v>248.83043600000002</v>
      </c>
      <c r="E20" s="9">
        <v>248.83043600000002</v>
      </c>
      <c r="F20" s="13">
        <v>558.98299799999995</v>
      </c>
      <c r="I20" s="7"/>
    </row>
    <row r="21" spans="2:9" ht="15" x14ac:dyDescent="0.2">
      <c r="B21" s="16" t="s">
        <v>14</v>
      </c>
      <c r="C21" s="15">
        <v>289.81084800000002</v>
      </c>
      <c r="D21" s="14">
        <v>236.243865</v>
      </c>
      <c r="E21" s="9">
        <v>236.243865</v>
      </c>
      <c r="F21" s="13">
        <v>546.65581199999997</v>
      </c>
      <c r="I21" s="7"/>
    </row>
    <row r="22" spans="2:9" ht="15" x14ac:dyDescent="0.2">
      <c r="B22" s="16" t="s">
        <v>13</v>
      </c>
      <c r="C22" s="15">
        <v>289.81084800000002</v>
      </c>
      <c r="D22" s="14">
        <v>253.01985400000001</v>
      </c>
      <c r="E22" s="9">
        <v>253.01985400000001</v>
      </c>
      <c r="F22" s="13">
        <v>558.56061199999999</v>
      </c>
      <c r="I22" s="7"/>
    </row>
    <row r="23" spans="2:9" ht="15" x14ac:dyDescent="0.2">
      <c r="B23" s="16" t="s">
        <v>12</v>
      </c>
      <c r="C23" s="15">
        <v>289.81084800000002</v>
      </c>
      <c r="D23" s="14">
        <v>242.43584900000002</v>
      </c>
      <c r="E23" s="9">
        <v>242.43584900000002</v>
      </c>
      <c r="F23" s="13">
        <v>550.56298900000002</v>
      </c>
      <c r="I23" s="7"/>
    </row>
    <row r="24" spans="2:9" ht="15" x14ac:dyDescent="0.2">
      <c r="B24" s="16" t="s">
        <v>11</v>
      </c>
      <c r="C24" s="15">
        <v>289.81084800000002</v>
      </c>
      <c r="D24" s="14">
        <v>242.29390300000003</v>
      </c>
      <c r="E24" s="9">
        <v>242.29390300000003</v>
      </c>
      <c r="F24" s="13">
        <v>551.03047000000004</v>
      </c>
      <c r="I24" s="7"/>
    </row>
    <row r="25" spans="2:9" ht="15" x14ac:dyDescent="0.2">
      <c r="B25" s="16" t="s">
        <v>10</v>
      </c>
      <c r="C25" s="15">
        <v>289.81084800000002</v>
      </c>
      <c r="D25" s="14">
        <v>291.65156899999999</v>
      </c>
      <c r="E25" s="9">
        <v>291.65156899999999</v>
      </c>
      <c r="F25" s="13">
        <v>591.86747400000002</v>
      </c>
      <c r="I25" s="7"/>
    </row>
    <row r="26" spans="2:9" ht="15" x14ac:dyDescent="0.2">
      <c r="B26" s="16" t="s">
        <v>9</v>
      </c>
      <c r="C26" s="15">
        <v>289.81084800000002</v>
      </c>
      <c r="D26" s="14">
        <v>291.93585100000001</v>
      </c>
      <c r="E26" s="9">
        <v>291.93585100000001</v>
      </c>
      <c r="F26" s="13">
        <v>590.70221300000003</v>
      </c>
      <c r="I26" s="7"/>
    </row>
    <row r="27" spans="2:9" ht="15" x14ac:dyDescent="0.2">
      <c r="B27" s="16" t="s">
        <v>8</v>
      </c>
      <c r="C27" s="15">
        <v>289.81084800000002</v>
      </c>
      <c r="D27" s="14">
        <v>238.218175</v>
      </c>
      <c r="E27" s="9">
        <v>238.218175</v>
      </c>
      <c r="F27" s="13">
        <v>530.86262199999999</v>
      </c>
      <c r="I27" s="7"/>
    </row>
    <row r="28" spans="2:9" ht="15.75" thickBot="1" x14ac:dyDescent="0.25">
      <c r="B28" s="12" t="s">
        <v>7</v>
      </c>
      <c r="C28" s="11">
        <v>289.81084800000002</v>
      </c>
      <c r="D28" s="10">
        <v>261.49444900000003</v>
      </c>
      <c r="E28" s="9">
        <v>261.49444900000003</v>
      </c>
      <c r="F28" s="8">
        <v>549.83951500000001</v>
      </c>
      <c r="I28" s="7"/>
    </row>
    <row r="29" spans="2:9" ht="15.75" thickBot="1" x14ac:dyDescent="0.25">
      <c r="B29" s="6" t="s">
        <v>6</v>
      </c>
      <c r="C29" s="6">
        <f>SUM(C5:C28)</f>
        <v>6955.460352000001</v>
      </c>
      <c r="D29" s="4">
        <f>SUM(D5:D28)</f>
        <v>6477.144588000001</v>
      </c>
      <c r="E29" s="5">
        <f>SUM(E5:E28)</f>
        <v>6477.144588000001</v>
      </c>
      <c r="F29" s="4">
        <f>SUM(F5:F28)</f>
        <v>14673.90490125</v>
      </c>
    </row>
    <row r="30" spans="2:9" ht="13.5" thickBot="1" x14ac:dyDescent="0.25">
      <c r="B30" s="3"/>
      <c r="C30" s="3"/>
      <c r="D30" s="3"/>
      <c r="E30" s="3"/>
      <c r="F30" s="3"/>
    </row>
    <row r="31" spans="2:9" ht="15.75" thickBot="1" x14ac:dyDescent="0.3">
      <c r="B31" s="35" t="s">
        <v>5</v>
      </c>
      <c r="C31" s="36"/>
      <c r="D31" s="37"/>
      <c r="E31" s="2">
        <f>D29/1000</f>
        <v>6.4771445880000007</v>
      </c>
      <c r="F31" s="1" t="s">
        <v>4</v>
      </c>
    </row>
    <row r="32" spans="2:9" ht="15" customHeight="1" x14ac:dyDescent="0.25">
      <c r="B32" s="38" t="s">
        <v>3</v>
      </c>
      <c r="C32" s="39"/>
      <c r="D32" s="40"/>
      <c r="E32" s="41" t="s">
        <v>0</v>
      </c>
      <c r="F32" s="42"/>
    </row>
    <row r="33" spans="2:6" ht="15" customHeight="1" x14ac:dyDescent="0.25">
      <c r="B33" s="38" t="s">
        <v>2</v>
      </c>
      <c r="C33" s="39"/>
      <c r="D33" s="40"/>
      <c r="E33" s="41" t="s">
        <v>0</v>
      </c>
      <c r="F33" s="42"/>
    </row>
    <row r="34" spans="2:6" ht="15.75" thickBot="1" x14ac:dyDescent="0.3">
      <c r="B34" s="24" t="s">
        <v>1</v>
      </c>
      <c r="C34" s="25"/>
      <c r="D34" s="26"/>
      <c r="E34" s="27" t="s">
        <v>0</v>
      </c>
      <c r="F34" s="28"/>
    </row>
  </sheetData>
  <mergeCells count="8">
    <mergeCell ref="B34:D34"/>
    <mergeCell ref="E34:F34"/>
    <mergeCell ref="B2:F3"/>
    <mergeCell ref="B31:D31"/>
    <mergeCell ref="B32:D32"/>
    <mergeCell ref="E32:F32"/>
    <mergeCell ref="B33:D33"/>
    <mergeCell ref="E33:F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zoomScale="115" zoomScaleNormal="115" workbookViewId="0">
      <selection activeCell="A4" sqref="A4"/>
    </sheetView>
  </sheetViews>
  <sheetFormatPr defaultRowHeight="12.75" x14ac:dyDescent="0.2"/>
  <cols>
    <col min="2" max="2" width="14.140625" customWidth="1"/>
    <col min="3" max="3" width="16.42578125" customWidth="1"/>
    <col min="4" max="4" width="15.140625" customWidth="1"/>
    <col min="5" max="5" width="16.7109375" customWidth="1"/>
    <col min="6" max="6" width="15.85546875" customWidth="1"/>
  </cols>
  <sheetData>
    <row r="1" spans="2:9" ht="13.5" thickBot="1" x14ac:dyDescent="0.25"/>
    <row r="2" spans="2:9" ht="12.75" customHeight="1" x14ac:dyDescent="0.2">
      <c r="B2" s="29" t="s">
        <v>36</v>
      </c>
      <c r="C2" s="30"/>
      <c r="D2" s="30"/>
      <c r="E2" s="30"/>
      <c r="F2" s="31"/>
    </row>
    <row r="3" spans="2:9" ht="13.5" customHeight="1" thickBot="1" x14ac:dyDescent="0.25">
      <c r="B3" s="32"/>
      <c r="C3" s="33"/>
      <c r="D3" s="33"/>
      <c r="E3" s="33"/>
      <c r="F3" s="34"/>
    </row>
    <row r="4" spans="2:9" ht="30.75" thickBot="1" x14ac:dyDescent="0.25">
      <c r="B4" s="23" t="s">
        <v>35</v>
      </c>
      <c r="C4" s="22" t="s">
        <v>34</v>
      </c>
      <c r="D4" s="21" t="s">
        <v>33</v>
      </c>
      <c r="E4" s="21" t="s">
        <v>32</v>
      </c>
      <c r="F4" s="21" t="s">
        <v>31</v>
      </c>
    </row>
    <row r="5" spans="2:9" ht="15" x14ac:dyDescent="0.2">
      <c r="B5" s="20" t="s">
        <v>30</v>
      </c>
      <c r="C5" s="19">
        <v>451.23638849999998</v>
      </c>
      <c r="D5" s="18">
        <v>494.14350899999999</v>
      </c>
      <c r="E5" s="9">
        <v>494.14350899999999</v>
      </c>
      <c r="F5" s="17">
        <v>759.1683002499999</v>
      </c>
      <c r="I5" s="7"/>
    </row>
    <row r="6" spans="2:9" ht="15" x14ac:dyDescent="0.2">
      <c r="B6" s="16" t="s">
        <v>29</v>
      </c>
      <c r="C6" s="15">
        <v>452.13928099999998</v>
      </c>
      <c r="D6" s="14">
        <v>444.71454700000004</v>
      </c>
      <c r="E6" s="9">
        <v>444.71454700000004</v>
      </c>
      <c r="F6" s="13">
        <v>708.04850275000001</v>
      </c>
      <c r="I6" s="7"/>
    </row>
    <row r="7" spans="2:9" ht="15" x14ac:dyDescent="0.2">
      <c r="B7" s="16" t="s">
        <v>28</v>
      </c>
      <c r="C7" s="15">
        <v>452.13928099999998</v>
      </c>
      <c r="D7" s="14">
        <v>467.71656200000001</v>
      </c>
      <c r="E7" s="9">
        <v>467.71656200000001</v>
      </c>
      <c r="F7" s="13">
        <v>728.86344050000002</v>
      </c>
      <c r="I7" s="7"/>
    </row>
    <row r="8" spans="2:9" ht="15" x14ac:dyDescent="0.2">
      <c r="B8" s="16" t="s">
        <v>27</v>
      </c>
      <c r="C8" s="15">
        <v>452.13928099999998</v>
      </c>
      <c r="D8" s="14">
        <v>519.83514000000002</v>
      </c>
      <c r="E8" s="9">
        <v>519.83514000000002</v>
      </c>
      <c r="F8" s="13">
        <v>783.93694625000001</v>
      </c>
      <c r="I8" s="7"/>
    </row>
    <row r="9" spans="2:9" ht="15" x14ac:dyDescent="0.2">
      <c r="B9" s="16" t="s">
        <v>26</v>
      </c>
      <c r="C9" s="15">
        <v>452.13928099999998</v>
      </c>
      <c r="D9" s="14">
        <v>472.25087500000001</v>
      </c>
      <c r="E9" s="9">
        <v>472.25087500000001</v>
      </c>
      <c r="F9" s="13">
        <v>736.07570175000001</v>
      </c>
      <c r="I9" s="7"/>
    </row>
    <row r="10" spans="2:9" ht="15" x14ac:dyDescent="0.2">
      <c r="B10" s="16" t="s">
        <v>25</v>
      </c>
      <c r="C10" s="15">
        <v>452.13928099999998</v>
      </c>
      <c r="D10" s="14">
        <v>482.61407400000002</v>
      </c>
      <c r="E10" s="9">
        <v>482.61407400000002</v>
      </c>
      <c r="F10" s="13">
        <v>743.10590700000012</v>
      </c>
      <c r="I10" s="7"/>
    </row>
    <row r="11" spans="2:9" ht="15" x14ac:dyDescent="0.2">
      <c r="B11" s="16" t="s">
        <v>24</v>
      </c>
      <c r="C11" s="15">
        <v>452.13928099999998</v>
      </c>
      <c r="D11" s="14">
        <v>496.57179299999996</v>
      </c>
      <c r="E11" s="9">
        <v>496.57179299999996</v>
      </c>
      <c r="F11" s="13">
        <v>758.44192300000009</v>
      </c>
      <c r="I11" s="7"/>
    </row>
    <row r="12" spans="2:9" ht="15" x14ac:dyDescent="0.2">
      <c r="B12" s="16" t="s">
        <v>23</v>
      </c>
      <c r="C12" s="15">
        <v>452.13928099999998</v>
      </c>
      <c r="D12" s="14">
        <v>442.47815800000001</v>
      </c>
      <c r="E12" s="9">
        <v>442.47815800000001</v>
      </c>
      <c r="F12" s="13">
        <v>704.74682250000001</v>
      </c>
      <c r="I12" s="7"/>
    </row>
    <row r="13" spans="2:9" ht="15" x14ac:dyDescent="0.2">
      <c r="B13" s="16" t="s">
        <v>22</v>
      </c>
      <c r="C13" s="15">
        <v>431.64118100000002</v>
      </c>
      <c r="D13" s="14">
        <v>458.36126999999999</v>
      </c>
      <c r="E13" s="9">
        <v>458.36126999999999</v>
      </c>
      <c r="F13" s="13">
        <v>722.05648625000003</v>
      </c>
      <c r="I13" s="7"/>
    </row>
    <row r="14" spans="2:9" ht="15" x14ac:dyDescent="0.2">
      <c r="B14" s="16" t="s">
        <v>21</v>
      </c>
      <c r="C14" s="15">
        <v>431.64118100000002</v>
      </c>
      <c r="D14" s="14">
        <v>450.58371099999999</v>
      </c>
      <c r="E14" s="9">
        <v>450.58371099999999</v>
      </c>
      <c r="F14" s="13">
        <v>712.7483387499999</v>
      </c>
      <c r="I14" s="7"/>
    </row>
    <row r="15" spans="2:9" ht="15" x14ac:dyDescent="0.2">
      <c r="B15" s="16" t="s">
        <v>20</v>
      </c>
      <c r="C15" s="15">
        <v>431.64118100000002</v>
      </c>
      <c r="D15" s="14">
        <v>406.07487199999997</v>
      </c>
      <c r="E15" s="9">
        <v>406.07487199999997</v>
      </c>
      <c r="F15" s="13">
        <v>664.47261724999998</v>
      </c>
      <c r="I15" s="7"/>
    </row>
    <row r="16" spans="2:9" ht="15" x14ac:dyDescent="0.2">
      <c r="B16" s="16" t="s">
        <v>19</v>
      </c>
      <c r="C16" s="15">
        <v>431.64118100000002</v>
      </c>
      <c r="D16" s="14">
        <v>460.29690300000004</v>
      </c>
      <c r="E16" s="9">
        <v>460.29690300000004</v>
      </c>
      <c r="F16" s="13">
        <v>713.50444049999987</v>
      </c>
      <c r="I16" s="7"/>
    </row>
    <row r="17" spans="2:9" ht="15" x14ac:dyDescent="0.2">
      <c r="B17" s="16" t="s">
        <v>18</v>
      </c>
      <c r="C17" s="15">
        <v>431.64118100000002</v>
      </c>
      <c r="D17" s="14">
        <v>454.27337599999998</v>
      </c>
      <c r="E17" s="9">
        <v>454.27337599999998</v>
      </c>
      <c r="F17" s="13">
        <v>713.36729650000007</v>
      </c>
      <c r="I17" s="7"/>
    </row>
    <row r="18" spans="2:9" ht="15" x14ac:dyDescent="0.2">
      <c r="B18" s="16" t="s">
        <v>17</v>
      </c>
      <c r="C18" s="15">
        <v>431.64118100000002</v>
      </c>
      <c r="D18" s="14">
        <v>447.89048499999996</v>
      </c>
      <c r="E18" s="9">
        <v>447.89048499999996</v>
      </c>
      <c r="F18" s="13">
        <v>707.07768700000008</v>
      </c>
      <c r="I18" s="7"/>
    </row>
    <row r="19" spans="2:9" ht="15" x14ac:dyDescent="0.2">
      <c r="B19" s="16" t="s">
        <v>16</v>
      </c>
      <c r="C19" s="15">
        <v>431.64118100000002</v>
      </c>
      <c r="D19" s="14">
        <v>409.511797</v>
      </c>
      <c r="E19" s="9">
        <v>409.511797</v>
      </c>
      <c r="F19" s="13">
        <v>675.88296575000004</v>
      </c>
      <c r="I19" s="7"/>
    </row>
    <row r="20" spans="2:9" ht="15" x14ac:dyDescent="0.2">
      <c r="B20" s="16" t="s">
        <v>15</v>
      </c>
      <c r="C20" s="15">
        <v>431.64118100000002</v>
      </c>
      <c r="D20" s="14">
        <v>450.68333200000001</v>
      </c>
      <c r="E20" s="9">
        <v>450.68333200000001</v>
      </c>
      <c r="F20" s="13">
        <v>717.38463400000001</v>
      </c>
      <c r="I20" s="7"/>
    </row>
    <row r="21" spans="2:9" ht="15" x14ac:dyDescent="0.2">
      <c r="B21" s="16" t="s">
        <v>14</v>
      </c>
      <c r="C21" s="15">
        <v>431.64118100000002</v>
      </c>
      <c r="D21" s="14">
        <v>420.038723</v>
      </c>
      <c r="E21" s="9">
        <v>420.038723</v>
      </c>
      <c r="F21" s="13">
        <v>678.30700200000001</v>
      </c>
      <c r="I21" s="7"/>
    </row>
    <row r="22" spans="2:9" ht="15" x14ac:dyDescent="0.2">
      <c r="B22" s="16" t="s">
        <v>13</v>
      </c>
      <c r="C22" s="15">
        <v>431.64118100000002</v>
      </c>
      <c r="D22" s="14">
        <v>443.91322000000002</v>
      </c>
      <c r="E22" s="9">
        <v>443.91322000000002</v>
      </c>
      <c r="F22" s="13">
        <v>699.68255750000003</v>
      </c>
      <c r="I22" s="7"/>
    </row>
    <row r="23" spans="2:9" ht="15" x14ac:dyDescent="0.2">
      <c r="B23" s="16" t="s">
        <v>12</v>
      </c>
      <c r="C23" s="15">
        <v>431.64118100000002</v>
      </c>
      <c r="D23" s="14">
        <v>412.40053499999999</v>
      </c>
      <c r="E23" s="9">
        <v>412.40053499999999</v>
      </c>
      <c r="F23" s="13">
        <v>671.46580474999996</v>
      </c>
      <c r="I23" s="7"/>
    </row>
    <row r="24" spans="2:9" ht="15" x14ac:dyDescent="0.2">
      <c r="B24" s="16" t="s">
        <v>11</v>
      </c>
      <c r="C24" s="15">
        <v>431.64118100000002</v>
      </c>
      <c r="D24" s="14">
        <v>454.404495</v>
      </c>
      <c r="E24" s="9">
        <v>454.404495</v>
      </c>
      <c r="F24" s="13">
        <v>690.10426974999996</v>
      </c>
      <c r="I24" s="7"/>
    </row>
    <row r="25" spans="2:9" ht="15" x14ac:dyDescent="0.2">
      <c r="B25" s="16" t="s">
        <v>10</v>
      </c>
      <c r="C25" s="15">
        <v>431.64118100000002</v>
      </c>
      <c r="D25" s="14">
        <v>379.89838299999997</v>
      </c>
      <c r="E25" s="9">
        <v>379.89838299999997</v>
      </c>
      <c r="F25" s="13">
        <v>612.99160525000002</v>
      </c>
      <c r="I25" s="7"/>
    </row>
    <row r="26" spans="2:9" ht="15" x14ac:dyDescent="0.2">
      <c r="B26" s="16" t="s">
        <v>9</v>
      </c>
      <c r="C26" s="15">
        <v>431.64118100000002</v>
      </c>
      <c r="D26" s="14">
        <v>385.56501999999995</v>
      </c>
      <c r="E26" s="9">
        <v>385.56501999999995</v>
      </c>
      <c r="F26" s="13">
        <v>621.57184899999993</v>
      </c>
      <c r="I26" s="7"/>
    </row>
    <row r="27" spans="2:9" ht="15" x14ac:dyDescent="0.2">
      <c r="B27" s="16" t="s">
        <v>8</v>
      </c>
      <c r="C27" s="15">
        <v>431.64118100000002</v>
      </c>
      <c r="D27" s="14">
        <v>418.87795800000004</v>
      </c>
      <c r="E27" s="9">
        <v>418.87795800000004</v>
      </c>
      <c r="F27" s="13">
        <v>679.79105275000006</v>
      </c>
      <c r="I27" s="7"/>
    </row>
    <row r="28" spans="2:9" ht="15.75" thickBot="1" x14ac:dyDescent="0.25">
      <c r="B28" s="12" t="s">
        <v>7</v>
      </c>
      <c r="C28" s="11">
        <v>431.64118100000002</v>
      </c>
      <c r="D28" s="10">
        <v>466.65364</v>
      </c>
      <c r="E28" s="9">
        <v>466.65364</v>
      </c>
      <c r="F28" s="8">
        <v>756.77197325000009</v>
      </c>
      <c r="I28" s="7"/>
    </row>
    <row r="29" spans="2:9" ht="15.75" thickBot="1" x14ac:dyDescent="0.25">
      <c r="B29" s="6" t="s">
        <v>6</v>
      </c>
      <c r="C29" s="6">
        <f>SUM(C5:C28)</f>
        <v>10522.470251500004</v>
      </c>
      <c r="D29" s="4">
        <f>SUM(D5:D28)</f>
        <v>10739.752378000001</v>
      </c>
      <c r="E29" s="5">
        <f>SUM(E5:E28)</f>
        <v>10739.752378000001</v>
      </c>
      <c r="F29" s="4">
        <f>SUM(F5:F28)</f>
        <v>16959.56812425</v>
      </c>
    </row>
    <row r="30" spans="2:9" ht="13.5" thickBot="1" x14ac:dyDescent="0.25">
      <c r="B30" s="3"/>
      <c r="C30" s="3"/>
      <c r="D30" s="3"/>
      <c r="E30" s="3"/>
      <c r="F30" s="3"/>
    </row>
    <row r="31" spans="2:9" ht="15.75" thickBot="1" x14ac:dyDescent="0.3">
      <c r="B31" s="35" t="s">
        <v>5</v>
      </c>
      <c r="C31" s="36"/>
      <c r="D31" s="37"/>
      <c r="E31" s="2">
        <f>D29/1000</f>
        <v>10.739752378</v>
      </c>
      <c r="F31" s="1" t="s">
        <v>4</v>
      </c>
    </row>
    <row r="32" spans="2:9" ht="15" customHeight="1" x14ac:dyDescent="0.25">
      <c r="B32" s="38" t="s">
        <v>3</v>
      </c>
      <c r="C32" s="39"/>
      <c r="D32" s="40"/>
      <c r="E32" s="41" t="s">
        <v>0</v>
      </c>
      <c r="F32" s="42"/>
    </row>
    <row r="33" spans="2:6" ht="15" customHeight="1" x14ac:dyDescent="0.25">
      <c r="B33" s="38" t="s">
        <v>2</v>
      </c>
      <c r="C33" s="39"/>
      <c r="D33" s="40"/>
      <c r="E33" s="41" t="s">
        <v>0</v>
      </c>
      <c r="F33" s="42"/>
    </row>
    <row r="34" spans="2:6" ht="15.75" thickBot="1" x14ac:dyDescent="0.3">
      <c r="B34" s="24" t="s">
        <v>1</v>
      </c>
      <c r="C34" s="25"/>
      <c r="D34" s="26"/>
      <c r="E34" s="27" t="s">
        <v>0</v>
      </c>
      <c r="F34" s="28"/>
    </row>
  </sheetData>
  <mergeCells count="8">
    <mergeCell ref="B34:D34"/>
    <mergeCell ref="E34:F34"/>
    <mergeCell ref="B2:F3"/>
    <mergeCell ref="B31:D31"/>
    <mergeCell ref="B32:D32"/>
    <mergeCell ref="E32:F32"/>
    <mergeCell ref="B33:D33"/>
    <mergeCell ref="E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ESIL_DPR_08042018</vt:lpstr>
      <vt:lpstr>ESIL_DPR_07042018</vt:lpstr>
      <vt:lpstr>ESIL_DPR_06042018 </vt:lpstr>
      <vt:lpstr>ESIL_DPR_05042018 </vt:lpstr>
      <vt:lpstr>ESIL_DPR_04042018</vt:lpstr>
      <vt:lpstr>ESIL_DPR_03042018</vt:lpstr>
      <vt:lpstr>ESIL_DPR_02042018</vt:lpstr>
      <vt:lpstr>ESIL_DPR_01042018</vt:lpstr>
    </vt:vector>
  </TitlesOfParts>
  <Company>ESSAR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Siva - EStIL MRSS (HAZ)</dc:creator>
  <cp:lastModifiedBy>Windows User</cp:lastModifiedBy>
  <dcterms:created xsi:type="dcterms:W3CDTF">2018-04-01T18:25:08Z</dcterms:created>
  <dcterms:modified xsi:type="dcterms:W3CDTF">2018-04-09T08:17:49Z</dcterms:modified>
</cp:coreProperties>
</file>