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sudhir\Documents\Python Projects\wrldc_remc_reports_generator\config\"/>
    </mc:Choice>
  </mc:AlternateContent>
  <xr:revisionPtr revIDLastSave="0" documentId="13_ncr:1_{C9BA5D4F-7A01-43D3-B7B3-A283A683A061}" xr6:coauthVersionLast="47" xr6:coauthVersionMax="47" xr10:uidLastSave="{00000000-0000-0000-0000-000000000000}"/>
  <bookViews>
    <workbookView xWindow="-120" yWindow="-120" windowWidth="29040" windowHeight="15840" firstSheet="11" activeTab="17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ists_gen!$A$1:$I$27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9" l="1"/>
  <c r="B45" i="19"/>
  <c r="B47" i="19" l="1"/>
  <c r="B42" i="19"/>
  <c r="B41" i="19"/>
  <c r="B39" i="19"/>
  <c r="B35" i="19"/>
  <c r="B31" i="19"/>
  <c r="B23" i="19"/>
  <c r="B25" i="19" s="1"/>
  <c r="B17" i="19"/>
  <c r="B9" i="19"/>
  <c r="B11" i="1"/>
  <c r="B17" i="2"/>
  <c r="B19" i="3"/>
  <c r="B18" i="3"/>
  <c r="B16" i="3"/>
  <c r="B12" i="3"/>
  <c r="B8" i="3"/>
  <c r="B26" i="19" l="1"/>
  <c r="B27" i="19" s="1"/>
  <c r="B20" i="3"/>
  <c r="B43" i="19"/>
  <c r="B23" i="2"/>
  <c r="B25" i="2" s="1"/>
  <c r="B9" i="2"/>
  <c r="B26" i="2" s="1"/>
  <c r="B27" i="2" l="1"/>
</calcChain>
</file>

<file path=xl/sharedStrings.xml><?xml version="1.0" encoding="utf-8"?>
<sst xmlns="http://schemas.openxmlformats.org/spreadsheetml/2006/main" count="1612" uniqueCount="378">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</sst>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topLeftCell="A7" zoomScale="115" zoomScaleNormal="115"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6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209</v>
      </c>
    </row>
    <row r="25" spans="1:4" x14ac:dyDescent="0.25">
      <c r="A25" t="s">
        <v>84</v>
      </c>
      <c r="B25" t="s">
        <v>5</v>
      </c>
      <c r="C25" t="s">
        <v>208</v>
      </c>
    </row>
    <row r="26" spans="1:4" x14ac:dyDescent="0.25">
      <c r="A26" t="s">
        <v>85</v>
      </c>
      <c r="B26" t="s">
        <v>5</v>
      </c>
      <c r="C26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abSelected="1" topLeftCell="A48" zoomScale="115" zoomScaleNormal="115" workbookViewId="0">
      <selection activeCell="B54" sqref="B54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D12" sqref="D12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16085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6382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22467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zoomScale="130" zoomScaleNormal="130" workbookViewId="0">
      <selection activeCell="B14" sqref="B14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232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394.4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300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1776.4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2256.4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3006.4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B8" sqref="B8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2492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6425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8917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13859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5632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19491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7"/>
  <sheetViews>
    <sheetView topLeftCell="A9" workbookViewId="0">
      <selection activeCell="B15" sqref="B15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232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394.4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300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1776.4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363</v>
      </c>
      <c r="B25" s="4">
        <f>B23</f>
        <v>750</v>
      </c>
      <c r="D25" s="4" t="s">
        <v>13</v>
      </c>
      <c r="E25" s="4"/>
      <c r="F25" s="4" t="s">
        <v>216</v>
      </c>
      <c r="G25" s="4"/>
    </row>
    <row r="26" spans="1:7" x14ac:dyDescent="0.25">
      <c r="A26" s="4" t="s">
        <v>364</v>
      </c>
      <c r="B26" s="4">
        <f>B17+B9</f>
        <v>2256.4</v>
      </c>
      <c r="D26" s="4" t="s">
        <v>13</v>
      </c>
      <c r="E26" s="4"/>
      <c r="F26" s="4" t="s">
        <v>217</v>
      </c>
      <c r="G26" s="4"/>
    </row>
    <row r="27" spans="1:7" x14ac:dyDescent="0.25">
      <c r="A27" s="4" t="s">
        <v>73</v>
      </c>
      <c r="B27" s="4">
        <f>B26+B25</f>
        <v>3006.4</v>
      </c>
      <c r="C27" s="4"/>
      <c r="D27" s="4" t="s">
        <v>74</v>
      </c>
      <c r="E27" s="4"/>
      <c r="F27" s="4"/>
      <c r="G27" s="2" t="s">
        <v>362</v>
      </c>
    </row>
    <row r="28" spans="1:7" x14ac:dyDescent="0.25">
      <c r="A28" s="4" t="s">
        <v>70</v>
      </c>
      <c r="B28" s="4"/>
      <c r="C28" s="4"/>
      <c r="D28" s="4" t="s">
        <v>17</v>
      </c>
      <c r="E28" s="4"/>
      <c r="F28" s="4"/>
      <c r="G28" s="4"/>
    </row>
    <row r="29" spans="1:7" x14ac:dyDescent="0.25">
      <c r="A29" s="4" t="s">
        <v>23</v>
      </c>
      <c r="B29" s="4">
        <v>2492</v>
      </c>
      <c r="C29" t="s">
        <v>299</v>
      </c>
      <c r="D29" s="4" t="s">
        <v>5</v>
      </c>
      <c r="E29" s="4" t="s">
        <v>22</v>
      </c>
      <c r="F29" s="2" t="s">
        <v>365</v>
      </c>
      <c r="G29" s="2" t="s">
        <v>366</v>
      </c>
    </row>
    <row r="30" spans="1:7" x14ac:dyDescent="0.25">
      <c r="A30" s="4" t="s">
        <v>24</v>
      </c>
      <c r="B30" s="4">
        <v>6425</v>
      </c>
      <c r="C30" t="s">
        <v>300</v>
      </c>
      <c r="D30" s="4" t="s">
        <v>5</v>
      </c>
      <c r="E30" s="4" t="s">
        <v>22</v>
      </c>
      <c r="F30" s="4" t="s">
        <v>367</v>
      </c>
      <c r="G30" s="2" t="s">
        <v>366</v>
      </c>
    </row>
    <row r="31" spans="1:7" x14ac:dyDescent="0.25">
      <c r="A31" s="4" t="s">
        <v>25</v>
      </c>
      <c r="B31" s="4">
        <f>SUM(B29:B30)</f>
        <v>8917</v>
      </c>
      <c r="C31" s="4"/>
      <c r="D31" s="4" t="s">
        <v>76</v>
      </c>
      <c r="E31" s="4" t="s">
        <v>22</v>
      </c>
      <c r="F31" s="2"/>
      <c r="G31" s="2"/>
    </row>
    <row r="32" spans="1:7" x14ac:dyDescent="0.25">
      <c r="A32" s="4" t="s">
        <v>70</v>
      </c>
      <c r="B32" s="4"/>
      <c r="C32" s="4"/>
      <c r="D32" s="4" t="s">
        <v>17</v>
      </c>
      <c r="E32" s="4"/>
      <c r="F32" s="4"/>
      <c r="G32" s="4"/>
    </row>
    <row r="33" spans="1:7" x14ac:dyDescent="0.25">
      <c r="A33" s="4" t="s">
        <v>46</v>
      </c>
      <c r="B33" s="4">
        <v>1580</v>
      </c>
      <c r="C33" t="s">
        <v>293</v>
      </c>
      <c r="D33" s="4" t="s">
        <v>5</v>
      </c>
      <c r="E33" s="4" t="s">
        <v>49</v>
      </c>
      <c r="F33" s="2" t="s">
        <v>365</v>
      </c>
      <c r="G33" s="2" t="s">
        <v>366</v>
      </c>
    </row>
    <row r="34" spans="1:7" x14ac:dyDescent="0.25">
      <c r="A34" s="4" t="s">
        <v>47</v>
      </c>
      <c r="B34" s="4">
        <v>5010</v>
      </c>
      <c r="C34" t="s">
        <v>294</v>
      </c>
      <c r="D34" s="4" t="s">
        <v>5</v>
      </c>
      <c r="E34" s="4" t="s">
        <v>49</v>
      </c>
      <c r="F34" s="4" t="s">
        <v>367</v>
      </c>
      <c r="G34" s="2" t="s">
        <v>366</v>
      </c>
    </row>
    <row r="35" spans="1:7" x14ac:dyDescent="0.25">
      <c r="A35" s="4" t="s">
        <v>48</v>
      </c>
      <c r="B35" s="4">
        <f>B33+B34</f>
        <v>6590</v>
      </c>
      <c r="C35" s="4"/>
      <c r="D35" s="4" t="s">
        <v>76</v>
      </c>
      <c r="E35" s="4" t="s">
        <v>49</v>
      </c>
      <c r="F35" s="4"/>
      <c r="G35" s="4"/>
    </row>
    <row r="36" spans="1:7" x14ac:dyDescent="0.25">
      <c r="A36" s="4" t="s">
        <v>70</v>
      </c>
      <c r="B36" s="4"/>
      <c r="C36" s="4"/>
      <c r="D36" s="4" t="s">
        <v>17</v>
      </c>
      <c r="E36" s="4"/>
      <c r="F36" s="4"/>
      <c r="G36" s="4"/>
    </row>
    <row r="37" spans="1:7" x14ac:dyDescent="0.25">
      <c r="A37" s="4" t="s">
        <v>51</v>
      </c>
      <c r="B37" s="4">
        <v>1560</v>
      </c>
      <c r="C37" t="s">
        <v>296</v>
      </c>
      <c r="D37" s="4" t="s">
        <v>5</v>
      </c>
      <c r="E37" s="4" t="s">
        <v>50</v>
      </c>
      <c r="F37" s="2" t="s">
        <v>365</v>
      </c>
      <c r="G37" s="2" t="s">
        <v>366</v>
      </c>
    </row>
    <row r="38" spans="1:7" x14ac:dyDescent="0.25">
      <c r="A38" s="4" t="s">
        <v>52</v>
      </c>
      <c r="B38" s="4">
        <v>2424</v>
      </c>
      <c r="C38" t="s">
        <v>295</v>
      </c>
      <c r="D38" s="4" t="s">
        <v>5</v>
      </c>
      <c r="E38" s="4" t="s">
        <v>50</v>
      </c>
      <c r="F38" s="4" t="s">
        <v>367</v>
      </c>
      <c r="G38" s="2" t="s">
        <v>366</v>
      </c>
    </row>
    <row r="39" spans="1:7" x14ac:dyDescent="0.25">
      <c r="A39" s="4" t="s">
        <v>53</v>
      </c>
      <c r="B39" s="4">
        <f>B38+B37</f>
        <v>3984</v>
      </c>
      <c r="D39" s="4" t="s">
        <v>76</v>
      </c>
      <c r="E39" s="4" t="s">
        <v>50</v>
      </c>
      <c r="F39" s="4"/>
      <c r="G39" s="4"/>
    </row>
    <row r="40" spans="1:7" x14ac:dyDescent="0.25">
      <c r="A40" s="4" t="s">
        <v>70</v>
      </c>
      <c r="B40" s="4"/>
      <c r="D40" s="4" t="s">
        <v>17</v>
      </c>
      <c r="E40" s="4"/>
      <c r="F40" s="4"/>
      <c r="G40" s="4"/>
    </row>
    <row r="41" spans="1:7" x14ac:dyDescent="0.25">
      <c r="A41" s="2" t="s">
        <v>77</v>
      </c>
      <c r="B41" s="4">
        <f>B30+B34+B38</f>
        <v>13859</v>
      </c>
      <c r="D41" s="2" t="s">
        <v>13</v>
      </c>
      <c r="E41" s="4"/>
      <c r="F41" s="4" t="s">
        <v>367</v>
      </c>
      <c r="G41" s="4"/>
    </row>
    <row r="42" spans="1:7" x14ac:dyDescent="0.25">
      <c r="A42" s="2" t="s">
        <v>78</v>
      </c>
      <c r="B42" s="4">
        <f>B29+B33+B37</f>
        <v>5632</v>
      </c>
      <c r="D42" s="2" t="s">
        <v>13</v>
      </c>
      <c r="E42" s="4"/>
      <c r="F42" s="2" t="s">
        <v>365</v>
      </c>
      <c r="G42" s="4"/>
    </row>
    <row r="43" spans="1:7" x14ac:dyDescent="0.25">
      <c r="A43" s="2" t="s">
        <v>75</v>
      </c>
      <c r="B43" s="4">
        <f>SUM(B41:B42)</f>
        <v>19491</v>
      </c>
      <c r="D43" s="2" t="s">
        <v>74</v>
      </c>
      <c r="E43" s="4"/>
      <c r="F43" s="4"/>
      <c r="G43" s="2" t="s">
        <v>366</v>
      </c>
    </row>
    <row r="44" spans="1:7" x14ac:dyDescent="0.25">
      <c r="A44" s="4" t="s">
        <v>70</v>
      </c>
      <c r="B44" s="4"/>
      <c r="D44" s="4" t="s">
        <v>17</v>
      </c>
      <c r="E44" s="4"/>
      <c r="F44" s="4"/>
    </row>
    <row r="45" spans="1:7" x14ac:dyDescent="0.25">
      <c r="A45" s="4" t="s">
        <v>79</v>
      </c>
      <c r="B45" s="4">
        <f>regional_profile!B9</f>
        <v>16085</v>
      </c>
      <c r="C45" t="s">
        <v>291</v>
      </c>
      <c r="D45" s="4" t="s">
        <v>5</v>
      </c>
    </row>
    <row r="46" spans="1:7" x14ac:dyDescent="0.25">
      <c r="A46" s="4" t="s">
        <v>80</v>
      </c>
      <c r="B46" s="4">
        <f>regional_profile!B10</f>
        <v>6382</v>
      </c>
      <c r="C46" t="s">
        <v>292</v>
      </c>
      <c r="D46" s="4" t="s">
        <v>5</v>
      </c>
    </row>
    <row r="47" spans="1:7" x14ac:dyDescent="0.25">
      <c r="A47" s="4" t="s">
        <v>6</v>
      </c>
      <c r="B47" s="4">
        <f>B46+B45</f>
        <v>22467</v>
      </c>
      <c r="C47" t="s">
        <v>290</v>
      </c>
      <c r="D47" s="4" t="s">
        <v>5</v>
      </c>
    </row>
    <row r="48" spans="1:7" x14ac:dyDescent="0.25">
      <c r="A48" s="4" t="s">
        <v>70</v>
      </c>
      <c r="B48" s="4"/>
      <c r="D48" s="4" t="s">
        <v>17</v>
      </c>
    </row>
    <row r="49" spans="1:4" x14ac:dyDescent="0.25">
      <c r="A49" s="4"/>
      <c r="D49" s="4"/>
    </row>
    <row r="50" spans="1:4" x14ac:dyDescent="0.25">
      <c r="A50" s="4"/>
      <c r="D50" s="4"/>
    </row>
    <row r="51" spans="1:4" x14ac:dyDescent="0.25">
      <c r="A51" s="4"/>
      <c r="D51" s="4"/>
    </row>
    <row r="52" spans="1:4" x14ac:dyDescent="0.25">
      <c r="A52" s="4"/>
      <c r="D52" s="4"/>
    </row>
    <row r="53" spans="1:4" x14ac:dyDescent="0.25">
      <c r="A53" s="4"/>
      <c r="D53" s="4"/>
    </row>
    <row r="54" spans="1:4" x14ac:dyDescent="0.25">
      <c r="A54" s="4"/>
      <c r="D54" s="4"/>
    </row>
    <row r="55" spans="1:4" x14ac:dyDescent="0.25">
      <c r="A55" s="4"/>
      <c r="D55" s="4"/>
    </row>
    <row r="56" spans="1:4" x14ac:dyDescent="0.25">
      <c r="A56" s="4"/>
      <c r="D56" s="4"/>
    </row>
    <row r="57" spans="1:4" x14ac:dyDescent="0.25">
      <c r="A57" s="4"/>
      <c r="D57" s="4"/>
    </row>
    <row r="58" spans="1:4" x14ac:dyDescent="0.25">
      <c r="A58" s="4"/>
      <c r="D58" s="4"/>
    </row>
    <row r="59" spans="1:4" x14ac:dyDescent="0.25">
      <c r="A59" s="4"/>
      <c r="D59" s="4"/>
    </row>
    <row r="60" spans="1:4" x14ac:dyDescent="0.25">
      <c r="A60" s="4"/>
      <c r="D60" s="4"/>
    </row>
    <row r="61" spans="1:4" x14ac:dyDescent="0.25">
      <c r="A61" s="4"/>
      <c r="D61" s="4"/>
    </row>
    <row r="62" spans="1:4" x14ac:dyDescent="0.25">
      <c r="A62" s="4"/>
      <c r="D62" s="4"/>
    </row>
    <row r="63" spans="1:4" x14ac:dyDescent="0.25">
      <c r="A63" s="4"/>
      <c r="D63" s="4"/>
    </row>
    <row r="64" spans="1:4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</cp:lastModifiedBy>
  <dcterms:created xsi:type="dcterms:W3CDTF">2020-07-01T05:45:01Z</dcterms:created>
  <dcterms:modified xsi:type="dcterms:W3CDTF">2021-06-07T14:05:18Z</dcterms:modified>
</cp:coreProperties>
</file>