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>
    <definedName name="ArraySize">Sheet1!$A$4:$A$8</definedName>
  </definedNames>
  <calcPr/>
</workbook>
</file>

<file path=xl/sharedStrings.xml><?xml version="1.0" encoding="utf-8"?>
<sst xmlns="http://schemas.openxmlformats.org/spreadsheetml/2006/main" count="32" uniqueCount="12">
  <si>
    <t xml:space="preserve">Array Size </t>
  </si>
  <si>
    <t>Sorted Map Times (milliseconds)</t>
  </si>
  <si>
    <t>The Put Operation</t>
  </si>
  <si>
    <t>The Get Operation</t>
  </si>
  <si>
    <t>Trial 1</t>
  </si>
  <si>
    <t>Trial 2</t>
  </si>
  <si>
    <t>Trial 3</t>
  </si>
  <si>
    <t>Trial 4</t>
  </si>
  <si>
    <t>Trial 5</t>
  </si>
  <si>
    <t>Average</t>
  </si>
  <si>
    <t xml:space="preserve"> Trial 5</t>
  </si>
  <si>
    <t>Sorted Map Times (milliseconds)/ log(n)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</si>
</sst>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5">
    <font>
      <sz val="10.0"/>
      <color rgb="FF000000"/>
      <name val="Arial"/>
    </font>
    <font>
      <b/>
      <sz val="11.0"/>
      <name val="Roboto"/>
    </font>
    <font/>
    <font>
      <name val="Roboto"/>
    </font>
    <font>
      <color rgb="FF000000"/>
      <name val="Roboto"/>
    </font>
  </fonts>
  <fills count="2">
    <fill>
      <patternFill patternType="none"/>
    </fill>
    <fill>
      <patternFill patternType="lightGray"/>
    </fill>
  </fills>
  <borders count="8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/>
    </xf>
    <xf borderId="1" fillId="0" fontId="1" numFmtId="0" xfId="0" applyAlignment="1" applyBorder="1" applyFont="1">
      <alignment horizontal="center" vertical="center"/>
    </xf>
    <xf borderId="2" fillId="0" fontId="1" numFmtId="0" xfId="0" applyAlignment="1" applyBorder="1" applyFont="1">
      <alignment horizontal="center" vertical="center"/>
    </xf>
    <xf borderId="3" fillId="0" fontId="2" numFmtId="0" xfId="0" applyBorder="1" applyFont="1"/>
    <xf borderId="4" fillId="0" fontId="2" numFmtId="0" xfId="0" applyBorder="1" applyFont="1"/>
    <xf borderId="5" fillId="0" fontId="1" numFmtId="0" xfId="0" applyAlignment="1" applyBorder="1" applyFont="1">
      <alignment horizontal="center" vertical="center"/>
    </xf>
    <xf borderId="5" fillId="0" fontId="1" numFmtId="0" xfId="0" applyAlignment="1" applyBorder="1" applyFont="1">
      <alignment horizontal="center" vertical="center"/>
    </xf>
    <xf borderId="6" fillId="0" fontId="2" numFmtId="0" xfId="0" applyBorder="1" applyFont="1"/>
    <xf borderId="7" fillId="0" fontId="2" numFmtId="0" xfId="0" applyBorder="1" applyFont="1"/>
    <xf borderId="0" fillId="0" fontId="1" numFmtId="0" xfId="0" applyAlignment="1" applyFont="1">
      <alignment horizontal="center"/>
    </xf>
    <xf borderId="5" fillId="0" fontId="3" numFmtId="0" xfId="0" applyAlignment="1" applyBorder="1" applyFont="1">
      <alignment vertical="center"/>
    </xf>
    <xf borderId="5" fillId="0" fontId="4" numFmtId="0" xfId="0" applyAlignment="1" applyBorder="1" applyFont="1">
      <alignment horizontal="right"/>
    </xf>
    <xf borderId="5" fillId="0" fontId="3" numFmtId="3" xfId="0" applyAlignment="1" applyBorder="1" applyFont="1" applyNumberFormat="1">
      <alignment vertical="center"/>
    </xf>
    <xf borderId="5" fillId="0" fontId="3" numFmtId="0" xfId="0" applyAlignment="1" applyBorder="1" applyFont="1">
      <alignment vertical="center"/>
    </xf>
    <xf borderId="1" fillId="0" fontId="1" numFmtId="164" xfId="0" applyAlignment="1" applyBorder="1" applyFont="1" applyNumberFormat="1">
      <alignment horizontal="center" vertical="center"/>
    </xf>
    <xf borderId="2" fillId="0" fontId="1" numFmtId="164" xfId="0" applyAlignment="1" applyBorder="1" applyFont="1" applyNumberFormat="1">
      <alignment horizontal="center" vertical="center"/>
    </xf>
    <xf borderId="0" fillId="0" fontId="1" numFmtId="164" xfId="0" applyAlignment="1" applyFont="1" applyNumberFormat="1">
      <alignment horizontal="center"/>
    </xf>
    <xf borderId="5" fillId="0" fontId="1" numFmtId="164" xfId="0" applyAlignment="1" applyBorder="1" applyFont="1" applyNumberFormat="1">
      <alignment horizontal="center" vertical="center"/>
    </xf>
    <xf borderId="5" fillId="0" fontId="3" numFmtId="164" xfId="0" applyAlignment="1" applyBorder="1" applyFont="1" applyNumberFormat="1">
      <alignment vertical="center"/>
    </xf>
    <xf borderId="5" fillId="0" fontId="4" numFmtId="164" xfId="0" applyAlignment="1" applyBorder="1" applyFont="1" applyNumberFormat="1">
      <alignment horizontal="right"/>
    </xf>
    <xf borderId="5" fillId="0" fontId="3" numFmtId="164" xfId="0" applyAlignment="1" applyBorder="1" applyFont="1" applyNumberFormat="1">
      <alignment vertical="center"/>
    </xf>
    <xf borderId="1" fillId="0" fontId="1" numFmtId="0" xfId="0" applyAlignment="1" applyBorder="1" applyFont="1">
      <alignment horizontal="center"/>
    </xf>
    <xf borderId="7" fillId="0" fontId="3" numFmtId="0" xfId="0" applyAlignment="1" applyBorder="1" applyFont="1">
      <alignment horizontal="right"/>
    </xf>
    <xf borderId="7" fillId="0" fontId="3" numFmtId="0" xfId="0" applyAlignment="1" applyBorder="1" applyFont="1">
      <alignment horizontal="right"/>
    </xf>
    <xf borderId="7" fillId="0" fontId="3" numFmtId="0" xfId="0" applyAlignment="1" applyBorder="1" applyFont="1">
      <alignment/>
    </xf>
    <xf borderId="7" fillId="0" fontId="3" numFmtId="0" xfId="0" applyAlignment="1" applyBorder="1" applyFont="1">
      <alignment horizontal="right"/>
    </xf>
    <xf borderId="0" fillId="0" fontId="3" numFmtId="0" xfId="0" applyAlignment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The Sorted Map Put Operation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Sheet1!$B$3</c:f>
            </c:strRef>
          </c:tx>
          <c:spPr>
            <a:ln cmpd="sng" w="25400">
              <a:solidFill>
                <a:srgbClr val="3366CC"/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CC0000">
                    <a:alpha val="40000"/>
                  </a:srgbClr>
                </a:solidFill>
              </a:ln>
            </c:spPr>
            <c:trendlineType val="linear"/>
            <c:dispRSqr val="1"/>
            <c:dispEq val="1"/>
          </c:trendline>
          <c:cat>
            <c:strRef>
              <c:f>Sheet1!$A$4:$A$8</c:f>
            </c:strRef>
          </c:cat>
          <c:val>
            <c:numRef>
              <c:f>Sheet1!$B$4:$B$8</c:f>
            </c:numRef>
          </c:val>
          <c:smooth val="0"/>
        </c:ser>
        <c:ser>
          <c:idx val="1"/>
          <c:order val="1"/>
          <c:tx>
            <c:strRef>
              <c:f>Sheet1!$C$3</c:f>
            </c:strRef>
          </c:tx>
          <c:spPr>
            <a:ln cmpd="sng" w="2540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Sheet1!$A$4:$A$8</c:f>
            </c:strRef>
          </c:cat>
          <c:val>
            <c:numRef>
              <c:f>Sheet1!$C$4:$C$8</c:f>
            </c:numRef>
          </c:val>
          <c:smooth val="0"/>
        </c:ser>
        <c:ser>
          <c:idx val="2"/>
          <c:order val="2"/>
          <c:tx>
            <c:strRef>
              <c:f>Sheet1!$D$3</c:f>
            </c:strRef>
          </c:tx>
          <c:spPr>
            <a:ln cmpd="sng" w="25400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Sheet1!$A$4:$A$8</c:f>
            </c:strRef>
          </c:cat>
          <c:val>
            <c:numRef>
              <c:f>Sheet1!$D$4:$D$8</c:f>
            </c:numRef>
          </c:val>
          <c:smooth val="0"/>
        </c:ser>
        <c:ser>
          <c:idx val="3"/>
          <c:order val="3"/>
          <c:tx>
            <c:strRef>
              <c:f>Sheet1!$E$3</c:f>
            </c:strRef>
          </c:tx>
          <c:spPr>
            <a:ln cmpd="sng" w="25400">
              <a:solidFill>
                <a:srgbClr val="109618"/>
              </a:solidFill>
            </a:ln>
          </c:spPr>
          <c:marker>
            <c:symbol val="none"/>
          </c:marker>
          <c:cat>
            <c:strRef>
              <c:f>Sheet1!$A$4:$A$8</c:f>
            </c:strRef>
          </c:cat>
          <c:val>
            <c:numRef>
              <c:f>Sheet1!$E$4:$E$8</c:f>
            </c:numRef>
          </c:val>
          <c:smooth val="0"/>
        </c:ser>
        <c:ser>
          <c:idx val="4"/>
          <c:order val="4"/>
          <c:tx>
            <c:strRef>
              <c:f>Sheet1!$F$3</c:f>
            </c:strRef>
          </c:tx>
          <c:spPr>
            <a:ln cmpd="sng" w="25400">
              <a:solidFill>
                <a:srgbClr val="990099"/>
              </a:solidFill>
            </a:ln>
          </c:spPr>
          <c:marker>
            <c:symbol val="none"/>
          </c:marker>
          <c:cat>
            <c:strRef>
              <c:f>Sheet1!$A$4:$A$8</c:f>
            </c:strRef>
          </c:cat>
          <c:val>
            <c:numRef>
              <c:f>Sheet1!$F$4:$F$8</c:f>
            </c:numRef>
          </c:val>
          <c:smooth val="0"/>
        </c:ser>
        <c:ser>
          <c:idx val="5"/>
          <c:order val="5"/>
          <c:tx>
            <c:strRef>
              <c:f>Sheet1!$G$3</c:f>
            </c:strRef>
          </c:tx>
          <c:spPr>
            <a:ln cmpd="sng" w="25400">
              <a:solidFill>
                <a:srgbClr val="0099C6"/>
              </a:solidFill>
            </a:ln>
          </c:spPr>
          <c:marker>
            <c:symbol val="none"/>
          </c:marker>
          <c:cat>
            <c:strRef>
              <c:f>Sheet1!$A$4:$A$8</c:f>
            </c:strRef>
          </c:cat>
          <c:val>
            <c:numRef>
              <c:f>Sheet1!$G$4:$G$8</c:f>
            </c:numRef>
          </c:val>
          <c:smooth val="0"/>
        </c:ser>
        <c:axId val="2139853954"/>
        <c:axId val="1272332203"/>
      </c:lineChart>
      <c:catAx>
        <c:axId val="2139853954"/>
        <c:scaling>
          <c:orientation val="minMax"/>
        </c:scaling>
        <c:delete val="0"/>
        <c:axPos val="b"/>
        <c:txPr>
          <a:bodyPr/>
          <a:lstStyle/>
          <a:p>
            <a:pPr lvl="0">
              <a:defRPr/>
            </a:pPr>
          </a:p>
        </c:txPr>
        <c:crossAx val="1272332203"/>
      </c:catAx>
      <c:valAx>
        <c:axId val="12723322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2139853954"/>
      </c:valAx>
    </c:plotArea>
    <c:legend>
      <c:legendPos val="r"/>
      <c:overlay val="0"/>
    </c:legend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18</xdr:col>
      <xdr:colOff>352425</xdr:colOff>
      <xdr:row>2</xdr:row>
      <xdr:rowOff>95250</xdr:rowOff>
    </xdr:from>
    <xdr:to>
      <xdr:col>24</xdr:col>
      <xdr:colOff>295275</xdr:colOff>
      <xdr:row>20</xdr:row>
      <xdr:rowOff>28575</xdr:rowOff>
    </xdr:to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3"/>
      <c r="D1" s="3"/>
      <c r="E1" s="3"/>
      <c r="F1" s="3"/>
      <c r="G1" s="3"/>
      <c r="H1" s="3"/>
      <c r="I1" s="3"/>
      <c r="J1" s="3"/>
      <c r="K1" s="3"/>
      <c r="L1" s="4"/>
      <c r="M1" s="5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</row>
    <row r="2">
      <c r="A2" s="7"/>
      <c r="B2" s="2" t="s">
        <v>2</v>
      </c>
      <c r="C2" s="3"/>
      <c r="D2" s="3"/>
      <c r="E2" s="3"/>
      <c r="F2" s="3"/>
      <c r="G2" s="4"/>
      <c r="H2" s="2" t="s">
        <v>3</v>
      </c>
      <c r="I2" s="3"/>
      <c r="J2" s="3"/>
      <c r="K2" s="3"/>
      <c r="L2" s="3"/>
      <c r="M2" s="4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8"/>
      <c r="B3" s="9" t="s">
        <v>4</v>
      </c>
      <c r="C3" s="5" t="s">
        <v>5</v>
      </c>
      <c r="D3" s="5" t="s">
        <v>6</v>
      </c>
      <c r="E3" s="5" t="s">
        <v>7</v>
      </c>
      <c r="F3" s="5" t="s">
        <v>8</v>
      </c>
      <c r="G3" s="5" t="s">
        <v>9</v>
      </c>
      <c r="H3" s="5" t="s">
        <v>4</v>
      </c>
      <c r="I3" s="5" t="s">
        <v>5</v>
      </c>
      <c r="J3" s="5" t="s">
        <v>6</v>
      </c>
      <c r="K3" s="5" t="s">
        <v>7</v>
      </c>
      <c r="L3" s="5" t="s">
        <v>10</v>
      </c>
      <c r="M3" s="5" t="s">
        <v>9</v>
      </c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</row>
    <row r="4">
      <c r="A4" s="10">
        <v>10000.0</v>
      </c>
      <c r="B4" s="11">
        <v>671.0</v>
      </c>
      <c r="C4" s="11">
        <v>265.0</v>
      </c>
      <c r="D4" s="11">
        <v>235.0</v>
      </c>
      <c r="E4" s="11">
        <v>216.0</v>
      </c>
      <c r="F4" s="11">
        <v>271.0</v>
      </c>
      <c r="G4" s="11">
        <v>331.6</v>
      </c>
      <c r="H4" s="10">
        <v>21.0</v>
      </c>
      <c r="I4" s="10">
        <v>7.0</v>
      </c>
      <c r="J4" s="10">
        <v>10.0</v>
      </c>
      <c r="K4" s="10">
        <v>6.0</v>
      </c>
      <c r="L4" s="10">
        <v>6.0</v>
      </c>
      <c r="M4" s="12">
        <v>10.0</v>
      </c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</row>
    <row r="5">
      <c r="A5" s="13">
        <f t="shared" ref="A5:A8" si="1">A4+5000</f>
        <v>15000</v>
      </c>
      <c r="B5" s="11">
        <v>1126.0</v>
      </c>
      <c r="C5" s="11">
        <v>527.0</v>
      </c>
      <c r="D5" s="11">
        <v>864.0</v>
      </c>
      <c r="E5" s="11">
        <v>512.0</v>
      </c>
      <c r="F5" s="11">
        <v>1017.0</v>
      </c>
      <c r="G5" s="11">
        <v>809.2</v>
      </c>
      <c r="H5" s="10">
        <v>13.0</v>
      </c>
      <c r="I5" s="10">
        <v>14.0</v>
      </c>
      <c r="J5" s="10">
        <v>13.0</v>
      </c>
      <c r="K5" s="10">
        <v>18.0</v>
      </c>
      <c r="L5" s="10">
        <v>15.0</v>
      </c>
      <c r="M5" s="12">
        <f t="shared" ref="M5:M8" si="2">SUM(H5:L5)/5</f>
        <v>14.6</v>
      </c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</row>
    <row r="6">
      <c r="A6" s="13">
        <f t="shared" si="1"/>
        <v>20000</v>
      </c>
      <c r="B6" s="11">
        <v>1626.0</v>
      </c>
      <c r="C6" s="11">
        <v>1093.0</v>
      </c>
      <c r="D6" s="11">
        <v>1670.0</v>
      </c>
      <c r="E6" s="11">
        <v>1707.0</v>
      </c>
      <c r="F6" s="11">
        <v>916.0</v>
      </c>
      <c r="G6" s="11">
        <v>1402.4</v>
      </c>
      <c r="H6" s="10">
        <v>21.0</v>
      </c>
      <c r="I6" s="10">
        <v>19.0</v>
      </c>
      <c r="J6" s="10">
        <v>25.0</v>
      </c>
      <c r="K6" s="10">
        <v>24.0</v>
      </c>
      <c r="L6" s="10">
        <v>29.0</v>
      </c>
      <c r="M6" s="12">
        <f t="shared" si="2"/>
        <v>23.6</v>
      </c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</row>
    <row r="7">
      <c r="A7" s="13">
        <f t="shared" si="1"/>
        <v>25000</v>
      </c>
      <c r="B7" s="11">
        <v>2757.0</v>
      </c>
      <c r="C7" s="11">
        <v>1638.0</v>
      </c>
      <c r="D7" s="11">
        <v>3216.0</v>
      </c>
      <c r="E7" s="11">
        <v>2863.0</v>
      </c>
      <c r="F7" s="11">
        <v>1738.0</v>
      </c>
      <c r="G7" s="11">
        <v>2442.4</v>
      </c>
      <c r="H7" s="10">
        <v>36.0</v>
      </c>
      <c r="I7" s="10">
        <v>20.0</v>
      </c>
      <c r="J7" s="10">
        <v>26.0</v>
      </c>
      <c r="K7" s="10">
        <v>29.0</v>
      </c>
      <c r="L7" s="10">
        <v>28.0</v>
      </c>
      <c r="M7" s="12">
        <f t="shared" si="2"/>
        <v>27.8</v>
      </c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</row>
    <row r="8">
      <c r="A8" s="13">
        <f t="shared" si="1"/>
        <v>30000</v>
      </c>
      <c r="B8" s="11">
        <v>4484.0</v>
      </c>
      <c r="C8" s="11">
        <v>3234.0</v>
      </c>
      <c r="D8" s="11">
        <v>4721.0</v>
      </c>
      <c r="E8" s="11">
        <v>4456.0</v>
      </c>
      <c r="F8" s="11">
        <v>2557.0</v>
      </c>
      <c r="G8" s="11">
        <v>3890.4</v>
      </c>
      <c r="H8" s="10">
        <v>35.0</v>
      </c>
      <c r="I8" s="10">
        <v>38.0</v>
      </c>
      <c r="J8" s="10">
        <v>24.0</v>
      </c>
      <c r="K8" s="10">
        <v>52.0</v>
      </c>
      <c r="L8" s="10">
        <v>52.0</v>
      </c>
      <c r="M8" s="12">
        <f t="shared" si="2"/>
        <v>40.2</v>
      </c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</row>
    <row r="9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</row>
    <row r="10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</row>
    <row r="11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</row>
    <row r="12">
      <c r="A12" s="14" t="s">
        <v>0</v>
      </c>
      <c r="B12" s="15" t="s">
        <v>11</v>
      </c>
      <c r="C12" s="3"/>
      <c r="D12" s="3"/>
      <c r="E12" s="3"/>
      <c r="F12" s="3"/>
      <c r="G12" s="4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</row>
    <row r="13">
      <c r="A13" s="7"/>
      <c r="B13" s="15" t="s">
        <v>2</v>
      </c>
      <c r="C13" s="3"/>
      <c r="D13" s="3"/>
      <c r="E13" s="3"/>
      <c r="F13" s="3"/>
      <c r="G13" s="4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</row>
    <row r="14">
      <c r="A14" s="8"/>
      <c r="B14" s="16" t="s">
        <v>4</v>
      </c>
      <c r="C14" s="17" t="s">
        <v>5</v>
      </c>
      <c r="D14" s="17" t="s">
        <v>6</v>
      </c>
      <c r="E14" s="17" t="s">
        <v>7</v>
      </c>
      <c r="F14" s="17" t="s">
        <v>8</v>
      </c>
      <c r="G14" s="17" t="s">
        <v>9</v>
      </c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</row>
    <row r="15">
      <c r="A15" s="18">
        <v>10000.0</v>
      </c>
      <c r="B15" s="19">
        <f t="shared" ref="B15:F15" si="3">H4/log(10000)</f>
        <v>5.25</v>
      </c>
      <c r="C15" s="19">
        <f t="shared" si="3"/>
        <v>1.75</v>
      </c>
      <c r="D15" s="19">
        <f t="shared" si="3"/>
        <v>2.5</v>
      </c>
      <c r="E15" s="19">
        <f t="shared" si="3"/>
        <v>1.5</v>
      </c>
      <c r="F15" s="19">
        <f t="shared" si="3"/>
        <v>1.5</v>
      </c>
      <c r="G15" s="19">
        <f t="shared" ref="G15:G19" si="5">SUM(B15:F15)/5</f>
        <v>2.5</v>
      </c>
      <c r="H15" s="10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</row>
    <row r="16">
      <c r="A16" s="20">
        <f t="shared" ref="A16:A19" si="6">A15+5000</f>
        <v>15000</v>
      </c>
      <c r="B16" s="19">
        <f t="shared" ref="B16:F16" si="4">H5/log(15000)</f>
        <v>3.112958792</v>
      </c>
      <c r="C16" s="19">
        <f t="shared" si="4"/>
        <v>3.35241716</v>
      </c>
      <c r="D16" s="19">
        <f t="shared" si="4"/>
        <v>3.112958792</v>
      </c>
      <c r="E16" s="19">
        <f t="shared" si="4"/>
        <v>4.310250635</v>
      </c>
      <c r="F16" s="19">
        <f t="shared" si="4"/>
        <v>3.591875529</v>
      </c>
      <c r="G16" s="19">
        <f t="shared" si="5"/>
        <v>3.496092181</v>
      </c>
      <c r="H16" s="10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</row>
    <row r="17">
      <c r="A17" s="20">
        <f t="shared" si="6"/>
        <v>20000</v>
      </c>
      <c r="B17" s="19">
        <f t="shared" ref="B17:F17" si="7">H6/log(20000)</f>
        <v>4.882551394</v>
      </c>
      <c r="C17" s="19">
        <f t="shared" si="7"/>
        <v>4.417546499</v>
      </c>
      <c r="D17" s="19">
        <f t="shared" si="7"/>
        <v>5.812561183</v>
      </c>
      <c r="E17" s="19">
        <f t="shared" si="7"/>
        <v>5.580058736</v>
      </c>
      <c r="F17" s="19">
        <f t="shared" si="7"/>
        <v>6.742570972</v>
      </c>
      <c r="G17" s="19">
        <f t="shared" si="5"/>
        <v>5.487057757</v>
      </c>
      <c r="H17" s="10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</row>
    <row r="18">
      <c r="A18" s="20">
        <f t="shared" si="6"/>
        <v>25000</v>
      </c>
      <c r="B18" s="19">
        <f t="shared" ref="B18:F18" si="8">H7/log(25000)</f>
        <v>8.185650538</v>
      </c>
      <c r="C18" s="19">
        <f t="shared" si="8"/>
        <v>4.547583632</v>
      </c>
      <c r="D18" s="19">
        <f t="shared" si="8"/>
        <v>5.911858722</v>
      </c>
      <c r="E18" s="19">
        <f t="shared" si="8"/>
        <v>6.593996267</v>
      </c>
      <c r="F18" s="19">
        <f t="shared" si="8"/>
        <v>6.366617085</v>
      </c>
      <c r="G18" s="19">
        <f t="shared" si="5"/>
        <v>6.321141249</v>
      </c>
      <c r="H18" s="10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</row>
    <row r="19">
      <c r="A19" s="20">
        <f t="shared" si="6"/>
        <v>30000</v>
      </c>
      <c r="B19" s="19">
        <f t="shared" ref="B19:F19" si="9">H8/log(30000)</f>
        <v>7.817523361</v>
      </c>
      <c r="C19" s="19">
        <f t="shared" si="9"/>
        <v>8.487596792</v>
      </c>
      <c r="D19" s="19">
        <f t="shared" si="9"/>
        <v>5.360587448</v>
      </c>
      <c r="E19" s="19">
        <f t="shared" si="9"/>
        <v>11.61460614</v>
      </c>
      <c r="F19" s="19">
        <f t="shared" si="9"/>
        <v>11.61460614</v>
      </c>
      <c r="G19" s="19">
        <f t="shared" si="5"/>
        <v>8.978983975</v>
      </c>
      <c r="H19" s="10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</row>
    <row r="20">
      <c r="A20" s="13"/>
      <c r="B20" s="13"/>
      <c r="C20" s="13"/>
      <c r="D20" s="13"/>
      <c r="E20" s="13"/>
      <c r="F20" s="13"/>
      <c r="G20" s="13"/>
      <c r="H20" s="2" t="s">
        <v>3</v>
      </c>
      <c r="I20" s="3"/>
      <c r="J20" s="3"/>
      <c r="K20" s="3"/>
      <c r="L20" s="3"/>
      <c r="M20" s="4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</row>
    <row r="21">
      <c r="A21" s="13"/>
      <c r="B21" s="13"/>
      <c r="C21" s="13"/>
      <c r="D21" s="13"/>
      <c r="E21" s="13"/>
      <c r="F21" s="13"/>
      <c r="G21" s="13"/>
      <c r="H21" s="5" t="s">
        <v>4</v>
      </c>
      <c r="I21" s="5" t="s">
        <v>5</v>
      </c>
      <c r="J21" s="5" t="s">
        <v>6</v>
      </c>
      <c r="K21" s="5" t="s">
        <v>7</v>
      </c>
      <c r="L21" s="5" t="s">
        <v>10</v>
      </c>
      <c r="M21" s="5" t="s">
        <v>9</v>
      </c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</row>
    <row r="22">
      <c r="A22" s="13"/>
      <c r="B22" s="13"/>
      <c r="C22" s="13"/>
      <c r="D22" s="13"/>
      <c r="E22" s="13"/>
      <c r="F22" s="13"/>
      <c r="G22" s="13"/>
      <c r="H22" s="10">
        <f t="shared" ref="H22:M22" si="10">H4/10000</f>
        <v>0.0021</v>
      </c>
      <c r="I22" s="10">
        <f t="shared" si="10"/>
        <v>0.0007</v>
      </c>
      <c r="J22" s="10">
        <f t="shared" si="10"/>
        <v>0.001</v>
      </c>
      <c r="K22" s="10">
        <f t="shared" si="10"/>
        <v>0.0006</v>
      </c>
      <c r="L22" s="10">
        <f t="shared" si="10"/>
        <v>0.0006</v>
      </c>
      <c r="M22" s="10">
        <f t="shared" si="10"/>
        <v>0.001</v>
      </c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</row>
    <row r="23">
      <c r="A23" s="21"/>
      <c r="B23" s="10"/>
      <c r="C23" s="13"/>
      <c r="D23" s="13"/>
      <c r="E23" s="13"/>
      <c r="F23" s="13"/>
      <c r="G23" s="13"/>
      <c r="H23" s="10">
        <f t="shared" ref="H23:M23" si="11">H5/15000</f>
        <v>0.0008666666667</v>
      </c>
      <c r="I23" s="10">
        <f t="shared" si="11"/>
        <v>0.0009333333333</v>
      </c>
      <c r="J23" s="10">
        <f t="shared" si="11"/>
        <v>0.0008666666667</v>
      </c>
      <c r="K23" s="10">
        <f t="shared" si="11"/>
        <v>0.0012</v>
      </c>
      <c r="L23" s="10">
        <f t="shared" si="11"/>
        <v>0.001</v>
      </c>
      <c r="M23" s="10">
        <f t="shared" si="11"/>
        <v>0.0009733333333</v>
      </c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</row>
    <row r="24">
      <c r="A24" s="7"/>
      <c r="B24" s="10"/>
      <c r="C24" s="10"/>
      <c r="D24" s="10"/>
      <c r="E24" s="10"/>
      <c r="F24" s="10"/>
      <c r="G24" s="10"/>
      <c r="H24" s="10">
        <v>21.0</v>
      </c>
      <c r="I24" s="10">
        <v>19.0</v>
      </c>
      <c r="J24" s="10">
        <v>25.0</v>
      </c>
      <c r="K24" s="10">
        <v>24.0</v>
      </c>
      <c r="L24" s="10">
        <v>29.0</v>
      </c>
      <c r="M24" s="12">
        <f t="shared" ref="M24:M26" si="12">SUM(H24:L24)/5</f>
        <v>23.6</v>
      </c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</row>
    <row r="25">
      <c r="A25" s="7"/>
      <c r="B25" s="10"/>
      <c r="C25" s="10"/>
      <c r="D25" s="10"/>
      <c r="E25" s="10"/>
      <c r="F25" s="10"/>
      <c r="G25" s="10"/>
      <c r="H25" s="10">
        <v>36.0</v>
      </c>
      <c r="I25" s="10">
        <v>20.0</v>
      </c>
      <c r="J25" s="10">
        <v>26.0</v>
      </c>
      <c r="K25" s="10">
        <v>29.0</v>
      </c>
      <c r="L25" s="10">
        <v>28.0</v>
      </c>
      <c r="M25" s="12">
        <f t="shared" si="12"/>
        <v>27.8</v>
      </c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</row>
    <row r="26">
      <c r="A26" s="22"/>
      <c r="B26" s="10"/>
      <c r="C26" s="10"/>
      <c r="D26" s="10"/>
      <c r="E26" s="10"/>
      <c r="F26" s="10"/>
      <c r="G26" s="10"/>
      <c r="H26" s="10">
        <v>35.0</v>
      </c>
      <c r="I26" s="10">
        <v>38.0</v>
      </c>
      <c r="J26" s="10">
        <v>24.0</v>
      </c>
      <c r="K26" s="10">
        <v>52.0</v>
      </c>
      <c r="L26" s="10">
        <v>52.0</v>
      </c>
      <c r="M26" s="12">
        <f t="shared" si="12"/>
        <v>40.2</v>
      </c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</row>
    <row r="27">
      <c r="A27" s="23"/>
      <c r="B27" s="10"/>
      <c r="C27" s="10"/>
      <c r="D27" s="10"/>
      <c r="E27" s="10"/>
      <c r="F27" s="10"/>
      <c r="G27" s="10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</row>
    <row r="28">
      <c r="A28" s="23"/>
      <c r="B28" s="10"/>
      <c r="C28" s="10"/>
      <c r="D28" s="10"/>
      <c r="E28" s="10"/>
      <c r="F28" s="10"/>
      <c r="G28" s="10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</row>
    <row r="29">
      <c r="A29" s="2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</row>
    <row r="30">
      <c r="A30" s="2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</row>
    <row r="31">
      <c r="A31" s="24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</row>
    <row r="32">
      <c r="A32" s="24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</row>
    <row r="33">
      <c r="A33" s="24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</row>
    <row r="34">
      <c r="A34" s="24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</row>
    <row r="35">
      <c r="A35" s="25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</row>
    <row r="36">
      <c r="A36" s="2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</row>
    <row r="37">
      <c r="A37" s="2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</row>
    <row r="38">
      <c r="A38" s="2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</row>
    <row r="39">
      <c r="A39" s="2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</row>
    <row r="40">
      <c r="A40" s="24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</row>
    <row r="41">
      <c r="A41" s="24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</row>
    <row r="42">
      <c r="A42" s="24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</row>
    <row r="43">
      <c r="A43" s="24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</row>
    <row r="44">
      <c r="A44" s="24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</row>
    <row r="45">
      <c r="A45" s="24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</row>
    <row r="46">
      <c r="A46" s="24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</row>
    <row r="47">
      <c r="A47" s="24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</row>
    <row r="48">
      <c r="A48" s="24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</row>
    <row r="49">
      <c r="A49" s="24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</row>
    <row r="50">
      <c r="A50" s="24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</row>
    <row r="51">
      <c r="A51" s="24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</row>
    <row r="52">
      <c r="A52" s="24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</row>
    <row r="53">
      <c r="A53" s="24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</row>
    <row r="54">
      <c r="A54" s="24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</row>
    <row r="55">
      <c r="A55" s="24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</row>
    <row r="56">
      <c r="A56" s="24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</row>
    <row r="57">
      <c r="A57" s="24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</row>
    <row r="58">
      <c r="A58" s="24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</row>
    <row r="59">
      <c r="A59" s="24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</row>
    <row r="60">
      <c r="A60" s="24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</row>
    <row r="61">
      <c r="A61" s="24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</row>
    <row r="62">
      <c r="A62" s="24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</row>
    <row r="63">
      <c r="A63" s="24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</row>
    <row r="64">
      <c r="A64" s="24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</row>
    <row r="65">
      <c r="A65" s="24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</row>
    <row r="66">
      <c r="A66" s="24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</row>
    <row r="67">
      <c r="A67" s="24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</row>
    <row r="68">
      <c r="A68" s="24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</row>
    <row r="69">
      <c r="A69" s="24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</row>
    <row r="70">
      <c r="A70" s="24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</row>
    <row r="71">
      <c r="A71" s="24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</row>
    <row r="72">
      <c r="A72" s="24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</row>
    <row r="73">
      <c r="A73" s="24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</row>
    <row r="74">
      <c r="A74" s="24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</row>
    <row r="75">
      <c r="A75" s="24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</row>
    <row r="76">
      <c r="A76" s="24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</row>
    <row r="77">
      <c r="A77" s="24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</row>
    <row r="78">
      <c r="A78" s="24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</row>
    <row r="79">
      <c r="A79" s="24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</row>
    <row r="80">
      <c r="A80" s="24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</row>
    <row r="81">
      <c r="A81" s="24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</row>
    <row r="82">
      <c r="A82" s="24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</row>
    <row r="83">
      <c r="A83" s="24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</row>
    <row r="84">
      <c r="A84" s="24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</row>
    <row r="85">
      <c r="A85" s="24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</row>
    <row r="86">
      <c r="A86" s="24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</row>
    <row r="87">
      <c r="A87" s="24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</row>
    <row r="88">
      <c r="A88" s="24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</row>
    <row r="89">
      <c r="A89" s="24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</row>
    <row r="90">
      <c r="A90" s="24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</row>
    <row r="91">
      <c r="A91" s="24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</row>
    <row r="92">
      <c r="A92" s="24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</row>
    <row r="93">
      <c r="A93" s="24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</row>
    <row r="94">
      <c r="A94" s="24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</row>
    <row r="95">
      <c r="A95" s="24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</row>
    <row r="96">
      <c r="A96" s="24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</row>
    <row r="97">
      <c r="A97" s="24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</row>
    <row r="98">
      <c r="A98" s="24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</row>
    <row r="99">
      <c r="A99" s="24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</row>
    <row r="100">
      <c r="A100" s="24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</row>
    <row r="101">
      <c r="A101" s="24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</row>
    <row r="102">
      <c r="A102" s="24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</row>
    <row r="103">
      <c r="A103" s="24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</row>
    <row r="104">
      <c r="A104" s="24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</row>
    <row r="105">
      <c r="A105" s="24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</row>
    <row r="106">
      <c r="A106" s="24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</row>
    <row r="107">
      <c r="A107" s="24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</row>
    <row r="108">
      <c r="A108" s="24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</row>
    <row r="109">
      <c r="A109" s="24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</row>
    <row r="110">
      <c r="A110" s="24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</row>
    <row r="111">
      <c r="A111" s="24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</row>
    <row r="112">
      <c r="A112" s="24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</row>
    <row r="113">
      <c r="A113" s="24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</row>
    <row r="114">
      <c r="A114" s="24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</row>
    <row r="115">
      <c r="A115" s="24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</row>
    <row r="116">
      <c r="A116" s="24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</row>
    <row r="117">
      <c r="A117" s="24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</row>
    <row r="118">
      <c r="A118" s="24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</row>
    <row r="119">
      <c r="A119" s="24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</row>
    <row r="120">
      <c r="A120" s="24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</row>
    <row r="121">
      <c r="A121" s="24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</row>
    <row r="122">
      <c r="A122" s="24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</row>
    <row r="123">
      <c r="A123" s="24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</row>
    <row r="124">
      <c r="A124" s="24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</row>
    <row r="125">
      <c r="A125" s="24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</row>
    <row r="126">
      <c r="A126" s="24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</row>
    <row r="127">
      <c r="A127" s="24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</row>
    <row r="128">
      <c r="A128" s="24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</row>
    <row r="129">
      <c r="A129" s="24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</row>
    <row r="130">
      <c r="A130" s="24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</row>
    <row r="131">
      <c r="A131" s="24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</row>
    <row r="132">
      <c r="A132" s="24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</row>
    <row r="133">
      <c r="A133" s="24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</row>
    <row r="134">
      <c r="A134" s="24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</row>
    <row r="135">
      <c r="A135" s="24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</row>
    <row r="136">
      <c r="A136" s="24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</row>
    <row r="137">
      <c r="A137" s="24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</row>
    <row r="138">
      <c r="A138" s="24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</row>
    <row r="139">
      <c r="A139" s="24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</row>
    <row r="140">
      <c r="A140" s="24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</row>
    <row r="141">
      <c r="A141" s="24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</row>
    <row r="142">
      <c r="A142" s="24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</row>
    <row r="143">
      <c r="A143" s="24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</row>
    <row r="144">
      <c r="A144" s="24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</row>
    <row r="145">
      <c r="A145" s="24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</row>
    <row r="146">
      <c r="A146" s="24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</row>
    <row r="147">
      <c r="A147" s="24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</row>
    <row r="148">
      <c r="A148" s="24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</row>
    <row r="149">
      <c r="A149" s="24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</row>
    <row r="150">
      <c r="A150" s="24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</row>
    <row r="151">
      <c r="A151" s="24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</row>
    <row r="152">
      <c r="A152" s="24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</row>
    <row r="153">
      <c r="A153" s="24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</row>
    <row r="154">
      <c r="A154" s="24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</row>
    <row r="155">
      <c r="A155" s="24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</row>
    <row r="156">
      <c r="A156" s="24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</row>
    <row r="157">
      <c r="A157" s="24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</row>
    <row r="158">
      <c r="A158" s="24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</row>
    <row r="159">
      <c r="A159" s="24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</row>
    <row r="160">
      <c r="A160" s="24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</row>
    <row r="161">
      <c r="A161" s="24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</row>
    <row r="162">
      <c r="A162" s="24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</row>
    <row r="163">
      <c r="A163" s="24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</row>
    <row r="164">
      <c r="A164" s="24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</row>
    <row r="165">
      <c r="A165" s="24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</row>
    <row r="166">
      <c r="A166" s="24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</row>
    <row r="167">
      <c r="A167" s="24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</row>
    <row r="168">
      <c r="A168" s="24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</row>
    <row r="169">
      <c r="A169" s="24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</row>
    <row r="170">
      <c r="A170" s="24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</row>
    <row r="171">
      <c r="A171" s="24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</row>
    <row r="172">
      <c r="A172" s="24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</row>
    <row r="173">
      <c r="A173" s="24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</row>
    <row r="174">
      <c r="A174" s="24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</row>
    <row r="175">
      <c r="A175" s="24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</row>
    <row r="176">
      <c r="A176" s="24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</row>
    <row r="177">
      <c r="A177" s="24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</row>
    <row r="178">
      <c r="A178" s="24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</row>
    <row r="179">
      <c r="A179" s="24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</row>
    <row r="180">
      <c r="A180" s="24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</row>
    <row r="181">
      <c r="A181" s="24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</row>
    <row r="182">
      <c r="A182" s="24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</row>
    <row r="183">
      <c r="A183" s="24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</row>
    <row r="184">
      <c r="A184" s="24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</row>
    <row r="185">
      <c r="A185" s="24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</row>
    <row r="186">
      <c r="A186" s="24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</row>
    <row r="187">
      <c r="A187" s="24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</row>
    <row r="188">
      <c r="A188" s="24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</row>
    <row r="189">
      <c r="A189" s="24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</row>
    <row r="190">
      <c r="A190" s="24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</row>
    <row r="191">
      <c r="A191" s="24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</row>
    <row r="192">
      <c r="A192" s="24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</row>
    <row r="193">
      <c r="A193" s="24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</row>
    <row r="194">
      <c r="A194" s="24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</row>
    <row r="195">
      <c r="A195" s="24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</row>
    <row r="196">
      <c r="A196" s="24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</row>
    <row r="197">
      <c r="A197" s="24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</row>
    <row r="198">
      <c r="A198" s="24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</row>
    <row r="199">
      <c r="A199" s="24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</row>
    <row r="200">
      <c r="A200" s="24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</row>
    <row r="201">
      <c r="A201" s="24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</row>
    <row r="202">
      <c r="A202" s="24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</row>
    <row r="203">
      <c r="A203" s="24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</row>
    <row r="204">
      <c r="A204" s="24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</row>
    <row r="205">
      <c r="A205" s="24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</row>
    <row r="206">
      <c r="A206" s="24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</row>
    <row r="207">
      <c r="A207" s="24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</row>
    <row r="208">
      <c r="A208" s="24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</row>
    <row r="209">
      <c r="A209" s="24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</row>
    <row r="210">
      <c r="A210" s="24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</row>
    <row r="211">
      <c r="A211" s="24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</row>
    <row r="212">
      <c r="A212" s="24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</row>
    <row r="213">
      <c r="A213" s="24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</row>
    <row r="214">
      <c r="A214" s="24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</row>
    <row r="215">
      <c r="A215" s="24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</row>
    <row r="216">
      <c r="A216" s="24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</row>
    <row r="217">
      <c r="A217" s="24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</row>
    <row r="218">
      <c r="A218" s="24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</row>
    <row r="219">
      <c r="A219" s="24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</row>
    <row r="220">
      <c r="A220" s="24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</row>
    <row r="221">
      <c r="A221" s="24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</row>
    <row r="222">
      <c r="A222" s="24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</row>
    <row r="223">
      <c r="A223" s="24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</row>
    <row r="224">
      <c r="A224" s="24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</row>
    <row r="225">
      <c r="A225" s="24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</row>
    <row r="226">
      <c r="A226" s="24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</row>
    <row r="227">
      <c r="A227" s="24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</row>
    <row r="228">
      <c r="A228" s="24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</row>
    <row r="229">
      <c r="A229" s="24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</row>
    <row r="230">
      <c r="A230" s="24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</row>
    <row r="231">
      <c r="A231" s="24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</row>
    <row r="232">
      <c r="A232" s="24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</row>
    <row r="233">
      <c r="A233" s="24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</row>
    <row r="234">
      <c r="A234" s="24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</row>
    <row r="235">
      <c r="A235" s="24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</row>
    <row r="236">
      <c r="A236" s="24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</row>
    <row r="237">
      <c r="A237" s="24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</row>
    <row r="238">
      <c r="A238" s="24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</row>
    <row r="239">
      <c r="A239" s="24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</row>
    <row r="240">
      <c r="A240" s="24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</row>
    <row r="241">
      <c r="A241" s="24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</row>
    <row r="242">
      <c r="A242" s="24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</row>
    <row r="243">
      <c r="A243" s="24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</row>
    <row r="244">
      <c r="A244" s="24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</row>
    <row r="245">
      <c r="A245" s="24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</row>
    <row r="246">
      <c r="A246" s="24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</row>
    <row r="247">
      <c r="A247" s="24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</row>
    <row r="248">
      <c r="A248" s="24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</row>
    <row r="249">
      <c r="A249" s="24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</row>
    <row r="250">
      <c r="A250" s="24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</row>
    <row r="251">
      <c r="A251" s="24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</row>
    <row r="252">
      <c r="A252" s="24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</row>
    <row r="253">
      <c r="A253" s="24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</row>
    <row r="254">
      <c r="A254" s="24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</row>
    <row r="255">
      <c r="A255" s="24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</row>
    <row r="256">
      <c r="A256" s="24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</row>
    <row r="257">
      <c r="A257" s="24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</row>
    <row r="258">
      <c r="A258" s="24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</row>
    <row r="259">
      <c r="A259" s="24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</row>
    <row r="260">
      <c r="A260" s="24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</row>
    <row r="261">
      <c r="A261" s="24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</row>
    <row r="262">
      <c r="A262" s="24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</row>
    <row r="263">
      <c r="A263" s="24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</row>
    <row r="264">
      <c r="A264" s="24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</row>
    <row r="265">
      <c r="A265" s="24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</row>
    <row r="266">
      <c r="A266" s="24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</row>
    <row r="267">
      <c r="A267" s="24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</row>
    <row r="268">
      <c r="A268" s="24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</row>
    <row r="269">
      <c r="A269" s="24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</row>
    <row r="270">
      <c r="A270" s="24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</row>
    <row r="271">
      <c r="A271" s="24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</row>
    <row r="272">
      <c r="A272" s="24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</row>
    <row r="273">
      <c r="A273" s="24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</row>
    <row r="274">
      <c r="A274" s="24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</row>
    <row r="275">
      <c r="A275" s="24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</row>
    <row r="276">
      <c r="A276" s="24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</row>
    <row r="277">
      <c r="A277" s="24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</row>
    <row r="278">
      <c r="A278" s="24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</row>
    <row r="279">
      <c r="A279" s="24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</row>
    <row r="280">
      <c r="A280" s="24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</row>
    <row r="281">
      <c r="A281" s="24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</row>
    <row r="282">
      <c r="A282" s="24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</row>
    <row r="283">
      <c r="A283" s="24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</row>
    <row r="284">
      <c r="A284" s="24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</row>
    <row r="285">
      <c r="A285" s="24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</row>
    <row r="286">
      <c r="A286" s="24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</row>
    <row r="287">
      <c r="A287" s="24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</row>
    <row r="288">
      <c r="A288" s="24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</row>
    <row r="289">
      <c r="A289" s="24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</row>
    <row r="290">
      <c r="A290" s="24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</row>
    <row r="291">
      <c r="A291" s="24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</row>
    <row r="292">
      <c r="A292" s="24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</row>
    <row r="293">
      <c r="A293" s="24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</row>
    <row r="294">
      <c r="A294" s="24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</row>
    <row r="295">
      <c r="A295" s="24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</row>
    <row r="296">
      <c r="A296" s="24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</row>
    <row r="297">
      <c r="A297" s="24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</row>
    <row r="298">
      <c r="A298" s="24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</row>
    <row r="299">
      <c r="A299" s="24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</row>
    <row r="300">
      <c r="A300" s="24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</row>
    <row r="301">
      <c r="A301" s="24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</row>
    <row r="302">
      <c r="A302" s="24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</row>
    <row r="303">
      <c r="A303" s="24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</row>
    <row r="304">
      <c r="A304" s="24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</row>
    <row r="305">
      <c r="A305" s="24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</row>
    <row r="306">
      <c r="A306" s="24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</row>
    <row r="307">
      <c r="A307" s="24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</row>
    <row r="308">
      <c r="A308" s="24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</row>
    <row r="309">
      <c r="A309" s="24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</row>
    <row r="310">
      <c r="A310" s="24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</row>
    <row r="311">
      <c r="A311" s="24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</row>
    <row r="312">
      <c r="A312" s="24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</row>
    <row r="313">
      <c r="A313" s="24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</row>
    <row r="314">
      <c r="A314" s="24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</row>
    <row r="315">
      <c r="A315" s="24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</row>
    <row r="316">
      <c r="A316" s="24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</row>
    <row r="317">
      <c r="A317" s="24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</row>
    <row r="318">
      <c r="A318" s="24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</row>
    <row r="319">
      <c r="A319" s="24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</row>
    <row r="320">
      <c r="A320" s="24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</row>
    <row r="321">
      <c r="A321" s="24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</row>
    <row r="322">
      <c r="A322" s="24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</row>
    <row r="323">
      <c r="A323" s="24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</row>
    <row r="324">
      <c r="A324" s="24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</row>
    <row r="325">
      <c r="A325" s="24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</row>
    <row r="326">
      <c r="A326" s="24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</row>
    <row r="327">
      <c r="A327" s="24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</row>
    <row r="328">
      <c r="A328" s="24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</row>
    <row r="329">
      <c r="A329" s="24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</row>
    <row r="330">
      <c r="A330" s="24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</row>
    <row r="331">
      <c r="A331" s="24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</row>
    <row r="332">
      <c r="A332" s="24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</row>
    <row r="333">
      <c r="A333" s="24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</row>
    <row r="334">
      <c r="A334" s="24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</row>
    <row r="335">
      <c r="A335" s="24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</row>
    <row r="336">
      <c r="A336" s="24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</row>
    <row r="337">
      <c r="A337" s="24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</row>
    <row r="338">
      <c r="A338" s="24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</row>
    <row r="339">
      <c r="A339" s="24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</row>
    <row r="340">
      <c r="A340" s="24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</row>
    <row r="341">
      <c r="A341" s="24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</row>
    <row r="342">
      <c r="A342" s="24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</row>
    <row r="343">
      <c r="A343" s="24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</row>
    <row r="344">
      <c r="A344" s="24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</row>
    <row r="345">
      <c r="A345" s="24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</row>
    <row r="346">
      <c r="A346" s="24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</row>
    <row r="347">
      <c r="A347" s="24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</row>
    <row r="348">
      <c r="A348" s="24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</row>
    <row r="349">
      <c r="A349" s="24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</row>
    <row r="350">
      <c r="A350" s="24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</row>
    <row r="351">
      <c r="A351" s="24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</row>
    <row r="352">
      <c r="A352" s="24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</row>
    <row r="353">
      <c r="A353" s="24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</row>
    <row r="354">
      <c r="A354" s="24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</row>
    <row r="355">
      <c r="A355" s="24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</row>
    <row r="356">
      <c r="A356" s="24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</row>
    <row r="357">
      <c r="A357" s="24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</row>
    <row r="358">
      <c r="A358" s="24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</row>
    <row r="359">
      <c r="A359" s="24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</row>
    <row r="360">
      <c r="A360" s="24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</row>
    <row r="361">
      <c r="A361" s="24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</row>
    <row r="362">
      <c r="A362" s="24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</row>
    <row r="363">
      <c r="A363" s="24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</row>
    <row r="364">
      <c r="A364" s="24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</row>
    <row r="365">
      <c r="A365" s="24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</row>
    <row r="366">
      <c r="A366" s="24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</row>
    <row r="367">
      <c r="A367" s="24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</row>
    <row r="368">
      <c r="A368" s="24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</row>
    <row r="369">
      <c r="A369" s="24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</row>
    <row r="370">
      <c r="A370" s="24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</row>
    <row r="371">
      <c r="A371" s="24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</row>
    <row r="372">
      <c r="A372" s="24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</row>
    <row r="373">
      <c r="A373" s="24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</row>
    <row r="374">
      <c r="A374" s="24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</row>
    <row r="375">
      <c r="A375" s="24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</row>
    <row r="376">
      <c r="A376" s="24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</row>
    <row r="377">
      <c r="A377" s="24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</row>
    <row r="378">
      <c r="A378" s="24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</row>
    <row r="379">
      <c r="A379" s="24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</row>
    <row r="380">
      <c r="A380" s="24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</row>
    <row r="381">
      <c r="A381" s="24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</row>
    <row r="382">
      <c r="A382" s="24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</row>
    <row r="383">
      <c r="A383" s="24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</row>
    <row r="384">
      <c r="A384" s="24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</row>
    <row r="385">
      <c r="A385" s="24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</row>
    <row r="386">
      <c r="A386" s="24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</row>
    <row r="387">
      <c r="A387" s="24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</row>
    <row r="388">
      <c r="A388" s="24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</row>
    <row r="389">
      <c r="A389" s="24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</row>
    <row r="390">
      <c r="A390" s="24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</row>
    <row r="391">
      <c r="A391" s="24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</row>
    <row r="392">
      <c r="A392" s="24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</row>
    <row r="393">
      <c r="A393" s="24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</row>
    <row r="394">
      <c r="A394" s="24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</row>
    <row r="395">
      <c r="A395" s="24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</row>
    <row r="396">
      <c r="A396" s="24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</row>
    <row r="397">
      <c r="A397" s="24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</row>
    <row r="398">
      <c r="A398" s="24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</row>
    <row r="399">
      <c r="A399" s="24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</row>
    <row r="400">
      <c r="A400" s="24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</row>
    <row r="401">
      <c r="A401" s="24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</row>
    <row r="402">
      <c r="A402" s="24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</row>
    <row r="403">
      <c r="A403" s="24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</row>
    <row r="404">
      <c r="A404" s="24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</row>
    <row r="405">
      <c r="A405" s="24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</row>
    <row r="406">
      <c r="A406" s="24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</row>
    <row r="407">
      <c r="A407" s="24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</row>
    <row r="408">
      <c r="A408" s="24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</row>
    <row r="409">
      <c r="A409" s="24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</row>
    <row r="410">
      <c r="A410" s="24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</row>
    <row r="411">
      <c r="A411" s="24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</row>
    <row r="412">
      <c r="A412" s="24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</row>
    <row r="413">
      <c r="A413" s="24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</row>
    <row r="414">
      <c r="A414" s="24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</row>
    <row r="415">
      <c r="A415" s="24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</row>
    <row r="416">
      <c r="A416" s="24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</row>
    <row r="417">
      <c r="A417" s="24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</row>
    <row r="418">
      <c r="A418" s="24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</row>
    <row r="419">
      <c r="A419" s="24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</row>
    <row r="420">
      <c r="A420" s="24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</row>
    <row r="421">
      <c r="A421" s="24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</row>
    <row r="422">
      <c r="A422" s="24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</row>
    <row r="423">
      <c r="A423" s="24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</row>
    <row r="424">
      <c r="A424" s="24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</row>
    <row r="425">
      <c r="A425" s="24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</row>
    <row r="426">
      <c r="A426" s="24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</row>
    <row r="427">
      <c r="A427" s="24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</row>
    <row r="428">
      <c r="A428" s="24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</row>
    <row r="429">
      <c r="A429" s="24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</row>
    <row r="430">
      <c r="A430" s="24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</row>
    <row r="431">
      <c r="A431" s="24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</row>
    <row r="432">
      <c r="A432" s="24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</row>
    <row r="433">
      <c r="A433" s="24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</row>
    <row r="434">
      <c r="A434" s="24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</row>
    <row r="435">
      <c r="A435" s="24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</row>
    <row r="436">
      <c r="A436" s="24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</row>
    <row r="437">
      <c r="A437" s="24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</row>
    <row r="438">
      <c r="A438" s="24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</row>
    <row r="439">
      <c r="A439" s="24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</row>
    <row r="440">
      <c r="A440" s="24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</row>
    <row r="441">
      <c r="A441" s="24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</row>
    <row r="442">
      <c r="A442" s="24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</row>
    <row r="443">
      <c r="A443" s="24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</row>
    <row r="444">
      <c r="A444" s="24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</row>
    <row r="445">
      <c r="A445" s="24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</row>
    <row r="446">
      <c r="A446" s="24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</row>
    <row r="447">
      <c r="A447" s="24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</row>
    <row r="448">
      <c r="A448" s="24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</row>
    <row r="449">
      <c r="A449" s="24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</row>
    <row r="450">
      <c r="A450" s="24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</row>
    <row r="451">
      <c r="A451" s="24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</row>
    <row r="452">
      <c r="A452" s="24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</row>
    <row r="453">
      <c r="A453" s="24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</row>
    <row r="454">
      <c r="A454" s="24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</row>
    <row r="455">
      <c r="A455" s="24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</row>
    <row r="456">
      <c r="A456" s="24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</row>
    <row r="457">
      <c r="A457" s="24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</row>
    <row r="458">
      <c r="A458" s="24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</row>
    <row r="459">
      <c r="A459" s="24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</row>
    <row r="460">
      <c r="A460" s="24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</row>
    <row r="461">
      <c r="A461" s="24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</row>
    <row r="462">
      <c r="A462" s="24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</row>
    <row r="463">
      <c r="A463" s="24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</row>
    <row r="464">
      <c r="A464" s="24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</row>
    <row r="465">
      <c r="A465" s="24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</row>
    <row r="466">
      <c r="A466" s="24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</row>
    <row r="467">
      <c r="A467" s="24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</row>
    <row r="468">
      <c r="A468" s="24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</row>
    <row r="469">
      <c r="A469" s="24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</row>
    <row r="470">
      <c r="A470" s="24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</row>
    <row r="471">
      <c r="A471" s="24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</row>
    <row r="472">
      <c r="A472" s="24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</row>
    <row r="473">
      <c r="A473" s="24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</row>
    <row r="474">
      <c r="A474" s="24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</row>
    <row r="475">
      <c r="A475" s="24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</row>
    <row r="476">
      <c r="A476" s="24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</row>
    <row r="477">
      <c r="A477" s="24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</row>
    <row r="478">
      <c r="A478" s="24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</row>
    <row r="479">
      <c r="A479" s="24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</row>
    <row r="480">
      <c r="A480" s="24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</row>
    <row r="481">
      <c r="A481" s="24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</row>
    <row r="482">
      <c r="A482" s="24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</row>
    <row r="483">
      <c r="A483" s="24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</row>
    <row r="484">
      <c r="A484" s="24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</row>
    <row r="485">
      <c r="A485" s="24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</row>
    <row r="486">
      <c r="A486" s="24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</row>
    <row r="487">
      <c r="A487" s="24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</row>
    <row r="488">
      <c r="A488" s="24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</row>
    <row r="489">
      <c r="A489" s="24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</row>
    <row r="490">
      <c r="A490" s="24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</row>
    <row r="491">
      <c r="A491" s="24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</row>
    <row r="492">
      <c r="A492" s="24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</row>
    <row r="493">
      <c r="A493" s="24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</row>
    <row r="494">
      <c r="A494" s="24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</row>
    <row r="495">
      <c r="A495" s="24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</row>
    <row r="496">
      <c r="A496" s="24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</row>
    <row r="497">
      <c r="A497" s="24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</row>
    <row r="498">
      <c r="A498" s="24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</row>
    <row r="499">
      <c r="A499" s="24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</row>
    <row r="500">
      <c r="A500" s="24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</row>
    <row r="501">
      <c r="A501" s="24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</row>
    <row r="502">
      <c r="A502" s="24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</row>
    <row r="503">
      <c r="A503" s="24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</row>
    <row r="504">
      <c r="A504" s="24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</row>
    <row r="505">
      <c r="A505" s="24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</row>
    <row r="506">
      <c r="A506" s="24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</row>
    <row r="507">
      <c r="A507" s="24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</row>
    <row r="508">
      <c r="A508" s="24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  <c r="AB508" s="13"/>
    </row>
    <row r="509">
      <c r="A509" s="24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  <c r="AB509" s="13"/>
    </row>
    <row r="510">
      <c r="A510" s="24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</row>
    <row r="511">
      <c r="A511" s="24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  <c r="AB511" s="13"/>
    </row>
    <row r="512">
      <c r="A512" s="24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  <c r="AB512" s="13"/>
    </row>
    <row r="513">
      <c r="A513" s="24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  <c r="AB513" s="13"/>
    </row>
    <row r="514">
      <c r="A514" s="24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  <c r="AB514" s="13"/>
    </row>
    <row r="515">
      <c r="A515" s="24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  <c r="AB515" s="13"/>
    </row>
    <row r="516">
      <c r="A516" s="24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  <c r="AB516" s="13"/>
    </row>
    <row r="517">
      <c r="A517" s="24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  <c r="AB517" s="13"/>
    </row>
    <row r="518">
      <c r="A518" s="24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  <c r="AB518" s="13"/>
    </row>
    <row r="519">
      <c r="A519" s="24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  <c r="AB519" s="13"/>
    </row>
    <row r="520">
      <c r="A520" s="24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  <c r="AB520" s="13"/>
    </row>
    <row r="521">
      <c r="A521" s="24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  <c r="AB521" s="13"/>
    </row>
    <row r="522">
      <c r="A522" s="24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  <c r="AB522" s="13"/>
    </row>
    <row r="523">
      <c r="A523" s="24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  <c r="AB523" s="13"/>
    </row>
    <row r="524">
      <c r="A524" s="24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  <c r="AB524" s="13"/>
    </row>
    <row r="525">
      <c r="A525" s="24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  <c r="AB525" s="13"/>
    </row>
    <row r="526">
      <c r="A526" s="24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  <c r="AB526" s="13"/>
    </row>
    <row r="527">
      <c r="A527" s="24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  <c r="AB527" s="13"/>
    </row>
    <row r="528">
      <c r="A528" s="24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  <c r="AB528" s="13"/>
    </row>
    <row r="529">
      <c r="A529" s="24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  <c r="AB529" s="13"/>
    </row>
    <row r="530">
      <c r="A530" s="24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</row>
    <row r="531">
      <c r="A531" s="24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  <c r="AB531" s="13"/>
    </row>
    <row r="532">
      <c r="A532" s="24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</row>
    <row r="533">
      <c r="A533" s="24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  <c r="AB533" s="13"/>
    </row>
    <row r="534">
      <c r="A534" s="24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</row>
    <row r="535">
      <c r="A535" s="24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  <c r="AB535" s="13"/>
    </row>
    <row r="536">
      <c r="A536" s="24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  <c r="AB536" s="13"/>
    </row>
    <row r="537">
      <c r="A537" s="24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</row>
    <row r="538">
      <c r="A538" s="24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</row>
    <row r="539">
      <c r="A539" s="24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</row>
    <row r="540">
      <c r="A540" s="24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  <c r="AB540" s="13"/>
    </row>
    <row r="541">
      <c r="A541" s="24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</row>
    <row r="542">
      <c r="A542" s="24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</row>
    <row r="543">
      <c r="A543" s="24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</row>
    <row r="544">
      <c r="A544" s="24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</row>
    <row r="545">
      <c r="A545" s="24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</row>
    <row r="546">
      <c r="A546" s="24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  <c r="AB546" s="13"/>
    </row>
    <row r="547">
      <c r="A547" s="24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  <c r="AB547" s="13"/>
    </row>
    <row r="548">
      <c r="A548" s="24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3"/>
    </row>
    <row r="549">
      <c r="A549" s="24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</row>
    <row r="550">
      <c r="A550" s="24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  <c r="AB550" s="13"/>
    </row>
    <row r="551">
      <c r="A551" s="24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</row>
    <row r="552">
      <c r="A552" s="24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</row>
    <row r="553">
      <c r="A553" s="24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  <c r="AB553" s="13"/>
    </row>
    <row r="554">
      <c r="A554" s="24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  <c r="AB554" s="13"/>
    </row>
    <row r="555">
      <c r="A555" s="24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  <c r="AB555" s="13"/>
    </row>
    <row r="556">
      <c r="A556" s="24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</row>
    <row r="557">
      <c r="A557" s="24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  <c r="AB557" s="13"/>
    </row>
    <row r="558">
      <c r="A558" s="24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</row>
    <row r="559">
      <c r="A559" s="24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  <c r="AB559" s="13"/>
    </row>
    <row r="560">
      <c r="A560" s="24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</row>
    <row r="561">
      <c r="A561" s="24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  <c r="AB561" s="13"/>
    </row>
    <row r="562">
      <c r="A562" s="24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  <c r="AB562" s="13"/>
    </row>
    <row r="563">
      <c r="A563" s="24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</row>
    <row r="564">
      <c r="A564" s="24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</row>
    <row r="565">
      <c r="A565" s="24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  <c r="AB565" s="13"/>
    </row>
    <row r="566">
      <c r="A566" s="24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</row>
    <row r="567">
      <c r="A567" s="24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  <c r="AB567" s="13"/>
    </row>
    <row r="568">
      <c r="A568" s="24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</row>
    <row r="569">
      <c r="A569" s="24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</row>
    <row r="570">
      <c r="A570" s="24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</row>
    <row r="571">
      <c r="A571" s="24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</row>
    <row r="572">
      <c r="A572" s="24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</row>
    <row r="573">
      <c r="A573" s="24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</row>
    <row r="574">
      <c r="A574" s="24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</row>
    <row r="575">
      <c r="A575" s="24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</row>
    <row r="576">
      <c r="A576" s="24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</row>
    <row r="577">
      <c r="A577" s="24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  <c r="AB577" s="13"/>
    </row>
    <row r="578">
      <c r="A578" s="24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  <c r="AB578" s="13"/>
    </row>
    <row r="579">
      <c r="A579" s="24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  <c r="AB579" s="13"/>
    </row>
    <row r="580">
      <c r="A580" s="24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</row>
    <row r="581">
      <c r="A581" s="24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  <c r="AB581" s="13"/>
    </row>
    <row r="582">
      <c r="A582" s="24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</row>
    <row r="583">
      <c r="A583" s="24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  <c r="AB583" s="13"/>
    </row>
    <row r="584">
      <c r="A584" s="24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  <c r="AB584" s="13"/>
    </row>
    <row r="585">
      <c r="A585" s="24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  <c r="AB585" s="13"/>
    </row>
    <row r="586">
      <c r="A586" s="24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  <c r="AB586" s="13"/>
    </row>
    <row r="587">
      <c r="A587" s="24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  <c r="AB587" s="13"/>
    </row>
    <row r="588">
      <c r="A588" s="24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</row>
    <row r="589">
      <c r="A589" s="24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  <c r="AB589" s="13"/>
    </row>
    <row r="590">
      <c r="A590" s="24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  <c r="AB590" s="13"/>
    </row>
    <row r="591">
      <c r="A591" s="24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  <c r="AB591" s="13"/>
    </row>
    <row r="592">
      <c r="A592" s="24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  <c r="AB592" s="13"/>
    </row>
    <row r="593">
      <c r="A593" s="24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</row>
    <row r="594">
      <c r="A594" s="24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</row>
    <row r="595">
      <c r="A595" s="24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  <c r="AB595" s="13"/>
    </row>
    <row r="596">
      <c r="A596" s="24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  <c r="AB596" s="13"/>
    </row>
    <row r="597">
      <c r="A597" s="24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  <c r="AB597" s="13"/>
    </row>
    <row r="598">
      <c r="A598" s="24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  <c r="AB598" s="13"/>
    </row>
    <row r="599">
      <c r="A599" s="24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  <c r="AB599" s="13"/>
    </row>
    <row r="600">
      <c r="A600" s="24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  <c r="AB600" s="13"/>
    </row>
    <row r="601">
      <c r="A601" s="24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  <c r="AB601" s="13"/>
    </row>
    <row r="602">
      <c r="A602" s="24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  <c r="AB602" s="13"/>
    </row>
    <row r="603">
      <c r="A603" s="24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  <c r="AB603" s="13"/>
    </row>
    <row r="604">
      <c r="A604" s="24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  <c r="AB604" s="13"/>
    </row>
    <row r="605">
      <c r="A605" s="24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  <c r="AB605" s="13"/>
    </row>
    <row r="606">
      <c r="A606" s="24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</row>
    <row r="607">
      <c r="A607" s="24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  <c r="AB607" s="13"/>
    </row>
    <row r="608">
      <c r="A608" s="24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  <c r="AB608" s="13"/>
    </row>
    <row r="609">
      <c r="A609" s="24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  <c r="AB609" s="13"/>
    </row>
    <row r="610">
      <c r="A610" s="24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  <c r="AB610" s="13"/>
    </row>
    <row r="611">
      <c r="A611" s="24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</row>
    <row r="612">
      <c r="A612" s="24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  <c r="AB612" s="13"/>
    </row>
    <row r="613">
      <c r="A613" s="24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  <c r="AB613" s="13"/>
    </row>
    <row r="614">
      <c r="A614" s="24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  <c r="AB614" s="13"/>
    </row>
    <row r="615">
      <c r="A615" s="24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  <c r="AB615" s="13"/>
    </row>
    <row r="616">
      <c r="A616" s="24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  <c r="AB616" s="13"/>
    </row>
    <row r="617">
      <c r="A617" s="24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  <c r="AB617" s="13"/>
    </row>
    <row r="618">
      <c r="A618" s="24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  <c r="AB618" s="13"/>
    </row>
    <row r="619">
      <c r="A619" s="24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  <c r="AB619" s="13"/>
    </row>
    <row r="620">
      <c r="A620" s="24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</row>
    <row r="621">
      <c r="A621" s="24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  <c r="AB621" s="13"/>
    </row>
    <row r="622">
      <c r="A622" s="24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</row>
    <row r="623">
      <c r="A623" s="24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  <c r="AB623" s="13"/>
    </row>
    <row r="624">
      <c r="A624" s="24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  <c r="AB624" s="13"/>
    </row>
    <row r="625">
      <c r="A625" s="24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  <c r="AB625" s="13"/>
    </row>
    <row r="626">
      <c r="A626" s="24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  <c r="AB626" s="13"/>
    </row>
    <row r="627">
      <c r="A627" s="24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  <c r="AB627" s="13"/>
    </row>
    <row r="628">
      <c r="A628" s="24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  <c r="AB628" s="13"/>
    </row>
    <row r="629">
      <c r="A629" s="24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  <c r="AB629" s="13"/>
    </row>
    <row r="630">
      <c r="A630" s="24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</row>
    <row r="631">
      <c r="A631" s="24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  <c r="AB631" s="13"/>
    </row>
    <row r="632">
      <c r="A632" s="24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  <c r="AB632" s="13"/>
    </row>
    <row r="633">
      <c r="A633" s="24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  <c r="AB633" s="13"/>
    </row>
    <row r="634">
      <c r="A634" s="24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  <c r="AB634" s="13"/>
    </row>
    <row r="635">
      <c r="A635" s="24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  <c r="AB635" s="13"/>
    </row>
    <row r="636">
      <c r="A636" s="24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  <c r="AB636" s="13"/>
    </row>
    <row r="637">
      <c r="A637" s="24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  <c r="AB637" s="13"/>
    </row>
    <row r="638">
      <c r="A638" s="24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</row>
    <row r="639">
      <c r="A639" s="24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  <c r="AB639" s="13"/>
    </row>
    <row r="640">
      <c r="A640" s="24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  <c r="AB640" s="13"/>
    </row>
    <row r="641">
      <c r="A641" s="24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</row>
    <row r="642">
      <c r="A642" s="24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</row>
    <row r="643">
      <c r="A643" s="24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  <c r="AB643" s="13"/>
    </row>
    <row r="644">
      <c r="A644" s="24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</row>
    <row r="645">
      <c r="A645" s="24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</row>
    <row r="646">
      <c r="A646" s="24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  <c r="AB646" s="13"/>
    </row>
    <row r="647">
      <c r="A647" s="24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  <c r="AB647" s="13"/>
    </row>
    <row r="648">
      <c r="A648" s="24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  <c r="AB648" s="13"/>
    </row>
    <row r="649">
      <c r="A649" s="24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</row>
    <row r="650">
      <c r="A650" s="24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</row>
    <row r="651">
      <c r="A651" s="24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  <c r="AB651" s="13"/>
    </row>
    <row r="652">
      <c r="A652" s="24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  <c r="AB652" s="13"/>
    </row>
    <row r="653">
      <c r="A653" s="24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  <c r="AB653" s="13"/>
    </row>
    <row r="654">
      <c r="A654" s="24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  <c r="AB654" s="13"/>
    </row>
    <row r="655">
      <c r="A655" s="24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  <c r="AB655" s="13"/>
    </row>
    <row r="656">
      <c r="A656" s="24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  <c r="AB656" s="13"/>
    </row>
    <row r="657">
      <c r="A657" s="24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  <c r="AB657" s="13"/>
    </row>
    <row r="658">
      <c r="A658" s="24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  <c r="AB658" s="13"/>
    </row>
    <row r="659">
      <c r="A659" s="24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  <c r="AB659" s="13"/>
    </row>
    <row r="660">
      <c r="A660" s="24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  <c r="AB660" s="13"/>
    </row>
    <row r="661">
      <c r="A661" s="24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  <c r="AB661" s="13"/>
    </row>
    <row r="662">
      <c r="A662" s="24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  <c r="AB662" s="13"/>
    </row>
    <row r="663">
      <c r="A663" s="24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  <c r="AB663" s="13"/>
    </row>
    <row r="664">
      <c r="A664" s="24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  <c r="AB664" s="13"/>
    </row>
    <row r="665">
      <c r="A665" s="24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  <c r="AB665" s="13"/>
    </row>
    <row r="666">
      <c r="A666" s="24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  <c r="AB666" s="13"/>
    </row>
    <row r="667">
      <c r="A667" s="24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  <c r="AB667" s="13"/>
    </row>
    <row r="668">
      <c r="A668" s="24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  <c r="AB668" s="13"/>
    </row>
    <row r="669">
      <c r="A669" s="24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  <c r="AB669" s="13"/>
    </row>
    <row r="670">
      <c r="A670" s="24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  <c r="AB670" s="13"/>
    </row>
    <row r="671">
      <c r="A671" s="24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  <c r="AB671" s="13"/>
    </row>
    <row r="672">
      <c r="A672" s="24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  <c r="AB672" s="13"/>
    </row>
    <row r="673">
      <c r="A673" s="24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  <c r="AB673" s="13"/>
    </row>
    <row r="674">
      <c r="A674" s="24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  <c r="AB674" s="13"/>
    </row>
    <row r="675">
      <c r="A675" s="24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  <c r="AB675" s="13"/>
    </row>
    <row r="676">
      <c r="A676" s="24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  <c r="AB676" s="13"/>
    </row>
    <row r="677">
      <c r="A677" s="24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  <c r="AB677" s="13"/>
    </row>
    <row r="678">
      <c r="A678" s="24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  <c r="AB678" s="13"/>
    </row>
    <row r="679">
      <c r="A679" s="24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  <c r="AB679" s="13"/>
    </row>
    <row r="680">
      <c r="A680" s="24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</row>
    <row r="681">
      <c r="A681" s="24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  <c r="AB681" s="13"/>
    </row>
    <row r="682">
      <c r="A682" s="24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  <c r="AB682" s="13"/>
    </row>
    <row r="683">
      <c r="A683" s="24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  <c r="AB683" s="13"/>
    </row>
    <row r="684">
      <c r="A684" s="24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  <c r="AB684" s="13"/>
    </row>
    <row r="685">
      <c r="A685" s="24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  <c r="AB685" s="13"/>
    </row>
    <row r="686">
      <c r="A686" s="24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  <c r="AB686" s="13"/>
    </row>
    <row r="687">
      <c r="A687" s="24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  <c r="AB687" s="13"/>
    </row>
    <row r="688">
      <c r="A688" s="24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  <c r="AB688" s="13"/>
    </row>
    <row r="689">
      <c r="A689" s="24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  <c r="AB689" s="13"/>
    </row>
    <row r="690">
      <c r="A690" s="24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  <c r="AB690" s="13"/>
    </row>
    <row r="691">
      <c r="A691" s="24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  <c r="AB691" s="13"/>
    </row>
    <row r="692">
      <c r="A692" s="24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  <c r="AB692" s="13"/>
    </row>
    <row r="693">
      <c r="A693" s="24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  <c r="AB693" s="13"/>
    </row>
    <row r="694">
      <c r="A694" s="24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  <c r="AB694" s="13"/>
    </row>
    <row r="695">
      <c r="A695" s="24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  <c r="AB695" s="13"/>
    </row>
    <row r="696">
      <c r="A696" s="24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  <c r="AB696" s="13"/>
    </row>
    <row r="697">
      <c r="A697" s="24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  <c r="AB697" s="13"/>
    </row>
    <row r="698">
      <c r="A698" s="24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  <c r="AB698" s="13"/>
    </row>
    <row r="699">
      <c r="A699" s="24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  <c r="AB699" s="13"/>
    </row>
    <row r="700">
      <c r="A700" s="24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  <c r="AB700" s="13"/>
    </row>
    <row r="701">
      <c r="A701" s="24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  <c r="AB701" s="13"/>
    </row>
    <row r="702">
      <c r="A702" s="24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  <c r="AB702" s="13"/>
    </row>
    <row r="703">
      <c r="A703" s="24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  <c r="AB703" s="13"/>
    </row>
    <row r="704">
      <c r="A704" s="24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</row>
    <row r="705">
      <c r="A705" s="24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  <c r="AB705" s="13"/>
    </row>
    <row r="706">
      <c r="A706" s="24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  <c r="AB706" s="13"/>
    </row>
    <row r="707">
      <c r="A707" s="24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  <c r="AB707" s="13"/>
    </row>
    <row r="708">
      <c r="A708" s="24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  <c r="AB708" s="13"/>
    </row>
    <row r="709">
      <c r="A709" s="24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  <c r="AB709" s="13"/>
    </row>
    <row r="710">
      <c r="A710" s="24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  <c r="AB710" s="13"/>
    </row>
    <row r="711">
      <c r="A711" s="24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  <c r="AB711" s="13"/>
    </row>
    <row r="712">
      <c r="A712" s="24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  <c r="AB712" s="13"/>
    </row>
    <row r="713">
      <c r="A713" s="24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  <c r="AB713" s="13"/>
    </row>
    <row r="714">
      <c r="A714" s="24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  <c r="AB714" s="13"/>
    </row>
    <row r="715">
      <c r="A715" s="24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  <c r="AB715" s="13"/>
    </row>
    <row r="716">
      <c r="A716" s="24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  <c r="AB716" s="13"/>
    </row>
    <row r="717">
      <c r="A717" s="24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  <c r="AB717" s="13"/>
    </row>
    <row r="718">
      <c r="A718" s="24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  <c r="AB718" s="13"/>
    </row>
    <row r="719">
      <c r="A719" s="24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  <c r="AB719" s="13"/>
    </row>
    <row r="720">
      <c r="A720" s="24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  <c r="AB720" s="13"/>
    </row>
    <row r="721">
      <c r="A721" s="24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  <c r="AB721" s="13"/>
    </row>
    <row r="722">
      <c r="A722" s="24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  <c r="AB722" s="13"/>
    </row>
    <row r="723">
      <c r="A723" s="24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  <c r="AB723" s="13"/>
    </row>
    <row r="724">
      <c r="A724" s="24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  <c r="AB724" s="13"/>
    </row>
    <row r="725">
      <c r="A725" s="24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  <c r="AB725" s="13"/>
    </row>
    <row r="726">
      <c r="A726" s="24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  <c r="AB726" s="13"/>
    </row>
    <row r="727">
      <c r="A727" s="24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  <c r="AB727" s="13"/>
    </row>
    <row r="728">
      <c r="A728" s="24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</row>
    <row r="729">
      <c r="A729" s="24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  <c r="AB729" s="13"/>
    </row>
    <row r="730">
      <c r="A730" s="24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  <c r="AB730" s="13"/>
    </row>
    <row r="731">
      <c r="A731" s="24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  <c r="AB731" s="13"/>
    </row>
    <row r="732">
      <c r="A732" s="24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  <c r="AB732" s="13"/>
    </row>
    <row r="733">
      <c r="A733" s="24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  <c r="AB733" s="13"/>
    </row>
    <row r="734">
      <c r="A734" s="24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  <c r="AB734" s="13"/>
    </row>
    <row r="735">
      <c r="A735" s="24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  <c r="AB735" s="13"/>
    </row>
    <row r="736">
      <c r="A736" s="24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  <c r="AB736" s="13"/>
    </row>
    <row r="737">
      <c r="A737" s="24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  <c r="AB737" s="13"/>
    </row>
    <row r="738">
      <c r="A738" s="24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  <c r="AB738" s="13"/>
    </row>
    <row r="739">
      <c r="A739" s="24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  <c r="AB739" s="13"/>
    </row>
    <row r="740">
      <c r="A740" s="24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13"/>
    </row>
    <row r="741">
      <c r="A741" s="24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  <c r="AB741" s="13"/>
    </row>
    <row r="742">
      <c r="A742" s="24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</row>
    <row r="743">
      <c r="A743" s="24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  <c r="AB743" s="13"/>
    </row>
    <row r="744">
      <c r="A744" s="24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  <c r="AB744" s="13"/>
    </row>
    <row r="745">
      <c r="A745" s="24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  <c r="AB745" s="13"/>
    </row>
    <row r="746">
      <c r="A746" s="24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  <c r="AB746" s="13"/>
    </row>
    <row r="747">
      <c r="A747" s="24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  <c r="AB747" s="13"/>
    </row>
    <row r="748">
      <c r="A748" s="24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</row>
    <row r="749">
      <c r="A749" s="24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  <c r="AB749" s="13"/>
    </row>
    <row r="750">
      <c r="A750" s="24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  <c r="AB750" s="13"/>
    </row>
    <row r="751">
      <c r="A751" s="24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  <c r="AB751" s="13"/>
    </row>
    <row r="752">
      <c r="A752" s="24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  <c r="AB752" s="13"/>
    </row>
    <row r="753">
      <c r="A753" s="24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  <c r="AB753" s="13"/>
    </row>
    <row r="754">
      <c r="A754" s="24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  <c r="AB754" s="13"/>
    </row>
    <row r="755">
      <c r="A755" s="24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  <c r="AB755" s="13"/>
    </row>
    <row r="756">
      <c r="A756" s="24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  <c r="AB756" s="13"/>
    </row>
    <row r="757">
      <c r="A757" s="24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  <c r="AB757" s="13"/>
    </row>
    <row r="758">
      <c r="A758" s="24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  <c r="AB758" s="13"/>
    </row>
    <row r="759">
      <c r="A759" s="24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  <c r="AB759" s="13"/>
    </row>
    <row r="760">
      <c r="A760" s="24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  <c r="AB760" s="13"/>
    </row>
    <row r="761">
      <c r="A761" s="24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  <c r="AB761" s="13"/>
    </row>
    <row r="762">
      <c r="A762" s="24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  <c r="AB762" s="13"/>
    </row>
    <row r="763">
      <c r="A763" s="24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  <c r="AB763" s="13"/>
    </row>
    <row r="764">
      <c r="A764" s="24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  <c r="AB764" s="13"/>
    </row>
    <row r="765">
      <c r="A765" s="24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  <c r="AB765" s="13"/>
    </row>
    <row r="766">
      <c r="A766" s="24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  <c r="AB766" s="13"/>
    </row>
    <row r="767">
      <c r="A767" s="24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  <c r="AB767" s="13"/>
    </row>
    <row r="768">
      <c r="A768" s="24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  <c r="AB768" s="13"/>
    </row>
    <row r="769">
      <c r="A769" s="24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  <c r="AB769" s="13"/>
    </row>
    <row r="770">
      <c r="A770" s="24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  <c r="AB770" s="13"/>
    </row>
    <row r="771">
      <c r="A771" s="24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  <c r="AB771" s="13"/>
    </row>
    <row r="772">
      <c r="A772" s="24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  <c r="AB772" s="13"/>
    </row>
    <row r="773">
      <c r="A773" s="24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  <c r="AB773" s="13"/>
    </row>
    <row r="774">
      <c r="A774" s="24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  <c r="AB774" s="13"/>
    </row>
    <row r="775">
      <c r="A775" s="24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</row>
    <row r="776">
      <c r="A776" s="24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</row>
    <row r="777">
      <c r="A777" s="24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</row>
    <row r="778">
      <c r="A778" s="24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</row>
    <row r="779">
      <c r="A779" s="24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</row>
    <row r="780">
      <c r="A780" s="24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</row>
    <row r="781">
      <c r="A781" s="24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</row>
    <row r="782">
      <c r="A782" s="24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</row>
    <row r="783">
      <c r="A783" s="24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</row>
    <row r="784">
      <c r="A784" s="24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</row>
    <row r="785">
      <c r="A785" s="24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</row>
    <row r="786">
      <c r="A786" s="24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</row>
    <row r="787">
      <c r="A787" s="24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</row>
    <row r="788">
      <c r="A788" s="24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</row>
    <row r="789">
      <c r="A789" s="24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</row>
    <row r="790">
      <c r="A790" s="24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</row>
    <row r="791">
      <c r="A791" s="24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</row>
    <row r="792">
      <c r="A792" s="24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</row>
    <row r="793">
      <c r="A793" s="24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</row>
    <row r="794">
      <c r="A794" s="24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</row>
    <row r="795">
      <c r="A795" s="24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</row>
    <row r="796">
      <c r="A796" s="24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</row>
    <row r="797">
      <c r="A797" s="24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  <c r="AB797" s="13"/>
    </row>
    <row r="798">
      <c r="A798" s="24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  <c r="AB798" s="13"/>
    </row>
    <row r="799">
      <c r="A799" s="24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  <c r="AB799" s="13"/>
    </row>
    <row r="800">
      <c r="A800" s="24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  <c r="AB800" s="13"/>
    </row>
    <row r="801">
      <c r="A801" s="24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  <c r="AB801" s="13"/>
    </row>
    <row r="802">
      <c r="A802" s="24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  <c r="AB802" s="13"/>
    </row>
    <row r="803">
      <c r="A803" s="24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</row>
    <row r="804">
      <c r="A804" s="24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  <c r="AB804" s="13"/>
    </row>
    <row r="805">
      <c r="A805" s="24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  <c r="AB805" s="13"/>
    </row>
    <row r="806">
      <c r="A806" s="24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  <c r="AB806" s="13"/>
    </row>
    <row r="807">
      <c r="A807" s="24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  <c r="AB807" s="13"/>
    </row>
    <row r="808">
      <c r="A808" s="24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</row>
    <row r="809">
      <c r="A809" s="24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  <c r="AB809" s="13"/>
    </row>
    <row r="810">
      <c r="A810" s="24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  <c r="AB810" s="13"/>
    </row>
    <row r="811">
      <c r="A811" s="24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  <c r="AB811" s="13"/>
    </row>
    <row r="812">
      <c r="A812" s="24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  <c r="AB812" s="13"/>
    </row>
    <row r="813">
      <c r="A813" s="24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  <c r="AB813" s="13"/>
    </row>
    <row r="814">
      <c r="A814" s="24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  <c r="AB814" s="13"/>
    </row>
    <row r="815">
      <c r="A815" s="24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</row>
    <row r="816">
      <c r="A816" s="24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  <c r="AB816" s="13"/>
    </row>
    <row r="817">
      <c r="A817" s="24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  <c r="AB817" s="13"/>
    </row>
    <row r="818">
      <c r="A818" s="24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  <c r="AB818" s="13"/>
    </row>
    <row r="819">
      <c r="A819" s="24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  <c r="AB819" s="13"/>
    </row>
    <row r="820">
      <c r="A820" s="24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  <c r="AB820" s="13"/>
    </row>
    <row r="821">
      <c r="A821" s="24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  <c r="AB821" s="13"/>
    </row>
    <row r="822">
      <c r="A822" s="24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  <c r="AB822" s="13"/>
    </row>
    <row r="823">
      <c r="A823" s="24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  <c r="AB823" s="13"/>
    </row>
    <row r="824">
      <c r="A824" s="24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  <c r="AB824" s="13"/>
    </row>
    <row r="825">
      <c r="A825" s="24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  <c r="AB825" s="13"/>
    </row>
    <row r="826">
      <c r="A826" s="24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  <c r="AB826" s="13"/>
    </row>
    <row r="827">
      <c r="A827" s="24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  <c r="AB827" s="13"/>
    </row>
    <row r="828">
      <c r="A828" s="24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  <c r="AB828" s="13"/>
    </row>
    <row r="829">
      <c r="A829" s="24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  <c r="AB829" s="13"/>
    </row>
    <row r="830">
      <c r="A830" s="24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  <c r="AB830" s="13"/>
    </row>
    <row r="831">
      <c r="A831" s="24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  <c r="AB831" s="13"/>
    </row>
    <row r="832">
      <c r="A832" s="24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  <c r="AB832" s="13"/>
    </row>
    <row r="833">
      <c r="A833" s="24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  <c r="AB833" s="13"/>
    </row>
    <row r="834">
      <c r="A834" s="24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  <c r="AB834" s="13"/>
    </row>
    <row r="835">
      <c r="A835" s="24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  <c r="AB835" s="13"/>
    </row>
    <row r="836">
      <c r="A836" s="24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  <c r="AB836" s="13"/>
    </row>
    <row r="837">
      <c r="A837" s="24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  <c r="AB837" s="13"/>
    </row>
    <row r="838">
      <c r="A838" s="24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  <c r="AB838" s="13"/>
    </row>
    <row r="839">
      <c r="A839" s="24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  <c r="AB839" s="13"/>
    </row>
    <row r="840">
      <c r="A840" s="24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  <c r="AB840" s="13"/>
    </row>
    <row r="841">
      <c r="A841" s="24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  <c r="AB841" s="13"/>
    </row>
    <row r="842">
      <c r="A842" s="24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  <c r="AB842" s="13"/>
    </row>
    <row r="843">
      <c r="A843" s="24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  <c r="AB843" s="13"/>
    </row>
    <row r="844">
      <c r="A844" s="24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  <c r="AB844" s="13"/>
    </row>
    <row r="845">
      <c r="A845" s="24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  <c r="AB845" s="13"/>
    </row>
    <row r="846">
      <c r="A846" s="24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  <c r="AB846" s="13"/>
    </row>
    <row r="847">
      <c r="A847" s="24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  <c r="AB847" s="13"/>
    </row>
    <row r="848">
      <c r="A848" s="24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  <c r="AB848" s="13"/>
    </row>
    <row r="849">
      <c r="A849" s="24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  <c r="AB849" s="13"/>
    </row>
    <row r="850">
      <c r="A850" s="24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  <c r="AB850" s="13"/>
    </row>
    <row r="851">
      <c r="A851" s="24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  <c r="AB851" s="13"/>
    </row>
    <row r="852">
      <c r="A852" s="24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  <c r="AB852" s="13"/>
    </row>
    <row r="853">
      <c r="A853" s="24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  <c r="AB853" s="13"/>
    </row>
    <row r="854">
      <c r="A854" s="24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  <c r="AB854" s="13"/>
    </row>
    <row r="855">
      <c r="A855" s="24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  <c r="AB855" s="13"/>
    </row>
    <row r="856">
      <c r="A856" s="24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  <c r="AB856" s="13"/>
    </row>
    <row r="857">
      <c r="A857" s="24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  <c r="AB857" s="13"/>
    </row>
    <row r="858">
      <c r="A858" s="24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  <c r="AB858" s="13"/>
    </row>
    <row r="859">
      <c r="A859" s="24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  <c r="AB859" s="13"/>
    </row>
    <row r="860">
      <c r="A860" s="24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  <c r="AB860" s="13"/>
    </row>
    <row r="861">
      <c r="A861" s="24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  <c r="AB861" s="13"/>
    </row>
    <row r="862">
      <c r="A862" s="24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  <c r="AB862" s="13"/>
    </row>
    <row r="863">
      <c r="A863" s="24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  <c r="AB863" s="13"/>
    </row>
    <row r="864">
      <c r="A864" s="24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  <c r="AB864" s="13"/>
    </row>
    <row r="865">
      <c r="A865" s="24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  <c r="AB865" s="13"/>
    </row>
    <row r="866">
      <c r="A866" s="24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  <c r="AB866" s="13"/>
    </row>
    <row r="867">
      <c r="A867" s="24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  <c r="AB867" s="13"/>
    </row>
    <row r="868">
      <c r="A868" s="24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  <c r="AB868" s="13"/>
    </row>
    <row r="869">
      <c r="A869" s="24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  <c r="AB869" s="13"/>
    </row>
    <row r="870">
      <c r="A870" s="24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  <c r="AB870" s="13"/>
    </row>
    <row r="871">
      <c r="A871" s="24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  <c r="AB871" s="13"/>
    </row>
    <row r="872">
      <c r="A872" s="24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  <c r="AB872" s="13"/>
    </row>
    <row r="873">
      <c r="A873" s="24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  <c r="AB873" s="13"/>
    </row>
    <row r="874">
      <c r="A874" s="24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  <c r="AB874" s="13"/>
    </row>
    <row r="875">
      <c r="A875" s="24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  <c r="AB875" s="13"/>
    </row>
    <row r="876">
      <c r="A876" s="24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  <c r="AB876" s="13"/>
    </row>
    <row r="877">
      <c r="A877" s="24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  <c r="AB877" s="13"/>
    </row>
    <row r="878">
      <c r="A878" s="24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  <c r="AB878" s="13"/>
    </row>
    <row r="879">
      <c r="A879" s="24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  <c r="AB879" s="13"/>
    </row>
    <row r="880">
      <c r="A880" s="24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  <c r="AB880" s="13"/>
    </row>
    <row r="881">
      <c r="A881" s="24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  <c r="AB881" s="13"/>
    </row>
    <row r="882">
      <c r="A882" s="24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  <c r="AB882" s="13"/>
    </row>
    <row r="883">
      <c r="A883" s="24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  <c r="AB883" s="13"/>
    </row>
    <row r="884">
      <c r="A884" s="24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  <c r="AB884" s="13"/>
    </row>
    <row r="885">
      <c r="A885" s="24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  <c r="AB885" s="13"/>
    </row>
    <row r="886">
      <c r="A886" s="24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  <c r="AB886" s="13"/>
    </row>
    <row r="887">
      <c r="A887" s="24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  <c r="AB887" s="13"/>
    </row>
    <row r="888">
      <c r="A888" s="24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  <c r="AB888" s="13"/>
    </row>
    <row r="889">
      <c r="A889" s="24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  <c r="AB889" s="13"/>
    </row>
    <row r="890">
      <c r="A890" s="24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  <c r="AB890" s="13"/>
    </row>
    <row r="891">
      <c r="A891" s="24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  <c r="AB891" s="13"/>
    </row>
    <row r="892">
      <c r="A892" s="24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  <c r="AB892" s="13"/>
    </row>
    <row r="893">
      <c r="A893" s="24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  <c r="AB893" s="13"/>
    </row>
    <row r="894">
      <c r="A894" s="24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  <c r="AB894" s="13"/>
    </row>
    <row r="895">
      <c r="A895" s="24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  <c r="AB895" s="13"/>
    </row>
    <row r="896">
      <c r="A896" s="24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  <c r="AB896" s="13"/>
    </row>
    <row r="897">
      <c r="A897" s="24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  <c r="AB897" s="13"/>
    </row>
    <row r="898">
      <c r="A898" s="24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  <c r="AB898" s="13"/>
    </row>
    <row r="899">
      <c r="A899" s="24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  <c r="AB899" s="13"/>
    </row>
    <row r="900">
      <c r="A900" s="24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  <c r="AB900" s="13"/>
    </row>
    <row r="901">
      <c r="A901" s="24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  <c r="AB901" s="13"/>
    </row>
    <row r="902">
      <c r="A902" s="24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  <c r="AB902" s="13"/>
    </row>
    <row r="903">
      <c r="A903" s="24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  <c r="AB903" s="13"/>
    </row>
    <row r="904">
      <c r="A904" s="24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  <c r="AB904" s="13"/>
    </row>
    <row r="905">
      <c r="A905" s="24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  <c r="AB905" s="13"/>
    </row>
    <row r="906">
      <c r="A906" s="24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  <c r="AB906" s="13"/>
    </row>
    <row r="907">
      <c r="A907" s="24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  <c r="AB907" s="13"/>
    </row>
    <row r="908">
      <c r="A908" s="24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  <c r="AB908" s="13"/>
    </row>
    <row r="909">
      <c r="A909" s="24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  <c r="AB909" s="13"/>
    </row>
    <row r="910">
      <c r="A910" s="24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  <c r="AB910" s="13"/>
    </row>
    <row r="911">
      <c r="A911" s="24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  <c r="AB911" s="13"/>
    </row>
    <row r="912">
      <c r="A912" s="24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  <c r="AB912" s="13"/>
    </row>
    <row r="913">
      <c r="A913" s="24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  <c r="AB913" s="13"/>
    </row>
    <row r="914">
      <c r="A914" s="24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  <c r="AB914" s="13"/>
    </row>
    <row r="915">
      <c r="A915" s="24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  <c r="AB915" s="13"/>
    </row>
    <row r="916">
      <c r="A916" s="24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  <c r="AB916" s="13"/>
    </row>
    <row r="917">
      <c r="A917" s="24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  <c r="AB917" s="13"/>
    </row>
    <row r="918">
      <c r="A918" s="24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  <c r="AB918" s="13"/>
    </row>
    <row r="919">
      <c r="A919" s="24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  <c r="AB919" s="13"/>
    </row>
    <row r="920">
      <c r="A920" s="24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  <c r="AB920" s="13"/>
    </row>
    <row r="921">
      <c r="A921" s="24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  <c r="AB921" s="13"/>
    </row>
    <row r="922">
      <c r="A922" s="24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  <c r="AB922" s="13"/>
    </row>
    <row r="923">
      <c r="A923" s="24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  <c r="AB923" s="13"/>
    </row>
    <row r="924">
      <c r="A924" s="24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  <c r="AB924" s="13"/>
    </row>
    <row r="925">
      <c r="A925" s="24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  <c r="AB925" s="13"/>
    </row>
    <row r="926">
      <c r="A926" s="24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  <c r="AB926" s="13"/>
    </row>
    <row r="927">
      <c r="A927" s="24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  <c r="AB927" s="13"/>
    </row>
    <row r="928">
      <c r="A928" s="24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  <c r="AB928" s="13"/>
    </row>
    <row r="929">
      <c r="A929" s="24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  <c r="AB929" s="13"/>
    </row>
    <row r="930">
      <c r="A930" s="24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  <c r="AB930" s="13"/>
    </row>
    <row r="931">
      <c r="A931" s="24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  <c r="AB931" s="13"/>
    </row>
    <row r="932">
      <c r="A932" s="24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  <c r="AB932" s="13"/>
    </row>
    <row r="933">
      <c r="A933" s="24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  <c r="AB933" s="13"/>
    </row>
    <row r="934">
      <c r="A934" s="24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  <c r="AB934" s="13"/>
    </row>
    <row r="935">
      <c r="A935" s="24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  <c r="AB935" s="13"/>
    </row>
    <row r="936">
      <c r="A936" s="24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  <c r="AB936" s="13"/>
    </row>
    <row r="937">
      <c r="A937" s="24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  <c r="AB937" s="13"/>
    </row>
    <row r="938">
      <c r="A938" s="24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  <c r="AB938" s="13"/>
    </row>
    <row r="939">
      <c r="A939" s="24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  <c r="AB939" s="13"/>
    </row>
    <row r="940">
      <c r="A940" s="24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  <c r="AB940" s="13"/>
    </row>
    <row r="941">
      <c r="A941" s="24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  <c r="AB941" s="13"/>
    </row>
    <row r="942">
      <c r="A942" s="24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  <c r="AB942" s="13"/>
    </row>
    <row r="943">
      <c r="A943" s="24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  <c r="AB943" s="13"/>
    </row>
    <row r="944">
      <c r="A944" s="24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  <c r="AB944" s="13"/>
    </row>
    <row r="945">
      <c r="A945" s="24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  <c r="AB945" s="13"/>
    </row>
    <row r="946">
      <c r="A946" s="24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  <c r="AB946" s="13"/>
    </row>
    <row r="947">
      <c r="A947" s="24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  <c r="AB947" s="13"/>
    </row>
    <row r="948">
      <c r="A948" s="24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  <c r="AB948" s="13"/>
    </row>
    <row r="949">
      <c r="A949" s="24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  <c r="AB949" s="13"/>
    </row>
    <row r="950">
      <c r="A950" s="24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  <c r="AB950" s="13"/>
    </row>
    <row r="951">
      <c r="A951" s="24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  <c r="AB951" s="13"/>
    </row>
    <row r="952">
      <c r="A952" s="24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  <c r="AB952" s="13"/>
    </row>
    <row r="953">
      <c r="A953" s="24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  <c r="AB953" s="13"/>
    </row>
    <row r="954">
      <c r="A954" s="24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  <c r="AB954" s="13"/>
    </row>
    <row r="955">
      <c r="A955" s="24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  <c r="AB955" s="13"/>
    </row>
    <row r="956">
      <c r="A956" s="24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  <c r="AB956" s="13"/>
    </row>
    <row r="957">
      <c r="A957" s="24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  <c r="AB957" s="13"/>
    </row>
    <row r="958">
      <c r="A958" s="24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  <c r="AB958" s="13"/>
    </row>
    <row r="959">
      <c r="A959" s="24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  <c r="AB959" s="13"/>
    </row>
    <row r="960">
      <c r="A960" s="24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  <c r="AB960" s="13"/>
    </row>
    <row r="961">
      <c r="A961" s="24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  <c r="AB961" s="13"/>
    </row>
    <row r="962">
      <c r="A962" s="24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  <c r="AB962" s="13"/>
    </row>
    <row r="963">
      <c r="A963" s="24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  <c r="AB963" s="13"/>
    </row>
    <row r="964">
      <c r="A964" s="24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  <c r="AB964" s="13"/>
    </row>
    <row r="965">
      <c r="A965" s="24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  <c r="AB965" s="13"/>
    </row>
    <row r="966">
      <c r="A966" s="24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  <c r="AB966" s="13"/>
    </row>
    <row r="967">
      <c r="A967" s="24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  <c r="AB967" s="13"/>
    </row>
    <row r="968">
      <c r="A968" s="24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  <c r="AB968" s="13"/>
    </row>
    <row r="969">
      <c r="A969" s="24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  <c r="AB969" s="13"/>
    </row>
    <row r="970">
      <c r="A970" s="24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  <c r="AB970" s="13"/>
    </row>
    <row r="971">
      <c r="A971" s="24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  <c r="AB971" s="13"/>
    </row>
    <row r="972">
      <c r="A972" s="24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  <c r="AB972" s="13"/>
    </row>
    <row r="973">
      <c r="A973" s="24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  <c r="AA973" s="13"/>
      <c r="AB973" s="13"/>
    </row>
    <row r="974">
      <c r="A974" s="24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  <c r="AA974" s="13"/>
      <c r="AB974" s="13"/>
    </row>
    <row r="975">
      <c r="A975" s="24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  <c r="AA975" s="13"/>
      <c r="AB975" s="13"/>
    </row>
    <row r="976">
      <c r="A976" s="24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  <c r="AA976" s="13"/>
      <c r="AB976" s="13"/>
    </row>
    <row r="977">
      <c r="A977" s="24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  <c r="AA977" s="13"/>
      <c r="AB977" s="13"/>
    </row>
    <row r="978">
      <c r="A978" s="24"/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  <c r="AA978" s="13"/>
      <c r="AB978" s="13"/>
    </row>
    <row r="979">
      <c r="A979" s="24"/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  <c r="AA979" s="13"/>
      <c r="AB979" s="13"/>
    </row>
    <row r="980">
      <c r="A980" s="24"/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  <c r="AA980" s="13"/>
      <c r="AB980" s="13"/>
    </row>
    <row r="981">
      <c r="A981" s="24"/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  <c r="AA981" s="13"/>
      <c r="AB981" s="13"/>
    </row>
    <row r="982">
      <c r="A982" s="24"/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  <c r="AA982" s="13"/>
      <c r="AB982" s="13"/>
    </row>
    <row r="983">
      <c r="A983" s="24"/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  <c r="AA983" s="13"/>
      <c r="AB983" s="13"/>
    </row>
    <row r="984">
      <c r="A984" s="24"/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  <c r="AA984" s="13"/>
      <c r="AB984" s="13"/>
    </row>
    <row r="985">
      <c r="A985" s="24"/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  <c r="AA985" s="13"/>
      <c r="AB985" s="13"/>
    </row>
    <row r="986">
      <c r="A986" s="24"/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  <c r="AA986" s="13"/>
      <c r="AB986" s="13"/>
    </row>
    <row r="987">
      <c r="A987" s="24"/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  <c r="AA987" s="13"/>
      <c r="AB987" s="13"/>
    </row>
    <row r="988">
      <c r="A988" s="24"/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  <c r="AA988" s="13"/>
      <c r="AB988" s="13"/>
    </row>
    <row r="989">
      <c r="A989" s="24"/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  <c r="AA989" s="13"/>
      <c r="AB989" s="13"/>
    </row>
    <row r="990">
      <c r="A990" s="24"/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  <c r="AA990" s="13"/>
      <c r="AB990" s="13"/>
    </row>
    <row r="991">
      <c r="A991" s="24"/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  <c r="AA991" s="13"/>
      <c r="AB991" s="13"/>
    </row>
    <row r="992">
      <c r="A992" s="24"/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  <c r="AA992" s="13"/>
      <c r="AB992" s="13"/>
    </row>
    <row r="993">
      <c r="A993" s="24"/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  <c r="AA993" s="13"/>
      <c r="AB993" s="13"/>
    </row>
    <row r="994">
      <c r="A994" s="24"/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  <c r="AA994" s="13"/>
      <c r="AB994" s="13"/>
    </row>
    <row r="995">
      <c r="A995" s="24"/>
      <c r="B995" s="13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  <c r="AA995" s="13"/>
      <c r="AB995" s="13"/>
    </row>
    <row r="996">
      <c r="A996" s="24"/>
      <c r="B996" s="13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  <c r="AA996" s="13"/>
      <c r="AB996" s="13"/>
    </row>
    <row r="997">
      <c r="A997" s="24"/>
      <c r="B997" s="13"/>
      <c r="C997" s="13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  <c r="AA997" s="13"/>
      <c r="AB997" s="13"/>
    </row>
    <row r="998">
      <c r="A998" s="24"/>
      <c r="B998" s="13"/>
      <c r="C998" s="13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  <c r="AA998" s="13"/>
      <c r="AB998" s="13"/>
    </row>
    <row r="999">
      <c r="A999" s="24"/>
      <c r="B999" s="13"/>
      <c r="C999" s="13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  <c r="AA999" s="13"/>
      <c r="AB999" s="13"/>
    </row>
    <row r="1000">
      <c r="A1000" s="24"/>
      <c r="B1000" s="13"/>
      <c r="C1000" s="13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  <c r="AA1000" s="13"/>
      <c r="AB1000" s="13"/>
    </row>
    <row r="1001">
      <c r="A1001" s="24"/>
      <c r="B1001" s="26"/>
      <c r="C1001" s="26"/>
      <c r="D1001" s="26"/>
      <c r="E1001" s="26"/>
      <c r="F1001" s="26"/>
      <c r="G1001" s="26"/>
      <c r="H1001" s="26"/>
      <c r="I1001" s="26"/>
      <c r="J1001" s="26"/>
      <c r="K1001" s="26"/>
      <c r="L1001" s="26"/>
      <c r="M1001" s="26"/>
      <c r="N1001" s="26"/>
      <c r="O1001" s="26"/>
      <c r="P1001" s="26"/>
      <c r="Q1001" s="26"/>
      <c r="R1001" s="26"/>
      <c r="S1001" s="26"/>
      <c r="T1001" s="26"/>
      <c r="U1001" s="26"/>
      <c r="V1001" s="26"/>
      <c r="W1001" s="26"/>
      <c r="X1001" s="26"/>
      <c r="Y1001" s="26"/>
      <c r="Z1001" s="26"/>
      <c r="AA1001" s="26"/>
      <c r="AB1001" s="26"/>
    </row>
    <row r="1002">
      <c r="A1002" s="24"/>
      <c r="B1002" s="26"/>
      <c r="C1002" s="26"/>
      <c r="D1002" s="26"/>
      <c r="E1002" s="26"/>
      <c r="F1002" s="26"/>
      <c r="G1002" s="26"/>
      <c r="H1002" s="26"/>
      <c r="I1002" s="26"/>
      <c r="J1002" s="26"/>
      <c r="K1002" s="26"/>
      <c r="L1002" s="26"/>
      <c r="M1002" s="26"/>
      <c r="N1002" s="26"/>
      <c r="O1002" s="26"/>
      <c r="P1002" s="26"/>
      <c r="Q1002" s="26"/>
      <c r="R1002" s="26"/>
      <c r="S1002" s="26"/>
      <c r="T1002" s="26"/>
      <c r="U1002" s="26"/>
      <c r="V1002" s="26"/>
      <c r="W1002" s="26"/>
      <c r="X1002" s="26"/>
      <c r="Y1002" s="26"/>
      <c r="Z1002" s="26"/>
      <c r="AA1002" s="26"/>
      <c r="AB1002" s="26"/>
    </row>
    <row r="1003">
      <c r="A1003" s="24"/>
      <c r="B1003" s="26"/>
      <c r="C1003" s="26"/>
      <c r="D1003" s="26"/>
      <c r="E1003" s="26"/>
      <c r="F1003" s="26"/>
      <c r="G1003" s="26"/>
      <c r="H1003" s="26"/>
      <c r="I1003" s="26"/>
      <c r="J1003" s="26"/>
      <c r="K1003" s="26"/>
      <c r="L1003" s="26"/>
      <c r="M1003" s="26"/>
      <c r="N1003" s="26"/>
      <c r="O1003" s="26"/>
      <c r="P1003" s="26"/>
      <c r="Q1003" s="26"/>
      <c r="R1003" s="26"/>
      <c r="S1003" s="26"/>
      <c r="T1003" s="26"/>
      <c r="U1003" s="26"/>
      <c r="V1003" s="26"/>
      <c r="W1003" s="26"/>
      <c r="X1003" s="26"/>
      <c r="Y1003" s="26"/>
      <c r="Z1003" s="26"/>
      <c r="AA1003" s="26"/>
      <c r="AB1003" s="26"/>
    </row>
    <row r="1004">
      <c r="A1004" s="24"/>
      <c r="B1004" s="26"/>
      <c r="C1004" s="26"/>
      <c r="D1004" s="26"/>
      <c r="E1004" s="26"/>
      <c r="F1004" s="26"/>
      <c r="G1004" s="26"/>
      <c r="H1004" s="26"/>
      <c r="I1004" s="26"/>
      <c r="J1004" s="26"/>
      <c r="K1004" s="26"/>
      <c r="L1004" s="26"/>
      <c r="M1004" s="26"/>
      <c r="N1004" s="26"/>
      <c r="O1004" s="26"/>
      <c r="P1004" s="26"/>
      <c r="Q1004" s="26"/>
      <c r="R1004" s="26"/>
      <c r="S1004" s="26"/>
      <c r="T1004" s="26"/>
      <c r="U1004" s="26"/>
      <c r="V1004" s="26"/>
      <c r="W1004" s="26"/>
      <c r="X1004" s="26"/>
      <c r="Y1004" s="26"/>
      <c r="Z1004" s="26"/>
      <c r="AA1004" s="26"/>
      <c r="AB1004" s="26"/>
    </row>
    <row r="1005">
      <c r="A1005" s="24"/>
      <c r="B1005" s="26"/>
      <c r="C1005" s="26"/>
      <c r="D1005" s="26"/>
      <c r="E1005" s="26"/>
      <c r="F1005" s="26"/>
      <c r="G1005" s="26"/>
      <c r="H1005" s="26"/>
      <c r="I1005" s="26"/>
      <c r="J1005" s="26"/>
      <c r="K1005" s="26"/>
      <c r="L1005" s="26"/>
      <c r="M1005" s="26"/>
      <c r="N1005" s="26"/>
      <c r="O1005" s="26"/>
      <c r="P1005" s="26"/>
      <c r="Q1005" s="26"/>
      <c r="R1005" s="26"/>
      <c r="S1005" s="26"/>
      <c r="T1005" s="26"/>
      <c r="U1005" s="26"/>
      <c r="V1005" s="26"/>
      <c r="W1005" s="26"/>
      <c r="X1005" s="26"/>
      <c r="Y1005" s="26"/>
      <c r="Z1005" s="26"/>
      <c r="AA1005" s="26"/>
      <c r="AB1005" s="26"/>
    </row>
    <row r="1006">
      <c r="A1006" s="24"/>
      <c r="B1006" s="26"/>
      <c r="C1006" s="26"/>
      <c r="D1006" s="26"/>
      <c r="E1006" s="26"/>
      <c r="F1006" s="26"/>
      <c r="G1006" s="26"/>
      <c r="H1006" s="26"/>
      <c r="I1006" s="26"/>
      <c r="J1006" s="26"/>
      <c r="K1006" s="26"/>
      <c r="L1006" s="26"/>
      <c r="M1006" s="26"/>
      <c r="N1006" s="26"/>
      <c r="O1006" s="26"/>
      <c r="P1006" s="26"/>
      <c r="Q1006" s="26"/>
      <c r="R1006" s="26"/>
      <c r="S1006" s="26"/>
      <c r="T1006" s="26"/>
      <c r="U1006" s="26"/>
      <c r="V1006" s="26"/>
      <c r="W1006" s="26"/>
      <c r="X1006" s="26"/>
      <c r="Y1006" s="26"/>
      <c r="Z1006" s="26"/>
      <c r="AA1006" s="26"/>
      <c r="AB1006" s="26"/>
    </row>
    <row r="1007">
      <c r="A1007" s="24"/>
      <c r="B1007" s="26"/>
      <c r="C1007" s="26"/>
      <c r="D1007" s="26"/>
      <c r="E1007" s="26"/>
      <c r="F1007" s="26"/>
      <c r="G1007" s="26"/>
      <c r="H1007" s="26"/>
      <c r="I1007" s="26"/>
      <c r="J1007" s="26"/>
      <c r="K1007" s="26"/>
      <c r="L1007" s="26"/>
      <c r="M1007" s="26"/>
      <c r="N1007" s="26"/>
      <c r="O1007" s="26"/>
      <c r="P1007" s="26"/>
      <c r="Q1007" s="26"/>
      <c r="R1007" s="26"/>
      <c r="S1007" s="26"/>
      <c r="T1007" s="26"/>
      <c r="U1007" s="26"/>
      <c r="V1007" s="26"/>
      <c r="W1007" s="26"/>
      <c r="X1007" s="26"/>
      <c r="Y1007" s="26"/>
      <c r="Z1007" s="26"/>
      <c r="AA1007" s="26"/>
      <c r="AB1007" s="26"/>
    </row>
    <row r="1008">
      <c r="A1008" s="24"/>
      <c r="B1008" s="26"/>
      <c r="C1008" s="26"/>
      <c r="D1008" s="26"/>
      <c r="E1008" s="26"/>
      <c r="F1008" s="26"/>
      <c r="G1008" s="26"/>
      <c r="H1008" s="26"/>
      <c r="I1008" s="26"/>
      <c r="J1008" s="26"/>
      <c r="K1008" s="26"/>
      <c r="L1008" s="26"/>
      <c r="M1008" s="26"/>
      <c r="N1008" s="26"/>
      <c r="O1008" s="26"/>
      <c r="P1008" s="26"/>
      <c r="Q1008" s="26"/>
      <c r="R1008" s="26"/>
      <c r="S1008" s="26"/>
      <c r="T1008" s="26"/>
      <c r="U1008" s="26"/>
      <c r="V1008" s="26"/>
      <c r="W1008" s="26"/>
      <c r="X1008" s="26"/>
      <c r="Y1008" s="26"/>
      <c r="Z1008" s="26"/>
      <c r="AA1008" s="26"/>
      <c r="AB1008" s="26"/>
    </row>
    <row r="1009">
      <c r="A1009" s="24"/>
      <c r="B1009" s="26"/>
      <c r="C1009" s="26"/>
      <c r="D1009" s="26"/>
      <c r="E1009" s="26"/>
      <c r="F1009" s="26"/>
      <c r="G1009" s="26"/>
      <c r="H1009" s="26"/>
      <c r="I1009" s="26"/>
      <c r="J1009" s="26"/>
      <c r="K1009" s="26"/>
      <c r="L1009" s="26"/>
      <c r="M1009" s="26"/>
      <c r="N1009" s="26"/>
      <c r="O1009" s="26"/>
      <c r="P1009" s="26"/>
      <c r="Q1009" s="26"/>
      <c r="R1009" s="26"/>
      <c r="S1009" s="26"/>
      <c r="T1009" s="26"/>
      <c r="U1009" s="26"/>
      <c r="V1009" s="26"/>
      <c r="W1009" s="26"/>
      <c r="X1009" s="26"/>
      <c r="Y1009" s="26"/>
      <c r="Z1009" s="26"/>
      <c r="AA1009" s="26"/>
      <c r="AB1009" s="26"/>
    </row>
    <row r="1010">
      <c r="A1010" s="24"/>
      <c r="B1010" s="26"/>
      <c r="C1010" s="26"/>
      <c r="D1010" s="26"/>
      <c r="E1010" s="26"/>
      <c r="F1010" s="26"/>
      <c r="G1010" s="26"/>
      <c r="H1010" s="26"/>
      <c r="I1010" s="26"/>
      <c r="J1010" s="26"/>
      <c r="K1010" s="26"/>
      <c r="L1010" s="26"/>
      <c r="M1010" s="26"/>
      <c r="N1010" s="26"/>
      <c r="O1010" s="26"/>
      <c r="P1010" s="26"/>
      <c r="Q1010" s="26"/>
      <c r="R1010" s="26"/>
      <c r="S1010" s="26"/>
      <c r="T1010" s="26"/>
      <c r="U1010" s="26"/>
      <c r="V1010" s="26"/>
      <c r="W1010" s="26"/>
      <c r="X1010" s="26"/>
      <c r="Y1010" s="26"/>
      <c r="Z1010" s="26"/>
      <c r="AA1010" s="26"/>
      <c r="AB1010" s="26"/>
    </row>
    <row r="1011">
      <c r="A1011" s="24"/>
      <c r="B1011" s="26"/>
      <c r="C1011" s="26"/>
      <c r="D1011" s="26"/>
      <c r="E1011" s="26"/>
      <c r="F1011" s="26"/>
      <c r="G1011" s="26"/>
      <c r="H1011" s="26"/>
      <c r="I1011" s="26"/>
      <c r="J1011" s="26"/>
      <c r="K1011" s="26"/>
      <c r="L1011" s="26"/>
      <c r="M1011" s="26"/>
      <c r="N1011" s="26"/>
      <c r="O1011" s="26"/>
      <c r="P1011" s="26"/>
      <c r="Q1011" s="26"/>
      <c r="R1011" s="26"/>
      <c r="S1011" s="26"/>
      <c r="T1011" s="26"/>
      <c r="U1011" s="26"/>
      <c r="V1011" s="26"/>
      <c r="W1011" s="26"/>
      <c r="X1011" s="26"/>
      <c r="Y1011" s="26"/>
      <c r="Z1011" s="26"/>
      <c r="AA1011" s="26"/>
      <c r="AB1011" s="26"/>
    </row>
    <row r="1012">
      <c r="A1012" s="24"/>
      <c r="B1012" s="26"/>
      <c r="C1012" s="26"/>
      <c r="D1012" s="26"/>
      <c r="E1012" s="26"/>
      <c r="F1012" s="26"/>
      <c r="G1012" s="26"/>
      <c r="H1012" s="26"/>
      <c r="I1012" s="26"/>
      <c r="J1012" s="26"/>
      <c r="K1012" s="26"/>
      <c r="L1012" s="26"/>
      <c r="M1012" s="26"/>
      <c r="N1012" s="26"/>
      <c r="O1012" s="26"/>
      <c r="P1012" s="26"/>
      <c r="Q1012" s="26"/>
      <c r="R1012" s="26"/>
      <c r="S1012" s="26"/>
      <c r="T1012" s="26"/>
      <c r="U1012" s="26"/>
      <c r="V1012" s="26"/>
      <c r="W1012" s="26"/>
      <c r="X1012" s="26"/>
      <c r="Y1012" s="26"/>
      <c r="Z1012" s="26"/>
      <c r="AA1012" s="26"/>
      <c r="AB1012" s="26"/>
    </row>
    <row r="1013">
      <c r="A1013" s="24"/>
      <c r="B1013" s="26"/>
      <c r="C1013" s="26"/>
      <c r="D1013" s="26"/>
      <c r="E1013" s="26"/>
      <c r="F1013" s="26"/>
      <c r="G1013" s="26"/>
      <c r="H1013" s="26"/>
      <c r="I1013" s="26"/>
      <c r="J1013" s="26"/>
      <c r="K1013" s="26"/>
      <c r="L1013" s="26"/>
      <c r="M1013" s="26"/>
      <c r="N1013" s="26"/>
      <c r="O1013" s="26"/>
      <c r="P1013" s="26"/>
      <c r="Q1013" s="26"/>
      <c r="R1013" s="26"/>
      <c r="S1013" s="26"/>
      <c r="T1013" s="26"/>
      <c r="U1013" s="26"/>
      <c r="V1013" s="26"/>
      <c r="W1013" s="26"/>
      <c r="X1013" s="26"/>
      <c r="Y1013" s="26"/>
      <c r="Z1013" s="26"/>
      <c r="AA1013" s="26"/>
      <c r="AB1013" s="26"/>
    </row>
    <row r="1014">
      <c r="A1014" s="24"/>
      <c r="B1014" s="26"/>
      <c r="C1014" s="26"/>
      <c r="D1014" s="26"/>
      <c r="E1014" s="26"/>
      <c r="F1014" s="26"/>
      <c r="G1014" s="26"/>
      <c r="H1014" s="26"/>
      <c r="I1014" s="26"/>
      <c r="J1014" s="26"/>
      <c r="K1014" s="26"/>
      <c r="L1014" s="26"/>
      <c r="M1014" s="26"/>
      <c r="N1014" s="26"/>
      <c r="O1014" s="26"/>
      <c r="P1014" s="26"/>
      <c r="Q1014" s="26"/>
      <c r="R1014" s="26"/>
      <c r="S1014" s="26"/>
      <c r="T1014" s="26"/>
      <c r="U1014" s="26"/>
      <c r="V1014" s="26"/>
      <c r="W1014" s="26"/>
      <c r="X1014" s="26"/>
      <c r="Y1014" s="26"/>
      <c r="Z1014" s="26"/>
      <c r="AA1014" s="26"/>
      <c r="AB1014" s="26"/>
    </row>
    <row r="1015">
      <c r="A1015" s="24"/>
      <c r="B1015" s="26"/>
      <c r="C1015" s="26"/>
      <c r="D1015" s="26"/>
      <c r="E1015" s="26"/>
      <c r="F1015" s="26"/>
      <c r="G1015" s="26"/>
      <c r="H1015" s="26"/>
      <c r="I1015" s="26"/>
      <c r="J1015" s="26"/>
      <c r="K1015" s="26"/>
      <c r="L1015" s="26"/>
      <c r="M1015" s="26"/>
      <c r="N1015" s="26"/>
      <c r="O1015" s="26"/>
      <c r="P1015" s="26"/>
      <c r="Q1015" s="26"/>
      <c r="R1015" s="26"/>
      <c r="S1015" s="26"/>
      <c r="T1015" s="26"/>
      <c r="U1015" s="26"/>
      <c r="V1015" s="26"/>
      <c r="W1015" s="26"/>
      <c r="X1015" s="26"/>
      <c r="Y1015" s="26"/>
      <c r="Z1015" s="26"/>
      <c r="AA1015" s="26"/>
      <c r="AB1015" s="26"/>
    </row>
    <row r="1016">
      <c r="A1016" s="24"/>
      <c r="B1016" s="26"/>
      <c r="C1016" s="26"/>
      <c r="D1016" s="26"/>
      <c r="E1016" s="26"/>
      <c r="F1016" s="26"/>
      <c r="G1016" s="26"/>
      <c r="H1016" s="26"/>
      <c r="I1016" s="26"/>
      <c r="J1016" s="26"/>
      <c r="K1016" s="26"/>
      <c r="L1016" s="26"/>
      <c r="M1016" s="26"/>
      <c r="N1016" s="26"/>
      <c r="O1016" s="26"/>
      <c r="P1016" s="26"/>
      <c r="Q1016" s="26"/>
      <c r="R1016" s="26"/>
      <c r="S1016" s="26"/>
      <c r="T1016" s="26"/>
      <c r="U1016" s="26"/>
      <c r="V1016" s="26"/>
      <c r="W1016" s="26"/>
      <c r="X1016" s="26"/>
      <c r="Y1016" s="26"/>
      <c r="Z1016" s="26"/>
      <c r="AA1016" s="26"/>
      <c r="AB1016" s="26"/>
    </row>
    <row r="1017">
      <c r="A1017" s="24"/>
      <c r="B1017" s="26"/>
      <c r="C1017" s="26"/>
      <c r="D1017" s="26"/>
      <c r="E1017" s="26"/>
      <c r="F1017" s="26"/>
      <c r="G1017" s="26"/>
      <c r="H1017" s="26"/>
      <c r="I1017" s="26"/>
      <c r="J1017" s="26"/>
      <c r="K1017" s="26"/>
      <c r="L1017" s="26"/>
      <c r="M1017" s="26"/>
      <c r="N1017" s="26"/>
      <c r="O1017" s="26"/>
      <c r="P1017" s="26"/>
      <c r="Q1017" s="26"/>
      <c r="R1017" s="26"/>
      <c r="S1017" s="26"/>
      <c r="T1017" s="26"/>
      <c r="U1017" s="26"/>
      <c r="V1017" s="26"/>
      <c r="W1017" s="26"/>
      <c r="X1017" s="26"/>
      <c r="Y1017" s="26"/>
      <c r="Z1017" s="26"/>
      <c r="AA1017" s="26"/>
      <c r="AB1017" s="26"/>
    </row>
    <row r="1018">
      <c r="A1018" s="24"/>
      <c r="B1018" s="26"/>
      <c r="C1018" s="26"/>
      <c r="D1018" s="26"/>
      <c r="E1018" s="26"/>
      <c r="F1018" s="26"/>
      <c r="G1018" s="26"/>
      <c r="H1018" s="26"/>
      <c r="I1018" s="26"/>
      <c r="J1018" s="26"/>
      <c r="K1018" s="26"/>
      <c r="L1018" s="26"/>
      <c r="M1018" s="26"/>
      <c r="N1018" s="26"/>
      <c r="O1018" s="26"/>
      <c r="P1018" s="26"/>
      <c r="Q1018" s="26"/>
      <c r="R1018" s="26"/>
      <c r="S1018" s="26"/>
      <c r="T1018" s="26"/>
      <c r="U1018" s="26"/>
      <c r="V1018" s="26"/>
      <c r="W1018" s="26"/>
      <c r="X1018" s="26"/>
      <c r="Y1018" s="26"/>
      <c r="Z1018" s="26"/>
      <c r="AA1018" s="26"/>
      <c r="AB1018" s="26"/>
    </row>
    <row r="1019">
      <c r="A1019" s="24"/>
      <c r="B1019" s="26"/>
      <c r="C1019" s="26"/>
      <c r="D1019" s="26"/>
      <c r="E1019" s="26"/>
      <c r="F1019" s="26"/>
      <c r="G1019" s="26"/>
      <c r="H1019" s="26"/>
      <c r="I1019" s="26"/>
      <c r="J1019" s="26"/>
      <c r="K1019" s="26"/>
      <c r="L1019" s="26"/>
      <c r="M1019" s="26"/>
      <c r="N1019" s="26"/>
      <c r="O1019" s="26"/>
      <c r="P1019" s="26"/>
      <c r="Q1019" s="26"/>
      <c r="R1019" s="26"/>
      <c r="S1019" s="26"/>
      <c r="T1019" s="26"/>
      <c r="U1019" s="26"/>
      <c r="V1019" s="26"/>
      <c r="W1019" s="26"/>
      <c r="X1019" s="26"/>
      <c r="Y1019" s="26"/>
      <c r="Z1019" s="26"/>
      <c r="AA1019" s="26"/>
      <c r="AB1019" s="26"/>
    </row>
    <row r="1020">
      <c r="A1020" s="24"/>
      <c r="B1020" s="26"/>
      <c r="C1020" s="26"/>
      <c r="D1020" s="26"/>
      <c r="E1020" s="26"/>
      <c r="F1020" s="26"/>
      <c r="G1020" s="26"/>
      <c r="H1020" s="26"/>
      <c r="I1020" s="26"/>
      <c r="J1020" s="26"/>
      <c r="K1020" s="26"/>
      <c r="L1020" s="26"/>
      <c r="M1020" s="26"/>
      <c r="N1020" s="26"/>
      <c r="O1020" s="26"/>
      <c r="P1020" s="26"/>
      <c r="Q1020" s="26"/>
      <c r="R1020" s="26"/>
      <c r="S1020" s="26"/>
      <c r="T1020" s="26"/>
      <c r="U1020" s="26"/>
      <c r="V1020" s="26"/>
      <c r="W1020" s="26"/>
      <c r="X1020" s="26"/>
      <c r="Y1020" s="26"/>
      <c r="Z1020" s="26"/>
      <c r="AA1020" s="26"/>
      <c r="AB1020" s="26"/>
    </row>
    <row r="1021">
      <c r="A1021" s="24"/>
      <c r="B1021" s="26"/>
      <c r="C1021" s="26"/>
      <c r="D1021" s="26"/>
      <c r="E1021" s="26"/>
      <c r="F1021" s="26"/>
      <c r="G1021" s="26"/>
      <c r="H1021" s="26"/>
      <c r="I1021" s="26"/>
      <c r="J1021" s="26"/>
      <c r="K1021" s="26"/>
      <c r="L1021" s="26"/>
      <c r="M1021" s="26"/>
      <c r="N1021" s="26"/>
      <c r="O1021" s="26"/>
      <c r="P1021" s="26"/>
      <c r="Q1021" s="26"/>
      <c r="R1021" s="26"/>
      <c r="S1021" s="26"/>
      <c r="T1021" s="26"/>
      <c r="U1021" s="26"/>
      <c r="V1021" s="26"/>
      <c r="W1021" s="26"/>
      <c r="X1021" s="26"/>
      <c r="Y1021" s="26"/>
      <c r="Z1021" s="26"/>
      <c r="AA1021" s="26"/>
      <c r="AB1021" s="26"/>
    </row>
    <row r="1022">
      <c r="A1022" s="24"/>
      <c r="B1022" s="26"/>
      <c r="C1022" s="26"/>
      <c r="D1022" s="26"/>
      <c r="E1022" s="26"/>
      <c r="F1022" s="26"/>
      <c r="G1022" s="26"/>
      <c r="H1022" s="26"/>
      <c r="I1022" s="26"/>
      <c r="J1022" s="26"/>
      <c r="K1022" s="26"/>
      <c r="L1022" s="26"/>
      <c r="M1022" s="26"/>
      <c r="N1022" s="26"/>
      <c r="O1022" s="26"/>
      <c r="P1022" s="26"/>
      <c r="Q1022" s="26"/>
      <c r="R1022" s="26"/>
      <c r="S1022" s="26"/>
      <c r="T1022" s="26"/>
      <c r="U1022" s="26"/>
      <c r="V1022" s="26"/>
      <c r="W1022" s="26"/>
      <c r="X1022" s="26"/>
      <c r="Y1022" s="26"/>
      <c r="Z1022" s="26"/>
      <c r="AA1022" s="26"/>
      <c r="AB1022" s="26"/>
    </row>
  </sheetData>
  <mergeCells count="9">
    <mergeCell ref="A1:A3"/>
    <mergeCell ref="A12:A14"/>
    <mergeCell ref="A23:A25"/>
    <mergeCell ref="H20:M20"/>
    <mergeCell ref="B1:L1"/>
    <mergeCell ref="H2:M2"/>
    <mergeCell ref="B12:G12"/>
    <mergeCell ref="B2:G2"/>
    <mergeCell ref="B13:G13"/>
  </mergeCells>
  <drawing r:id="rId1"/>
</worksheet>
</file>