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arpranav\Genus\Code\ML\SmartContractVulnerability\dataset\codesmell\"/>
    </mc:Choice>
  </mc:AlternateContent>
  <xr:revisionPtr revIDLastSave="0" documentId="8_{4929D4DD-4A79-418E-90E2-8B42AC9C55DD}" xr6:coauthVersionLast="47" xr6:coauthVersionMax="47" xr10:uidLastSave="{00000000-0000-0000-0000-000000000000}"/>
  <bookViews>
    <workbookView xWindow="-103" yWindow="-103" windowWidth="25920" windowHeight="16749" xr2:uid="{7BA0592F-E340-48B9-AAF5-BD7E6BA473B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1" l="1"/>
  <c r="E8" i="1"/>
  <c r="E6" i="1"/>
  <c r="E4" i="1"/>
  <c r="E2" i="1"/>
</calcChain>
</file>

<file path=xl/sharedStrings.xml><?xml version="1.0" encoding="utf-8"?>
<sst xmlns="http://schemas.openxmlformats.org/spreadsheetml/2006/main" count="25" uniqueCount="12">
  <si>
    <t>Input</t>
  </si>
  <si>
    <t>Model</t>
  </si>
  <si>
    <t>Accuracy</t>
  </si>
  <si>
    <t>F1</t>
  </si>
  <si>
    <t>AST</t>
  </si>
  <si>
    <t>SVM</t>
  </si>
  <si>
    <t>MLP</t>
  </si>
  <si>
    <t>Bytecode</t>
  </si>
  <si>
    <t>CFG</t>
  </si>
  <si>
    <t>Attended</t>
  </si>
  <si>
    <t>Contrasted</t>
  </si>
  <si>
    <t>Efficiency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</si>
</sst>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%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7" tint="-0.249977111117893"/>
      <name val="Aptos Narrow"/>
      <family val="2"/>
      <scheme val="minor"/>
    </font>
    <font>
      <sz val="11"/>
      <color theme="7" tint="-0.249977111117893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theme="7" tint="0.79998168889431442"/>
      </patternFill>
    </fill>
  </fills>
  <borders count="3">
    <border>
      <left/>
      <right/>
      <top/>
      <bottom/>
      <diagonal/>
    </border>
    <border>
      <left/>
      <right/>
      <top/>
      <bottom style="thin">
        <color theme="7"/>
      </bottom>
      <diagonal/>
    </border>
    <border>
      <left/>
      <right/>
      <top style="thin">
        <color theme="7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10" fontId="0" fillId="0" borderId="0" xfId="1" applyNumberFormat="1" applyFont="1"/>
    <xf numFmtId="164" fontId="0" fillId="0" borderId="0" xfId="0" applyNumberFormat="1" applyAlignment="1"/>
    <xf numFmtId="0" fontId="0" fillId="0" borderId="0" xfId="0" applyAlignment="1"/>
    <xf numFmtId="0" fontId="3" fillId="2" borderId="0" xfId="0" applyFont="1" applyFill="1"/>
    <xf numFmtId="0" fontId="3" fillId="0" borderId="0" xfId="0" applyFont="1"/>
    <xf numFmtId="0" fontId="3" fillId="0" borderId="1" xfId="0" applyFont="1" applyBorder="1"/>
    <xf numFmtId="0" fontId="2" fillId="0" borderId="2" xfId="0" applyFont="1" applyBorder="1"/>
    <xf numFmtId="0" fontId="3" fillId="2" borderId="2" xfId="0" applyFont="1" applyFill="1" applyBorder="1"/>
    <xf numFmtId="10" fontId="3" fillId="2" borderId="2" xfId="1" applyNumberFormat="1" applyFont="1" applyFill="1" applyBorder="1"/>
    <xf numFmtId="10" fontId="3" fillId="0" borderId="0" xfId="1" applyNumberFormat="1" applyFont="1"/>
    <xf numFmtId="10" fontId="3" fillId="2" borderId="0" xfId="1" applyNumberFormat="1" applyFont="1" applyFill="1"/>
    <xf numFmtId="10" fontId="3" fillId="0" borderId="1" xfId="1" applyNumberFormat="1" applyFont="1" applyBorder="1"/>
    <xf numFmtId="164" fontId="3" fillId="2" borderId="2" xfId="0" applyNumberFormat="1" applyFont="1" applyFill="1" applyBorder="1" applyAlignment="1">
      <alignment horizontal="center"/>
    </xf>
    <xf numFmtId="164" fontId="3" fillId="2" borderId="0" xfId="0" applyNumberFormat="1" applyFont="1" applyFill="1" applyBorder="1" applyAlignment="1">
      <alignment horizontal="center"/>
    </xf>
    <xf numFmtId="164" fontId="3" fillId="2" borderId="0" xfId="0" applyNumberFormat="1" applyFont="1" applyFill="1" applyAlignment="1">
      <alignment horizontal="center"/>
    </xf>
    <xf numFmtId="164" fontId="3" fillId="0" borderId="0" xfId="0" applyNumberFormat="1" applyFont="1" applyFill="1" applyAlignment="1">
      <alignment horizontal="center"/>
    </xf>
    <xf numFmtId="164" fontId="3" fillId="2" borderId="1" xfId="0" applyNumberFormat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DDDE3-2993-43BC-869B-AB6AC20E943E}">
  <dimension ref="A1:E13"/>
  <sheetViews>
    <sheetView tabSelected="1" workbookViewId="0">
      <selection activeCell="E1" sqref="E1"/>
    </sheetView>
  </sheetViews>
  <sheetFormatPr defaultRowHeight="14.6" x14ac:dyDescent="0.4"/>
  <cols>
    <col min="1" max="1" width="9.84375" bestFit="1" customWidth="1"/>
    <col min="3" max="3" width="10" customWidth="1"/>
    <col min="4" max="4" width="9.921875" bestFit="1" customWidth="1"/>
    <col min="5" max="5" width="14" bestFit="1" customWidth="1"/>
  </cols>
  <sheetData>
    <row r="1" spans="1:5" x14ac:dyDescent="0.4">
      <c r="A1" s="7" t="s">
        <v>0</v>
      </c>
      <c r="B1" s="7" t="s">
        <v>1</v>
      </c>
      <c r="C1" s="7" t="s">
        <v>2</v>
      </c>
      <c r="D1" s="7" t="s">
        <v>3</v>
      </c>
      <c r="E1" s="7" t="s">
        <v>11</v>
      </c>
    </row>
    <row r="2" spans="1:5" x14ac:dyDescent="0.4">
      <c r="A2" s="8" t="s">
        <v>4</v>
      </c>
      <c r="B2" s="8" t="s">
        <v>5</v>
      </c>
      <c r="C2" s="9">
        <v>0.71740000000000004</v>
      </c>
      <c r="D2" s="9">
        <v>8.4000000000000005E-2</v>
      </c>
      <c r="E2" s="13">
        <f>(C2+C3-1)*(D2+D3-0.7)</f>
        <v>-0.14192955000000002</v>
      </c>
    </row>
    <row r="3" spans="1:5" x14ac:dyDescent="0.4">
      <c r="A3" s="5" t="s">
        <v>4</v>
      </c>
      <c r="B3" s="5" t="s">
        <v>6</v>
      </c>
      <c r="C3" s="10">
        <v>0.71730000000000005</v>
      </c>
      <c r="D3" s="10">
        <v>0.28949999999999998</v>
      </c>
      <c r="E3" s="14"/>
    </row>
    <row r="4" spans="1:5" x14ac:dyDescent="0.4">
      <c r="A4" s="4" t="s">
        <v>7</v>
      </c>
      <c r="B4" s="4" t="s">
        <v>5</v>
      </c>
      <c r="C4" s="11">
        <v>0.71760000000000002</v>
      </c>
      <c r="D4" s="11">
        <v>5.2200000000000003E-2</v>
      </c>
      <c r="E4" s="16">
        <f>(C4+C5-1)*(D4+D5-0.7)</f>
        <v>-0.12892838000000001</v>
      </c>
    </row>
    <row r="5" spans="1:5" x14ac:dyDescent="0.4">
      <c r="A5" s="5" t="s">
        <v>7</v>
      </c>
      <c r="B5" s="5" t="s">
        <v>6</v>
      </c>
      <c r="C5" s="10">
        <v>0.66059999999999997</v>
      </c>
      <c r="D5" s="10">
        <v>0.30690000000000001</v>
      </c>
      <c r="E5" s="16"/>
    </row>
    <row r="6" spans="1:5" x14ac:dyDescent="0.4">
      <c r="A6" s="4" t="s">
        <v>8</v>
      </c>
      <c r="B6" s="4" t="s">
        <v>5</v>
      </c>
      <c r="C6" s="11">
        <v>0.72809999999999997</v>
      </c>
      <c r="D6" s="11">
        <v>0.49440000000000001</v>
      </c>
      <c r="E6" s="15">
        <f>(C6+C7-1)*(D6+D7-0.7)</f>
        <v>9.8256599999999986E-2</v>
      </c>
    </row>
    <row r="7" spans="1:5" x14ac:dyDescent="0.4">
      <c r="A7" s="5" t="s">
        <v>8</v>
      </c>
      <c r="B7" s="5" t="s">
        <v>6</v>
      </c>
      <c r="C7" s="10">
        <v>0.69179999999999997</v>
      </c>
      <c r="D7" s="10">
        <v>0.43959999999999999</v>
      </c>
      <c r="E7" s="15"/>
    </row>
    <row r="8" spans="1:5" x14ac:dyDescent="0.4">
      <c r="A8" s="4" t="s">
        <v>9</v>
      </c>
      <c r="B8" s="4" t="s">
        <v>5</v>
      </c>
      <c r="C8" s="11">
        <v>0.72260000000000002</v>
      </c>
      <c r="D8" s="11">
        <v>0.5806</v>
      </c>
      <c r="E8" s="16">
        <f>(C8+C9-1)*(D8+D9-0.7)</f>
        <v>0.14825832000000003</v>
      </c>
    </row>
    <row r="9" spans="1:5" x14ac:dyDescent="0.4">
      <c r="A9" s="5" t="s">
        <v>9</v>
      </c>
      <c r="B9" s="5" t="s">
        <v>6</v>
      </c>
      <c r="C9" s="10">
        <v>0.68899999999999995</v>
      </c>
      <c r="D9" s="10">
        <v>0.47960000000000003</v>
      </c>
      <c r="E9" s="16"/>
    </row>
    <row r="10" spans="1:5" x14ac:dyDescent="0.4">
      <c r="A10" s="4" t="s">
        <v>10</v>
      </c>
      <c r="B10" s="4" t="s">
        <v>5</v>
      </c>
      <c r="C10" s="11">
        <v>0.78659999999999997</v>
      </c>
      <c r="D10" s="11">
        <v>0.66349999999999998</v>
      </c>
      <c r="E10" s="15">
        <f>(C10+C11-1)*(D10+D11-0.7)</f>
        <v>0.34587967000000003</v>
      </c>
    </row>
    <row r="11" spans="1:5" x14ac:dyDescent="0.4">
      <c r="A11" s="6" t="s">
        <v>10</v>
      </c>
      <c r="B11" s="6" t="s">
        <v>6</v>
      </c>
      <c r="C11" s="12">
        <v>0.78349999999999997</v>
      </c>
      <c r="D11" s="12">
        <v>0.64319999999999999</v>
      </c>
      <c r="E11" s="17"/>
    </row>
    <row r="12" spans="1:5" x14ac:dyDescent="0.4">
      <c r="C12" s="1"/>
      <c r="D12" s="1"/>
      <c r="E12" s="2"/>
    </row>
    <row r="13" spans="1:5" x14ac:dyDescent="0.4">
      <c r="C13" s="1"/>
      <c r="D13" s="1"/>
      <c r="E13" s="3"/>
    </row>
  </sheetData>
  <mergeCells count="5">
    <mergeCell ref="E2:E3"/>
    <mergeCell ref="E4:E5"/>
    <mergeCell ref="E6:E7"/>
    <mergeCell ref="E8:E9"/>
    <mergeCell ref="E10:E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Harpranav Singh Uppal</dc:creator>
  <cp:lastModifiedBy>Harpranav Singh Uppal</cp:lastModifiedBy>
  <dcterms:created xsi:type="dcterms:W3CDTF">2025-04-01T12:30:04Z</dcterms:created>
  <dcterms:modified xsi:type="dcterms:W3CDTF">2025-04-01T12:41:59Z</dcterms:modified>
</cp:coreProperties>
</file>