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jabdullayev\Downloads\"/>
    </mc:Choice>
  </mc:AlternateContent>
  <xr:revisionPtr revIDLastSave="0" documentId="13_ncr:1_{36CB3A8F-A5EE-42A6-B2B0-E7AA106111C9}" xr6:coauthVersionLast="47" xr6:coauthVersionMax="47" xr10:uidLastSave="{00000000-0000-0000-0000-000000000000}"/>
  <bookViews>
    <workbookView xWindow="-108" yWindow="-108" windowWidth="23256" windowHeight="12576"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05"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3" i="5"/>
  <c r="E6" i="5"/>
  <c r="E5" i="5"/>
  <c r="E4" i="7"/>
  <c r="E4" i="5"/>
  <c r="E3" i="7"/>
</calcChain>
</file>

<file path=xl/sharedStrings.xml><?xml version="1.0" encoding="utf-8"?>
<sst xmlns="http://schemas.openxmlformats.org/spreadsheetml/2006/main" count="117754" uniqueCount="10858">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</sst>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25"/>
    </tableStyle>
    <tableStyle name="SlicerStyleDark1 2" pivot="0" table="0" count="10" xr9:uid="{00000000-0011-0000-FFFF-FFFF01000000}">
      <tableStyleElement type="wholeTable" dxfId="24"/>
      <tableStyleElement type="headerRow" dxfId="2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Trend'!$A$2:$A$42</c:f>
              <c:multiLvlStrCache>
                <c:ptCount val="36"/>
                <c:lvl>
                  <c:pt idx="0">
                    <c:v>Mar</c:v>
                  </c:pt>
                  <c:pt idx="1">
                    <c:v>Jun</c:v>
                  </c:pt>
                  <c:pt idx="2">
                    <c:v>Jul</c:v>
                  </c:pt>
                  <c:pt idx="3">
                    <c:v>Aug</c:v>
                  </c:pt>
                  <c:pt idx="4">
                    <c:v>Sep</c:v>
                  </c:pt>
                  <c:pt idx="5">
                    <c:v>Nov</c:v>
                  </c:pt>
                  <c:pt idx="6">
                    <c:v>Dec</c:v>
                  </c:pt>
                  <c:pt idx="7">
                    <c:v>Jan</c:v>
                  </c:pt>
                  <c:pt idx="8">
                    <c:v>Mar</c:v>
                  </c:pt>
                  <c:pt idx="9">
                    <c:v>Apr</c:v>
                  </c:pt>
                  <c:pt idx="10">
                    <c:v>May</c:v>
                  </c:pt>
                  <c:pt idx="11">
                    <c:v>Jun</c:v>
                  </c:pt>
                  <c:pt idx="12">
                    <c:v>Sep</c:v>
                  </c:pt>
                  <c:pt idx="13">
                    <c:v>Oct</c:v>
                  </c:pt>
                  <c:pt idx="14">
                    <c:v>Nov</c:v>
                  </c:pt>
                  <c:pt idx="15">
                    <c:v>Dec</c:v>
                  </c:pt>
                  <c:pt idx="16">
                    <c:v>Mar</c:v>
                  </c:pt>
                  <c:pt idx="17">
                    <c:v>Apr</c:v>
                  </c:pt>
                  <c:pt idx="18">
                    <c:v>May</c:v>
                  </c:pt>
                  <c:pt idx="19">
                    <c:v>Jun</c:v>
                  </c:pt>
                  <c:pt idx="20">
                    <c:v>Jul</c:v>
                  </c:pt>
                  <c:pt idx="21">
                    <c:v>Aug</c:v>
                  </c:pt>
                  <c:pt idx="22">
                    <c:v>Sep</c:v>
                  </c:pt>
                  <c:pt idx="23">
                    <c:v>Oct</c:v>
                  </c:pt>
                  <c:pt idx="24">
                    <c:v>Dec</c:v>
                  </c:pt>
                  <c:pt idx="25">
                    <c:v>Jan</c:v>
                  </c:pt>
                  <c:pt idx="26">
                    <c:v>Feb</c:v>
                  </c:pt>
                  <c:pt idx="27">
                    <c:v>Mar</c:v>
                  </c:pt>
                  <c:pt idx="28">
                    <c:v>Apr</c:v>
                  </c:pt>
                  <c:pt idx="29">
                    <c:v>May</c:v>
                  </c:pt>
                  <c:pt idx="30">
                    <c:v>Jun</c:v>
                  </c:pt>
                  <c:pt idx="31">
                    <c:v>Aug</c:v>
                  </c:pt>
                  <c:pt idx="32">
                    <c:v>Sep</c:v>
                  </c:pt>
                  <c:pt idx="33">
                    <c:v>Oct</c:v>
                  </c:pt>
                  <c:pt idx="34">
                    <c:v>Nov</c:v>
                  </c:pt>
                  <c:pt idx="35">
                    <c:v>Dec</c:v>
                  </c:pt>
                </c:lvl>
                <c:lvl>
                  <c:pt idx="0">
                    <c:v>2015</c:v>
                  </c:pt>
                  <c:pt idx="7">
                    <c:v>2016</c:v>
                  </c:pt>
                  <c:pt idx="16">
                    <c:v>2017</c:v>
                  </c:pt>
                  <c:pt idx="25">
                    <c:v>2018</c:v>
                  </c:pt>
                </c:lvl>
              </c:multiLvlStrCache>
            </c:multiLvlStrRef>
          </c:cat>
          <c:val>
            <c:numRef>
              <c:f>'Sales Trend'!$B$2:$B$42</c:f>
              <c:numCache>
                <c:formatCode>[$USD]\ #,##0.00</c:formatCode>
                <c:ptCount val="36"/>
                <c:pt idx="0">
                  <c:v>719.57600000000002</c:v>
                </c:pt>
                <c:pt idx="1">
                  <c:v>233.00400000000002</c:v>
                </c:pt>
                <c:pt idx="2">
                  <c:v>209.96800000000002</c:v>
                </c:pt>
                <c:pt idx="3">
                  <c:v>645.72600000000011</c:v>
                </c:pt>
                <c:pt idx="4">
                  <c:v>14.576000000000001</c:v>
                </c:pt>
                <c:pt idx="5">
                  <c:v>3376.2280000000001</c:v>
                </c:pt>
                <c:pt idx="6">
                  <c:v>1303.2159999999999</c:v>
                </c:pt>
                <c:pt idx="7">
                  <c:v>31.538</c:v>
                </c:pt>
                <c:pt idx="8">
                  <c:v>3.4079999999999999</c:v>
                </c:pt>
                <c:pt idx="9">
                  <c:v>49.400000000000006</c:v>
                </c:pt>
                <c:pt idx="10">
                  <c:v>1094</c:v>
                </c:pt>
                <c:pt idx="11">
                  <c:v>125.944</c:v>
                </c:pt>
                <c:pt idx="12">
                  <c:v>42.768000000000001</c:v>
                </c:pt>
                <c:pt idx="13">
                  <c:v>1336.1379999999999</c:v>
                </c:pt>
                <c:pt idx="14">
                  <c:v>538.41</c:v>
                </c:pt>
                <c:pt idx="15">
                  <c:v>1417.664</c:v>
                </c:pt>
                <c:pt idx="16">
                  <c:v>232.27800000000002</c:v>
                </c:pt>
                <c:pt idx="17">
                  <c:v>1373.8919999999998</c:v>
                </c:pt>
                <c:pt idx="18">
                  <c:v>914.94299999999998</c:v>
                </c:pt>
                <c:pt idx="19">
                  <c:v>749.48800000000006</c:v>
                </c:pt>
                <c:pt idx="20">
                  <c:v>3056.9120000000003</c:v>
                </c:pt>
                <c:pt idx="21">
                  <c:v>363.59399999999999</c:v>
                </c:pt>
                <c:pt idx="22">
                  <c:v>1334.4159999999999</c:v>
                </c:pt>
                <c:pt idx="23">
                  <c:v>1781.6180000000002</c:v>
                </c:pt>
                <c:pt idx="24">
                  <c:v>859.59999999999991</c:v>
                </c:pt>
                <c:pt idx="25">
                  <c:v>337.68799999999999</c:v>
                </c:pt>
                <c:pt idx="26">
                  <c:v>9.4320000000000004</c:v>
                </c:pt>
                <c:pt idx="27">
                  <c:v>1332.4960000000001</c:v>
                </c:pt>
                <c:pt idx="28">
                  <c:v>2643.6610000000005</c:v>
                </c:pt>
                <c:pt idx="29">
                  <c:v>120.783</c:v>
                </c:pt>
                <c:pt idx="30">
                  <c:v>578.28</c:v>
                </c:pt>
                <c:pt idx="31">
                  <c:v>16.752000000000002</c:v>
                </c:pt>
                <c:pt idx="32">
                  <c:v>819.21199999999988</c:v>
                </c:pt>
                <c:pt idx="33">
                  <c:v>646.12799999999993</c:v>
                </c:pt>
                <c:pt idx="34">
                  <c:v>88.768000000000001</c:v>
                </c:pt>
                <c:pt idx="35">
                  <c:v>3440.0929999999989</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0</c:v>
                </c:pt>
                <c:pt idx="1">
                  <c:v>0</c:v>
                </c:pt>
                <c:pt idx="2">
                  <c:v>0</c:v>
                </c:pt>
                <c:pt idx="3">
                  <c:v>31841.597999999994</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1583.5230000000001</c:v>
                </c:pt>
                <c:pt idx="1">
                  <c:v>8244.8160000000007</c:v>
                </c:pt>
                <c:pt idx="2">
                  <c:v>1934.8159999999998</c:v>
                </c:pt>
                <c:pt idx="3">
                  <c:v>1457.13</c:v>
                </c:pt>
                <c:pt idx="4">
                  <c:v>1367.2959999999998</c:v>
                </c:pt>
                <c:pt idx="5">
                  <c:v>210.62400000000002</c:v>
                </c:pt>
                <c:pt idx="6">
                  <c:v>508.96799999999996</c:v>
                </c:pt>
                <c:pt idx="7">
                  <c:v>75.599999999999994</c:v>
                </c:pt>
                <c:pt idx="8">
                  <c:v>44.519999999999996</c:v>
                </c:pt>
                <c:pt idx="9">
                  <c:v>17.96</c:v>
                </c:pt>
                <c:pt idx="10">
                  <c:v>876.5440000000001</c:v>
                </c:pt>
                <c:pt idx="11">
                  <c:v>3150.0720000000001</c:v>
                </c:pt>
                <c:pt idx="12">
                  <c:v>1403.4</c:v>
                </c:pt>
                <c:pt idx="13">
                  <c:v>2287.9920000000002</c:v>
                </c:pt>
                <c:pt idx="14">
                  <c:v>439.99200000000002</c:v>
                </c:pt>
                <c:pt idx="15">
                  <c:v>3313.6890000000003</c:v>
                </c:pt>
                <c:pt idx="16">
                  <c:v>4924.6560000000009</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Trend'!$A$2:$A$42</c:f>
              <c:multiLvlStrCache>
                <c:ptCount val="36"/>
                <c:lvl>
                  <c:pt idx="0">
                    <c:v>Mar</c:v>
                  </c:pt>
                  <c:pt idx="1">
                    <c:v>Jun</c:v>
                  </c:pt>
                  <c:pt idx="2">
                    <c:v>Jul</c:v>
                  </c:pt>
                  <c:pt idx="3">
                    <c:v>Aug</c:v>
                  </c:pt>
                  <c:pt idx="4">
                    <c:v>Sep</c:v>
                  </c:pt>
                  <c:pt idx="5">
                    <c:v>Nov</c:v>
                  </c:pt>
                  <c:pt idx="6">
                    <c:v>Dec</c:v>
                  </c:pt>
                  <c:pt idx="7">
                    <c:v>Jan</c:v>
                  </c:pt>
                  <c:pt idx="8">
                    <c:v>Mar</c:v>
                  </c:pt>
                  <c:pt idx="9">
                    <c:v>Apr</c:v>
                  </c:pt>
                  <c:pt idx="10">
                    <c:v>May</c:v>
                  </c:pt>
                  <c:pt idx="11">
                    <c:v>Jun</c:v>
                  </c:pt>
                  <c:pt idx="12">
                    <c:v>Sep</c:v>
                  </c:pt>
                  <c:pt idx="13">
                    <c:v>Oct</c:v>
                  </c:pt>
                  <c:pt idx="14">
                    <c:v>Nov</c:v>
                  </c:pt>
                  <c:pt idx="15">
                    <c:v>Dec</c:v>
                  </c:pt>
                  <c:pt idx="16">
                    <c:v>Mar</c:v>
                  </c:pt>
                  <c:pt idx="17">
                    <c:v>Apr</c:v>
                  </c:pt>
                  <c:pt idx="18">
                    <c:v>May</c:v>
                  </c:pt>
                  <c:pt idx="19">
                    <c:v>Jun</c:v>
                  </c:pt>
                  <c:pt idx="20">
                    <c:v>Jul</c:v>
                  </c:pt>
                  <c:pt idx="21">
                    <c:v>Aug</c:v>
                  </c:pt>
                  <c:pt idx="22">
                    <c:v>Sep</c:v>
                  </c:pt>
                  <c:pt idx="23">
                    <c:v>Oct</c:v>
                  </c:pt>
                  <c:pt idx="24">
                    <c:v>Dec</c:v>
                  </c:pt>
                  <c:pt idx="25">
                    <c:v>Jan</c:v>
                  </c:pt>
                  <c:pt idx="26">
                    <c:v>Feb</c:v>
                  </c:pt>
                  <c:pt idx="27">
                    <c:v>Mar</c:v>
                  </c:pt>
                  <c:pt idx="28">
                    <c:v>Apr</c:v>
                  </c:pt>
                  <c:pt idx="29">
                    <c:v>May</c:v>
                  </c:pt>
                  <c:pt idx="30">
                    <c:v>Jun</c:v>
                  </c:pt>
                  <c:pt idx="31">
                    <c:v>Aug</c:v>
                  </c:pt>
                  <c:pt idx="32">
                    <c:v>Sep</c:v>
                  </c:pt>
                  <c:pt idx="33">
                    <c:v>Oct</c:v>
                  </c:pt>
                  <c:pt idx="34">
                    <c:v>Nov</c:v>
                  </c:pt>
                  <c:pt idx="35">
                    <c:v>Dec</c:v>
                  </c:pt>
                </c:lvl>
                <c:lvl>
                  <c:pt idx="0">
                    <c:v>2015</c:v>
                  </c:pt>
                  <c:pt idx="7">
                    <c:v>2016</c:v>
                  </c:pt>
                  <c:pt idx="16">
                    <c:v>2017</c:v>
                  </c:pt>
                  <c:pt idx="25">
                    <c:v>2018</c:v>
                  </c:pt>
                </c:lvl>
              </c:multiLvlStrCache>
            </c:multiLvlStrRef>
          </c:cat>
          <c:val>
            <c:numRef>
              <c:f>'Sales Trend'!$B$2:$B$42</c:f>
              <c:numCache>
                <c:formatCode>[$USD]\ #,##0.00</c:formatCode>
                <c:ptCount val="36"/>
                <c:pt idx="0">
                  <c:v>719.57600000000002</c:v>
                </c:pt>
                <c:pt idx="1">
                  <c:v>233.00400000000002</c:v>
                </c:pt>
                <c:pt idx="2">
                  <c:v>209.96800000000002</c:v>
                </c:pt>
                <c:pt idx="3">
                  <c:v>645.72600000000011</c:v>
                </c:pt>
                <c:pt idx="4">
                  <c:v>14.576000000000001</c:v>
                </c:pt>
                <c:pt idx="5">
                  <c:v>3376.2280000000001</c:v>
                </c:pt>
                <c:pt idx="6">
                  <c:v>1303.2159999999999</c:v>
                </c:pt>
                <c:pt idx="7">
                  <c:v>31.538</c:v>
                </c:pt>
                <c:pt idx="8">
                  <c:v>3.4079999999999999</c:v>
                </c:pt>
                <c:pt idx="9">
                  <c:v>49.400000000000006</c:v>
                </c:pt>
                <c:pt idx="10">
                  <c:v>1094</c:v>
                </c:pt>
                <c:pt idx="11">
                  <c:v>125.944</c:v>
                </c:pt>
                <c:pt idx="12">
                  <c:v>42.768000000000001</c:v>
                </c:pt>
                <c:pt idx="13">
                  <c:v>1336.1379999999999</c:v>
                </c:pt>
                <c:pt idx="14">
                  <c:v>538.41</c:v>
                </c:pt>
                <c:pt idx="15">
                  <c:v>1417.664</c:v>
                </c:pt>
                <c:pt idx="16">
                  <c:v>232.27800000000002</c:v>
                </c:pt>
                <c:pt idx="17">
                  <c:v>1373.8919999999998</c:v>
                </c:pt>
                <c:pt idx="18">
                  <c:v>914.94299999999998</c:v>
                </c:pt>
                <c:pt idx="19">
                  <c:v>749.48800000000006</c:v>
                </c:pt>
                <c:pt idx="20">
                  <c:v>3056.9120000000003</c:v>
                </c:pt>
                <c:pt idx="21">
                  <c:v>363.59399999999999</c:v>
                </c:pt>
                <c:pt idx="22">
                  <c:v>1334.4159999999999</c:v>
                </c:pt>
                <c:pt idx="23">
                  <c:v>1781.6180000000002</c:v>
                </c:pt>
                <c:pt idx="24">
                  <c:v>859.59999999999991</c:v>
                </c:pt>
                <c:pt idx="25">
                  <c:v>337.68799999999999</c:v>
                </c:pt>
                <c:pt idx="26">
                  <c:v>9.4320000000000004</c:v>
                </c:pt>
                <c:pt idx="27">
                  <c:v>1332.4960000000001</c:v>
                </c:pt>
                <c:pt idx="28">
                  <c:v>2643.6610000000005</c:v>
                </c:pt>
                <c:pt idx="29">
                  <c:v>120.783</c:v>
                </c:pt>
                <c:pt idx="30">
                  <c:v>578.28</c:v>
                </c:pt>
                <c:pt idx="31">
                  <c:v>16.752000000000002</c:v>
                </c:pt>
                <c:pt idx="32">
                  <c:v>819.21199999999988</c:v>
                </c:pt>
                <c:pt idx="33">
                  <c:v>646.12799999999993</c:v>
                </c:pt>
                <c:pt idx="34">
                  <c:v>88.768000000000001</c:v>
                </c:pt>
                <c:pt idx="35">
                  <c:v>3440.0929999999989</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0</c:v>
                </c:pt>
                <c:pt idx="1">
                  <c:v>0</c:v>
                </c:pt>
                <c:pt idx="2">
                  <c:v>0</c:v>
                </c:pt>
                <c:pt idx="3">
                  <c:v>31841.597999999994</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1583.5230000000001</c:v>
                </c:pt>
                <c:pt idx="1">
                  <c:v>8244.8160000000007</c:v>
                </c:pt>
                <c:pt idx="2">
                  <c:v>1934.8159999999998</c:v>
                </c:pt>
                <c:pt idx="3">
                  <c:v>1457.13</c:v>
                </c:pt>
                <c:pt idx="4">
                  <c:v>1367.2959999999998</c:v>
                </c:pt>
                <c:pt idx="5">
                  <c:v>210.62400000000002</c:v>
                </c:pt>
                <c:pt idx="6">
                  <c:v>508.96799999999996</c:v>
                </c:pt>
                <c:pt idx="7">
                  <c:v>75.599999999999994</c:v>
                </c:pt>
                <c:pt idx="8">
                  <c:v>44.519999999999996</c:v>
                </c:pt>
                <c:pt idx="9">
                  <c:v>17.96</c:v>
                </c:pt>
                <c:pt idx="10">
                  <c:v>876.5440000000001</c:v>
                </c:pt>
                <c:pt idx="11">
                  <c:v>3150.0720000000001</c:v>
                </c:pt>
                <c:pt idx="12">
                  <c:v>1403.4</c:v>
                </c:pt>
                <c:pt idx="13">
                  <c:v>2287.9920000000002</c:v>
                </c:pt>
                <c:pt idx="14">
                  <c:v>439.99200000000002</c:v>
                </c:pt>
                <c:pt idx="15">
                  <c:v>3313.6890000000003</c:v>
                </c:pt>
                <c:pt idx="16">
                  <c:v>4924.6560000000009</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0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42"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41">
    <i>
      <x v="1"/>
    </i>
    <i r="1">
      <x v="3"/>
    </i>
    <i r="1">
      <x v="6"/>
    </i>
    <i r="1">
      <x v="7"/>
    </i>
    <i r="1">
      <x v="8"/>
    </i>
    <i r="1">
      <x v="9"/>
    </i>
    <i r="1">
      <x v="11"/>
    </i>
    <i r="1">
      <x v="12"/>
    </i>
    <i>
      <x v="2"/>
    </i>
    <i r="1">
      <x v="1"/>
    </i>
    <i r="1">
      <x v="3"/>
    </i>
    <i r="1">
      <x v="4"/>
    </i>
    <i r="1">
      <x v="5"/>
    </i>
    <i r="1">
      <x v="6"/>
    </i>
    <i r="1">
      <x v="9"/>
    </i>
    <i r="1">
      <x v="10"/>
    </i>
    <i r="1">
      <x v="11"/>
    </i>
    <i r="1">
      <x v="12"/>
    </i>
    <i>
      <x v="3"/>
    </i>
    <i r="1">
      <x v="3"/>
    </i>
    <i r="1">
      <x v="4"/>
    </i>
    <i r="1">
      <x v="5"/>
    </i>
    <i r="1">
      <x v="6"/>
    </i>
    <i r="1">
      <x v="7"/>
    </i>
    <i r="1">
      <x v="8"/>
    </i>
    <i r="1">
      <x v="9"/>
    </i>
    <i r="1">
      <x v="10"/>
    </i>
    <i r="1">
      <x v="12"/>
    </i>
    <i>
      <x v="4"/>
    </i>
    <i r="1">
      <x v="1"/>
    </i>
    <i r="1">
      <x v="2"/>
    </i>
    <i r="1">
      <x v="3"/>
    </i>
    <i r="1">
      <x v="4"/>
    </i>
    <i r="1">
      <x v="5"/>
    </i>
    <i r="1">
      <x v="6"/>
    </i>
    <i r="1">
      <x v="8"/>
    </i>
    <i r="1">
      <x v="9"/>
    </i>
    <i r="1">
      <x v="10"/>
    </i>
    <i r="1">
      <x v="11"/>
    </i>
    <i r="1">
      <x v="12"/>
    </i>
    <i t="grand">
      <x/>
    </i>
  </rowItems>
  <colItems count="1">
    <i/>
  </colItems>
  <dataFields count="1">
    <dataField name="Sum of Sales" fld="14"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0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3"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2">
    <i>
      <x v="3"/>
    </i>
    <i t="grand">
      <x/>
    </i>
  </rowItems>
  <colItems count="1">
    <i/>
  </colItems>
  <dataFields count="1">
    <dataField name="Sum of Sales" fld="14"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0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1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0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0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i x="16"/>
        <i x="36"/>
        <i x="1"/>
        <i x="22" s="1"/>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21"/>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8"/>
    <tableColumn id="2" xr3:uid="{00000000-0010-0000-0100-000002000000}" name="Sum of Sales"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4"/>
    <tableColumn id="2" xr3:uid="{00000000-0010-0000-0200-000002000000}" name="Sum of Sales"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2"/>
  <sheetViews>
    <sheetView topLeftCell="B1" workbookViewId="0">
      <selection activeCell="G3" sqref="G3"/>
    </sheetView>
  </sheetViews>
  <sheetFormatPr defaultRowHeight="18" x14ac:dyDescent="0.35"/>
  <cols>
    <col min="1" max="1" width="11.33203125" bestFit="1" customWidth="1"/>
    <col min="2" max="2" width="12.58203125" bestFit="1" customWidth="1"/>
  </cols>
  <sheetData>
    <row r="1" spans="1:2" x14ac:dyDescent="0.35">
      <c r="A1" s="2" t="s">
        <v>10838</v>
      </c>
      <c r="B1" t="s">
        <v>10856</v>
      </c>
    </row>
    <row r="2" spans="1:2" x14ac:dyDescent="0.35">
      <c r="A2" s="3" t="s">
        <v>10840</v>
      </c>
      <c r="B2" s="6">
        <v>6502.2939999999999</v>
      </c>
    </row>
    <row r="3" spans="1:2" x14ac:dyDescent="0.35">
      <c r="A3" s="5" t="s">
        <v>10843</v>
      </c>
      <c r="B3" s="6">
        <v>719.57600000000002</v>
      </c>
    </row>
    <row r="4" spans="1:2" x14ac:dyDescent="0.35">
      <c r="A4" s="5" t="s">
        <v>10846</v>
      </c>
      <c r="B4" s="6">
        <v>233.00400000000002</v>
      </c>
    </row>
    <row r="5" spans="1:2" x14ac:dyDescent="0.35">
      <c r="A5" s="5" t="s">
        <v>10847</v>
      </c>
      <c r="B5" s="6">
        <v>209.96800000000002</v>
      </c>
    </row>
    <row r="6" spans="1:2" x14ac:dyDescent="0.35">
      <c r="A6" s="5" t="s">
        <v>10848</v>
      </c>
      <c r="B6" s="6">
        <v>645.72600000000011</v>
      </c>
    </row>
    <row r="7" spans="1:2" x14ac:dyDescent="0.35">
      <c r="A7" s="5" t="s">
        <v>10849</v>
      </c>
      <c r="B7" s="6">
        <v>14.576000000000001</v>
      </c>
    </row>
    <row r="8" spans="1:2" x14ac:dyDescent="0.35">
      <c r="A8" s="5" t="s">
        <v>10851</v>
      </c>
      <c r="B8" s="6">
        <v>3376.2280000000001</v>
      </c>
    </row>
    <row r="9" spans="1:2" x14ac:dyDescent="0.35">
      <c r="A9" s="5" t="s">
        <v>10852</v>
      </c>
      <c r="B9" s="6">
        <v>1303.2159999999999</v>
      </c>
    </row>
    <row r="10" spans="1:2" x14ac:dyDescent="0.35">
      <c r="A10" s="3" t="s">
        <v>10853</v>
      </c>
      <c r="B10" s="6">
        <v>4639.2699999999995</v>
      </c>
    </row>
    <row r="11" spans="1:2" x14ac:dyDescent="0.35">
      <c r="A11" s="5" t="s">
        <v>10841</v>
      </c>
      <c r="B11" s="6">
        <v>31.538</v>
      </c>
    </row>
    <row r="12" spans="1:2" x14ac:dyDescent="0.35">
      <c r="A12" s="5" t="s">
        <v>10843</v>
      </c>
      <c r="B12" s="6">
        <v>3.4079999999999999</v>
      </c>
    </row>
    <row r="13" spans="1:2" x14ac:dyDescent="0.35">
      <c r="A13" s="5" t="s">
        <v>10844</v>
      </c>
      <c r="B13" s="6">
        <v>49.400000000000006</v>
      </c>
    </row>
    <row r="14" spans="1:2" x14ac:dyDescent="0.35">
      <c r="A14" s="5" t="s">
        <v>10845</v>
      </c>
      <c r="B14" s="6">
        <v>1094</v>
      </c>
    </row>
    <row r="15" spans="1:2" x14ac:dyDescent="0.35">
      <c r="A15" s="5" t="s">
        <v>10846</v>
      </c>
      <c r="B15" s="6">
        <v>125.944</v>
      </c>
    </row>
    <row r="16" spans="1:2" x14ac:dyDescent="0.35">
      <c r="A16" s="5" t="s">
        <v>10849</v>
      </c>
      <c r="B16" s="6">
        <v>42.768000000000001</v>
      </c>
    </row>
    <row r="17" spans="1:2" x14ac:dyDescent="0.35">
      <c r="A17" s="5" t="s">
        <v>10850</v>
      </c>
      <c r="B17" s="6">
        <v>1336.1379999999999</v>
      </c>
    </row>
    <row r="18" spans="1:2" x14ac:dyDescent="0.35">
      <c r="A18" s="5" t="s">
        <v>10851</v>
      </c>
      <c r="B18" s="6">
        <v>538.41</v>
      </c>
    </row>
    <row r="19" spans="1:2" x14ac:dyDescent="0.35">
      <c r="A19" s="5" t="s">
        <v>10852</v>
      </c>
      <c r="B19" s="6">
        <v>1417.664</v>
      </c>
    </row>
    <row r="20" spans="1:2" x14ac:dyDescent="0.35">
      <c r="A20" s="3" t="s">
        <v>10854</v>
      </c>
      <c r="B20" s="6">
        <v>10666.741</v>
      </c>
    </row>
    <row r="21" spans="1:2" x14ac:dyDescent="0.35">
      <c r="A21" s="5" t="s">
        <v>10843</v>
      </c>
      <c r="B21" s="6">
        <v>232.27800000000002</v>
      </c>
    </row>
    <row r="22" spans="1:2" x14ac:dyDescent="0.35">
      <c r="A22" s="5" t="s">
        <v>10844</v>
      </c>
      <c r="B22" s="6">
        <v>1373.8919999999998</v>
      </c>
    </row>
    <row r="23" spans="1:2" x14ac:dyDescent="0.35">
      <c r="A23" s="5" t="s">
        <v>10845</v>
      </c>
      <c r="B23" s="6">
        <v>914.94299999999998</v>
      </c>
    </row>
    <row r="24" spans="1:2" x14ac:dyDescent="0.35">
      <c r="A24" s="5" t="s">
        <v>10846</v>
      </c>
      <c r="B24" s="6">
        <v>749.48800000000006</v>
      </c>
    </row>
    <row r="25" spans="1:2" x14ac:dyDescent="0.35">
      <c r="A25" s="5" t="s">
        <v>10847</v>
      </c>
      <c r="B25" s="6">
        <v>3056.9120000000003</v>
      </c>
    </row>
    <row r="26" spans="1:2" x14ac:dyDescent="0.35">
      <c r="A26" s="5" t="s">
        <v>10848</v>
      </c>
      <c r="B26" s="6">
        <v>363.59399999999999</v>
      </c>
    </row>
    <row r="27" spans="1:2" x14ac:dyDescent="0.35">
      <c r="A27" s="5" t="s">
        <v>10849</v>
      </c>
      <c r="B27" s="6">
        <v>1334.4159999999999</v>
      </c>
    </row>
    <row r="28" spans="1:2" x14ac:dyDescent="0.35">
      <c r="A28" s="5" t="s">
        <v>10850</v>
      </c>
      <c r="B28" s="6">
        <v>1781.6180000000002</v>
      </c>
    </row>
    <row r="29" spans="1:2" x14ac:dyDescent="0.35">
      <c r="A29" s="5" t="s">
        <v>10852</v>
      </c>
      <c r="B29" s="6">
        <v>859.59999999999991</v>
      </c>
    </row>
    <row r="30" spans="1:2" x14ac:dyDescent="0.35">
      <c r="A30" s="3" t="s">
        <v>10855</v>
      </c>
      <c r="B30" s="6">
        <v>10033.292999999998</v>
      </c>
    </row>
    <row r="31" spans="1:2" x14ac:dyDescent="0.35">
      <c r="A31" s="5" t="s">
        <v>10841</v>
      </c>
      <c r="B31" s="6">
        <v>337.68799999999999</v>
      </c>
    </row>
    <row r="32" spans="1:2" x14ac:dyDescent="0.35">
      <c r="A32" s="5" t="s">
        <v>10842</v>
      </c>
      <c r="B32" s="6">
        <v>9.4320000000000004</v>
      </c>
    </row>
    <row r="33" spans="1:2" x14ac:dyDescent="0.35">
      <c r="A33" s="5" t="s">
        <v>10843</v>
      </c>
      <c r="B33" s="6">
        <v>1332.4960000000001</v>
      </c>
    </row>
    <row r="34" spans="1:2" x14ac:dyDescent="0.35">
      <c r="A34" s="5" t="s">
        <v>10844</v>
      </c>
      <c r="B34" s="6">
        <v>2643.6610000000005</v>
      </c>
    </row>
    <row r="35" spans="1:2" x14ac:dyDescent="0.35">
      <c r="A35" s="5" t="s">
        <v>10845</v>
      </c>
      <c r="B35" s="6">
        <v>120.783</v>
      </c>
    </row>
    <row r="36" spans="1:2" x14ac:dyDescent="0.35">
      <c r="A36" s="5" t="s">
        <v>10846</v>
      </c>
      <c r="B36" s="6">
        <v>578.28</v>
      </c>
    </row>
    <row r="37" spans="1:2" x14ac:dyDescent="0.35">
      <c r="A37" s="5" t="s">
        <v>10848</v>
      </c>
      <c r="B37" s="6">
        <v>16.752000000000002</v>
      </c>
    </row>
    <row r="38" spans="1:2" x14ac:dyDescent="0.35">
      <c r="A38" s="5" t="s">
        <v>10849</v>
      </c>
      <c r="B38" s="6">
        <v>819.21199999999988</v>
      </c>
    </row>
    <row r="39" spans="1:2" x14ac:dyDescent="0.35">
      <c r="A39" s="5" t="s">
        <v>10850</v>
      </c>
      <c r="B39" s="6">
        <v>646.12799999999993</v>
      </c>
    </row>
    <row r="40" spans="1:2" x14ac:dyDescent="0.35">
      <c r="A40" s="5" t="s">
        <v>10851</v>
      </c>
      <c r="B40" s="6">
        <v>88.768000000000001</v>
      </c>
    </row>
    <row r="41" spans="1:2" x14ac:dyDescent="0.35">
      <c r="A41" s="5" t="s">
        <v>10852</v>
      </c>
      <c r="B41" s="6">
        <v>3440.0929999999989</v>
      </c>
    </row>
    <row r="42" spans="1:2" x14ac:dyDescent="0.35">
      <c r="A42" s="3" t="s">
        <v>10839</v>
      </c>
      <c r="B42" s="6">
        <v>31841.597999999991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 x14ac:dyDescent="0.35"/>
  <cols>
    <col min="1" max="1" width="11.33203125" bestFit="1" customWidth="1"/>
    <col min="2" max="2" width="12.58203125" bestFit="1" customWidth="1"/>
    <col min="4" max="4" width="9.1640625" customWidth="1"/>
    <col min="5" max="5" width="14.83203125" customWidth="1"/>
  </cols>
  <sheetData>
    <row r="1" spans="1:5" x14ac:dyDescent="0.35">
      <c r="A1" s="2" t="s">
        <v>10838</v>
      </c>
      <c r="B1" t="s">
        <v>10856</v>
      </c>
    </row>
    <row r="2" spans="1:5" x14ac:dyDescent="0.35">
      <c r="A2" s="3" t="s">
        <v>36</v>
      </c>
      <c r="B2" s="6">
        <v>31841.597999999994</v>
      </c>
      <c r="D2" s="3" t="s">
        <v>10857</v>
      </c>
      <c r="E2" t="s">
        <v>10856</v>
      </c>
    </row>
    <row r="3" spans="1:5" x14ac:dyDescent="0.35">
      <c r="A3" s="3" t="s">
        <v>10839</v>
      </c>
      <c r="B3" s="6">
        <v>31841.597999999994</v>
      </c>
      <c r="D3" s="3" t="s">
        <v>96</v>
      </c>
      <c r="E3" s="6" t="e">
        <f>GETPIVOTDATA("Sales",$A$1,"Region","Central")</f>
        <v>#REF!</v>
      </c>
    </row>
    <row r="4" spans="1:5" x14ac:dyDescent="0.35">
      <c r="D4" s="3" t="s">
        <v>139</v>
      </c>
      <c r="E4" s="6" t="e">
        <f>GETPIVOTDATA("Sales",$A$1,"Region","East")</f>
        <v>#REF!</v>
      </c>
    </row>
    <row r="5" spans="1:5" x14ac:dyDescent="0.35">
      <c r="D5" s="3" t="s">
        <v>22</v>
      </c>
      <c r="E5" s="6" t="e">
        <f>GETPIVOTDATA("Sales",$A$1,"Region","South")</f>
        <v>#REF!</v>
      </c>
    </row>
    <row r="6" spans="1:5" x14ac:dyDescent="0.35">
      <c r="D6" s="3" t="s">
        <v>36</v>
      </c>
      <c r="E6" s="6">
        <f>GETPIVOTDATA("Sales",$A$1,"Region","West")</f>
        <v>31841.597999999994</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4140625" bestFit="1" customWidth="1"/>
    <col min="2" max="2" width="12.582031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13220.285</v>
      </c>
    </row>
    <row r="3" spans="1:2" x14ac:dyDescent="0.35">
      <c r="A3" s="4" t="s">
        <v>25</v>
      </c>
      <c r="B3" s="6">
        <v>1583.5230000000001</v>
      </c>
    </row>
    <row r="4" spans="1:2" x14ac:dyDescent="0.35">
      <c r="A4" s="4" t="s">
        <v>28</v>
      </c>
      <c r="B4" s="6">
        <v>8244.8160000000007</v>
      </c>
    </row>
    <row r="5" spans="1:2" x14ac:dyDescent="0.35">
      <c r="A5" s="4" t="s">
        <v>56</v>
      </c>
      <c r="B5" s="6">
        <v>1934.8159999999998</v>
      </c>
    </row>
    <row r="6" spans="1:2" x14ac:dyDescent="0.35">
      <c r="A6" s="4" t="s">
        <v>47</v>
      </c>
      <c r="B6" s="6">
        <v>1457.13</v>
      </c>
    </row>
    <row r="7" spans="1:2" x14ac:dyDescent="0.35">
      <c r="A7" s="3" t="s">
        <v>38</v>
      </c>
      <c r="B7" s="6">
        <v>7654.9840000000004</v>
      </c>
    </row>
    <row r="8" spans="1:2" x14ac:dyDescent="0.35">
      <c r="A8" s="4" t="s">
        <v>69</v>
      </c>
      <c r="B8" s="6">
        <v>1367.2959999999998</v>
      </c>
    </row>
    <row r="9" spans="1:2" x14ac:dyDescent="0.35">
      <c r="A9" s="4" t="s">
        <v>59</v>
      </c>
      <c r="B9" s="6">
        <v>210.62400000000002</v>
      </c>
    </row>
    <row r="10" spans="1:2" x14ac:dyDescent="0.35">
      <c r="A10" s="4" t="s">
        <v>66</v>
      </c>
      <c r="B10" s="6">
        <v>508.96799999999996</v>
      </c>
    </row>
    <row r="11" spans="1:2" x14ac:dyDescent="0.35">
      <c r="A11" s="4" t="s">
        <v>164</v>
      </c>
      <c r="B11" s="6">
        <v>75.599999999999994</v>
      </c>
    </row>
    <row r="12" spans="1:2" x14ac:dyDescent="0.35">
      <c r="A12" s="4" t="s">
        <v>259</v>
      </c>
      <c r="B12" s="6">
        <v>44.519999999999996</v>
      </c>
    </row>
    <row r="13" spans="1:2" x14ac:dyDescent="0.35">
      <c r="A13" s="4" t="s">
        <v>39</v>
      </c>
      <c r="B13" s="6">
        <v>17.96</v>
      </c>
    </row>
    <row r="14" spans="1:2" x14ac:dyDescent="0.35">
      <c r="A14" s="4" t="s">
        <v>81</v>
      </c>
      <c r="B14" s="6">
        <v>876.5440000000001</v>
      </c>
    </row>
    <row r="15" spans="1:2" x14ac:dyDescent="0.35">
      <c r="A15" s="4" t="s">
        <v>50</v>
      </c>
      <c r="B15" s="6">
        <v>3150.0720000000001</v>
      </c>
    </row>
    <row r="16" spans="1:2" x14ac:dyDescent="0.35">
      <c r="A16" s="4" t="s">
        <v>569</v>
      </c>
      <c r="B16" s="6">
        <v>1403.4</v>
      </c>
    </row>
    <row r="17" spans="1:2" x14ac:dyDescent="0.35">
      <c r="A17" s="3" t="s">
        <v>62</v>
      </c>
      <c r="B17" s="6">
        <v>10966.329000000002</v>
      </c>
    </row>
    <row r="18" spans="1:2" x14ac:dyDescent="0.35">
      <c r="A18" s="4" t="s">
        <v>152</v>
      </c>
      <c r="B18" s="6">
        <v>2287.9920000000002</v>
      </c>
    </row>
    <row r="19" spans="1:2" x14ac:dyDescent="0.35">
      <c r="A19" s="4" t="s">
        <v>1209</v>
      </c>
      <c r="B19" s="6">
        <v>439.99200000000002</v>
      </c>
    </row>
    <row r="20" spans="1:2" x14ac:dyDescent="0.35">
      <c r="A20" s="4" t="s">
        <v>674</v>
      </c>
      <c r="B20" s="6">
        <v>3313.6890000000003</v>
      </c>
    </row>
    <row r="21" spans="1:2" x14ac:dyDescent="0.35">
      <c r="A21" s="4" t="s">
        <v>63</v>
      </c>
      <c r="B21" s="6">
        <v>4924.6560000000009</v>
      </c>
    </row>
    <row r="22" spans="1:2" x14ac:dyDescent="0.35">
      <c r="A22" s="3" t="s">
        <v>10839</v>
      </c>
      <c r="B22" s="6">
        <v>31841.597999999998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33203125" bestFit="1" customWidth="1"/>
    <col min="2" max="2" width="12.58203125" bestFit="1" customWidth="1"/>
    <col min="4" max="4" width="11.33203125" customWidth="1"/>
    <col min="5" max="5" width="16.4140625" customWidth="1"/>
  </cols>
  <sheetData>
    <row r="1" spans="1:5" x14ac:dyDescent="0.35">
      <c r="A1" s="2" t="s">
        <v>10838</v>
      </c>
      <c r="B1" t="s">
        <v>10856</v>
      </c>
    </row>
    <row r="2" spans="1:5" x14ac:dyDescent="0.35">
      <c r="A2" s="3" t="s">
        <v>18</v>
      </c>
      <c r="B2" s="6">
        <v>15527.971999999998</v>
      </c>
      <c r="D2" s="3" t="s">
        <v>4</v>
      </c>
      <c r="E2" s="6" t="s">
        <v>10856</v>
      </c>
    </row>
    <row r="3" spans="1:5" x14ac:dyDescent="0.35">
      <c r="A3" s="3" t="s">
        <v>33</v>
      </c>
      <c r="B3" s="6">
        <v>9945.9120000000003</v>
      </c>
      <c r="D3" s="3" t="s">
        <v>18</v>
      </c>
      <c r="E3" s="6">
        <f>GETPIVOTDATA("Sales",$A$1,"Segment","Consumer")</f>
        <v>15527.971999999998</v>
      </c>
    </row>
    <row r="4" spans="1:5" x14ac:dyDescent="0.35">
      <c r="A4" s="3" t="s">
        <v>93</v>
      </c>
      <c r="B4" s="6">
        <v>6367.7139999999999</v>
      </c>
      <c r="D4" s="3" t="s">
        <v>33</v>
      </c>
      <c r="E4" s="6">
        <f>GETPIVOTDATA("Sales",$A$1,"Segment","Corporate")</f>
        <v>9945.9120000000003</v>
      </c>
    </row>
    <row r="5" spans="1:5" x14ac:dyDescent="0.35">
      <c r="A5" s="3" t="s">
        <v>10839</v>
      </c>
      <c r="B5" s="6">
        <v>31841.597999999998</v>
      </c>
      <c r="D5" s="3" t="s">
        <v>93</v>
      </c>
      <c r="E5" s="6">
        <f>GETPIVOTDATA("Sales",$A$1,"Segment","Home Office")</f>
        <v>6367.7139999999999</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35"/>
  <cols>
    <col min="1" max="1" width="16.08203125" bestFit="1" customWidth="1"/>
    <col min="2" max="2" width="15.164062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AB2" sqref="AB2"/>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Javidan Abdullayev (BD&amp;A)</cp:lastModifiedBy>
  <cp:lastPrinted>2021-08-01T15:48:55Z</cp:lastPrinted>
  <dcterms:created xsi:type="dcterms:W3CDTF">2021-07-31T04:31:27Z</dcterms:created>
  <dcterms:modified xsi:type="dcterms:W3CDTF">2024-01-10T17:12:14Z</dcterms:modified>
</cp:coreProperties>
</file>