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H71" i="2" l="1"/>
  <c r="H72" i="2"/>
  <c r="H73" i="2"/>
  <c r="E71" i="2"/>
  <c r="E72" i="2"/>
  <c r="E73" i="2"/>
  <c r="H63" i="2"/>
  <c r="H64" i="2"/>
  <c r="H65" i="2"/>
  <c r="H66" i="2"/>
  <c r="H67" i="2"/>
  <c r="H68" i="2"/>
  <c r="H69" i="2"/>
  <c r="H70" i="2"/>
  <c r="E63" i="2"/>
  <c r="E64" i="2"/>
  <c r="E65" i="2"/>
  <c r="E66" i="2"/>
  <c r="E67" i="2"/>
  <c r="E68" i="2"/>
  <c r="E69" i="2"/>
  <c r="E70" i="2"/>
  <c r="E62" i="2"/>
  <c r="H62" i="2"/>
  <c r="AC62" i="2"/>
  <c r="H60" i="2" l="1"/>
  <c r="H61" i="2"/>
  <c r="E60" i="2"/>
  <c r="AC60" i="2"/>
  <c r="E61" i="2"/>
  <c r="AC61" i="2"/>
  <c r="H59" i="2" l="1"/>
  <c r="E59" i="2"/>
  <c r="E58" i="2" l="1"/>
  <c r="H58" i="2"/>
  <c r="AH58" i="2" s="1"/>
  <c r="AC58" i="2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H24" i="2"/>
  <c r="H25" i="2"/>
  <c r="H26" i="2"/>
  <c r="H27" i="2"/>
  <c r="H28" i="2"/>
  <c r="H29" i="2"/>
  <c r="H30" i="2"/>
  <c r="H31" i="2"/>
  <c r="AH31" i="2" s="1"/>
  <c r="H32" i="2"/>
  <c r="H33" i="2"/>
  <c r="H34" i="2"/>
  <c r="H35" i="2"/>
  <c r="AH35" i="2" s="1"/>
  <c r="H36" i="2"/>
  <c r="H37" i="2"/>
  <c r="H38" i="2"/>
  <c r="H39" i="2"/>
  <c r="AH39" i="2" s="1"/>
  <c r="H40" i="2"/>
  <c r="H41" i="2"/>
  <c r="H42" i="2"/>
  <c r="H43" i="2"/>
  <c r="AH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AH5" i="2" s="1"/>
  <c r="H6" i="2"/>
  <c r="H7" i="2"/>
  <c r="H8" i="2"/>
  <c r="H9" i="2"/>
  <c r="AH9" i="2" s="1"/>
  <c r="H10" i="2"/>
  <c r="H11" i="2"/>
  <c r="H12" i="2"/>
  <c r="H13" i="2"/>
  <c r="AH13" i="2" s="1"/>
  <c r="H14" i="2"/>
  <c r="H15" i="2"/>
  <c r="H16" i="2"/>
  <c r="H17" i="2"/>
  <c r="AH17" i="2" s="1"/>
  <c r="H18" i="2"/>
  <c r="H19" i="2"/>
  <c r="H20" i="2"/>
  <c r="H21" i="2"/>
  <c r="AH21" i="2" s="1"/>
  <c r="H22" i="2"/>
  <c r="H23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I88" i="2"/>
  <c r="AJ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I89" i="2"/>
  <c r="AJ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I90" i="2"/>
  <c r="AJ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I91" i="2"/>
  <c r="AJ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I92" i="2"/>
  <c r="AJ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I93" i="2"/>
  <c r="AJ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I94" i="2"/>
  <c r="AJ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I95" i="2"/>
  <c r="AJ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I96" i="2"/>
  <c r="AJ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I97" i="2"/>
  <c r="AJ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I98" i="2"/>
  <c r="AJ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I99" i="2"/>
  <c r="AJ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I100" i="2"/>
  <c r="AJ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I101" i="2"/>
  <c r="AJ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I102" i="2"/>
  <c r="AJ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I103" i="2"/>
  <c r="AJ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I104" i="2"/>
  <c r="AJ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I105" i="2"/>
  <c r="AJ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I106" i="2"/>
  <c r="AJ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I107" i="2"/>
  <c r="AJ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I108" i="2"/>
  <c r="AJ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I109" i="2"/>
  <c r="AJ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I110" i="2"/>
  <c r="AJ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I111" i="2"/>
  <c r="AJ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I112" i="2"/>
  <c r="AJ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I113" i="2"/>
  <c r="AJ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I114" i="2"/>
  <c r="AJ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I115" i="2"/>
  <c r="AJ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I116" i="2"/>
  <c r="AJ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I117" i="2"/>
  <c r="AJ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I118" i="2"/>
  <c r="AJ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I119" i="2"/>
  <c r="AJ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I120" i="2"/>
  <c r="AJ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I121" i="2"/>
  <c r="AJ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I122" i="2"/>
  <c r="AJ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I123" i="2"/>
  <c r="AJ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I124" i="2"/>
  <c r="AJ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I125" i="2"/>
  <c r="AJ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I126" i="2"/>
  <c r="AJ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I127" i="2"/>
  <c r="AJ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I128" i="2"/>
  <c r="AJ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I129" i="2"/>
  <c r="AJ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I131" i="2"/>
  <c r="AJ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I132" i="2"/>
  <c r="AJ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I133" i="2"/>
  <c r="AJ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I135" i="2"/>
  <c r="AJ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I136" i="2"/>
  <c r="AJ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I137" i="2"/>
  <c r="AJ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I138" i="2"/>
  <c r="AJ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I139" i="2"/>
  <c r="AJ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I140" i="2"/>
  <c r="AJ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I141" i="2"/>
  <c r="AJ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I142" i="2"/>
  <c r="AJ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I143" i="2"/>
  <c r="AJ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I144" i="2"/>
  <c r="AJ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I145" i="2"/>
  <c r="AJ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I146" i="2"/>
  <c r="AJ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I147" i="2"/>
  <c r="AJ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I148" i="2"/>
  <c r="AJ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I149" i="2"/>
  <c r="AJ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I150" i="2"/>
  <c r="AJ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I151" i="2"/>
  <c r="AJ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I152" i="2"/>
  <c r="AJ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I153" i="2"/>
  <c r="AJ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I154" i="2"/>
  <c r="AJ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I155" i="2"/>
  <c r="AJ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I156" i="2"/>
  <c r="AJ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I157" i="2"/>
  <c r="AJ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I159" i="2"/>
  <c r="AJ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I160" i="2"/>
  <c r="AJ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I161" i="2"/>
  <c r="AJ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I162" i="2"/>
  <c r="AJ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I163" i="2"/>
  <c r="AJ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I164" i="2"/>
  <c r="AJ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I165" i="2"/>
  <c r="AJ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I166" i="2"/>
  <c r="AJ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I167" i="2"/>
  <c r="AJ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I168" i="2"/>
  <c r="AJ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I169" i="2"/>
  <c r="AJ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I170" i="2"/>
  <c r="AJ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I171" i="2"/>
  <c r="AJ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I172" i="2"/>
  <c r="AJ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I173" i="2"/>
  <c r="AJ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I174" i="2"/>
  <c r="AJ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I175" i="2"/>
  <c r="AJ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I176" i="2"/>
  <c r="AJ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I177" i="2"/>
  <c r="AJ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I178" i="2"/>
  <c r="AJ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I179" i="2"/>
  <c r="AJ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I180" i="2"/>
  <c r="AJ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I181" i="2"/>
  <c r="AJ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I182" i="2"/>
  <c r="AJ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I183" i="2"/>
  <c r="AJ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I184" i="2"/>
  <c r="AJ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I185" i="2"/>
  <c r="AJ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I187" i="2"/>
  <c r="AJ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I188" i="2"/>
  <c r="AJ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I189" i="2"/>
  <c r="AJ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I190" i="2"/>
  <c r="AJ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I191" i="2"/>
  <c r="AJ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I192" i="2"/>
  <c r="AJ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I193" i="2"/>
  <c r="AJ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I194" i="2"/>
  <c r="AJ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I195" i="2"/>
  <c r="AJ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I196" i="2"/>
  <c r="AJ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I197" i="2"/>
  <c r="AJ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I198" i="2"/>
  <c r="AJ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I199" i="2"/>
  <c r="AJ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I200" i="2"/>
  <c r="AJ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I201" i="2"/>
  <c r="AJ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I202" i="2"/>
  <c r="AJ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I203" i="2"/>
  <c r="AJ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I204" i="2"/>
  <c r="AJ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I205" i="2"/>
  <c r="AJ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I206" i="2"/>
  <c r="AJ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I207" i="2"/>
  <c r="AJ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I208" i="2"/>
  <c r="AJ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I209" i="2"/>
  <c r="AJ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I210" i="2"/>
  <c r="AJ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I211" i="2"/>
  <c r="AJ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I212" i="2"/>
  <c r="AJ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I213" i="2"/>
  <c r="AJ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I215" i="2"/>
  <c r="AJ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I216" i="2"/>
  <c r="AJ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I217" i="2"/>
  <c r="AJ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I218" i="2"/>
  <c r="AJ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I219" i="2"/>
  <c r="AJ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I220" i="2"/>
  <c r="AJ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I235" i="2"/>
  <c r="AJ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I236" i="2"/>
  <c r="AJ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I237" i="2"/>
  <c r="AJ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I238" i="2"/>
  <c r="AJ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I239" i="2"/>
  <c r="AJ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I240" i="2"/>
  <c r="AJ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I241" i="2"/>
  <c r="AJ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I242" i="2"/>
  <c r="AJ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I243" i="2"/>
  <c r="AJ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I244" i="2"/>
  <c r="AJ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I245" i="2"/>
  <c r="AJ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I246" i="2"/>
  <c r="AJ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I247" i="2"/>
  <c r="AJ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I248" i="2"/>
  <c r="AJ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I249" i="2"/>
  <c r="AJ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I250" i="2"/>
  <c r="AJ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I251" i="2"/>
  <c r="AJ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I252" i="2"/>
  <c r="AJ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I253" i="2"/>
  <c r="AJ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I254" i="2"/>
  <c r="AJ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I255" i="2"/>
  <c r="AJ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I256" i="2"/>
  <c r="AJ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I257" i="2"/>
  <c r="AJ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I258" i="2"/>
  <c r="AJ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I259" i="2"/>
  <c r="AJ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I260" i="2"/>
  <c r="AJ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I261" i="2"/>
  <c r="AJ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I262" i="2"/>
  <c r="AJ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3" i="2"/>
  <c r="AG3" i="2"/>
  <c r="AH3" i="2"/>
  <c r="AF4" i="2"/>
  <c r="AG4" i="2"/>
  <c r="AH4" i="2"/>
  <c r="AF5" i="2"/>
  <c r="AG5" i="2"/>
  <c r="AF6" i="2"/>
  <c r="AG6" i="2"/>
  <c r="AH6" i="2"/>
  <c r="AF7" i="2"/>
  <c r="AG7" i="2"/>
  <c r="AH7" i="2"/>
  <c r="AF8" i="2"/>
  <c r="AG8" i="2"/>
  <c r="AH8" i="2"/>
  <c r="AF9" i="2"/>
  <c r="AG9" i="2"/>
  <c r="AF10" i="2"/>
  <c r="AG10" i="2"/>
  <c r="AH10" i="2"/>
  <c r="AF11" i="2"/>
  <c r="AG11" i="2"/>
  <c r="AH11" i="2"/>
  <c r="AF12" i="2"/>
  <c r="AG12" i="2"/>
  <c r="AH12" i="2"/>
  <c r="AF13" i="2"/>
  <c r="AG13" i="2"/>
  <c r="AF14" i="2"/>
  <c r="AG14" i="2"/>
  <c r="AH14" i="2"/>
  <c r="AF15" i="2"/>
  <c r="AG15" i="2"/>
  <c r="AH15" i="2"/>
  <c r="AF16" i="2"/>
  <c r="AG16" i="2"/>
  <c r="AH16" i="2"/>
  <c r="AF17" i="2"/>
  <c r="AG17" i="2"/>
  <c r="AF18" i="2"/>
  <c r="AG18" i="2"/>
  <c r="AH18" i="2"/>
  <c r="AF19" i="2"/>
  <c r="AG19" i="2"/>
  <c r="AH19" i="2"/>
  <c r="AF20" i="2"/>
  <c r="AG20" i="2"/>
  <c r="AH20" i="2"/>
  <c r="AF21" i="2"/>
  <c r="AG21" i="2"/>
  <c r="AF22" i="2"/>
  <c r="AG22" i="2"/>
  <c r="AH22" i="2"/>
  <c r="AF23" i="2"/>
  <c r="AG23" i="2"/>
  <c r="AF24" i="2"/>
  <c r="AG24" i="2"/>
  <c r="AH24" i="2"/>
  <c r="AF25" i="2"/>
  <c r="AG25" i="2"/>
  <c r="AH25" i="2"/>
  <c r="AF26" i="2"/>
  <c r="AG26" i="2"/>
  <c r="AH26" i="2"/>
  <c r="AF27" i="2"/>
  <c r="AG27" i="2"/>
  <c r="AF28" i="2"/>
  <c r="AG28" i="2"/>
  <c r="AH28" i="2"/>
  <c r="AF29" i="2"/>
  <c r="AG29" i="2"/>
  <c r="AH29" i="2"/>
  <c r="AF30" i="2"/>
  <c r="AG30" i="2"/>
  <c r="AH30" i="2"/>
  <c r="AF31" i="2"/>
  <c r="AG31" i="2"/>
  <c r="AF32" i="2"/>
  <c r="AG32" i="2"/>
  <c r="AH32" i="2"/>
  <c r="AF33" i="2"/>
  <c r="AG33" i="2"/>
  <c r="AH33" i="2"/>
  <c r="AF34" i="2"/>
  <c r="AG34" i="2"/>
  <c r="AH34" i="2"/>
  <c r="AF35" i="2"/>
  <c r="AG35" i="2"/>
  <c r="AF36" i="2"/>
  <c r="AG36" i="2"/>
  <c r="AH36" i="2"/>
  <c r="AF37" i="2"/>
  <c r="AG37" i="2"/>
  <c r="AH37" i="2"/>
  <c r="AF38" i="2"/>
  <c r="AG38" i="2"/>
  <c r="AH38" i="2"/>
  <c r="AF39" i="2"/>
  <c r="AG39" i="2"/>
  <c r="AF40" i="2"/>
  <c r="AG40" i="2"/>
  <c r="AH40" i="2"/>
  <c r="AF41" i="2"/>
  <c r="AG41" i="2"/>
  <c r="AH41" i="2"/>
  <c r="AF42" i="2"/>
  <c r="AG42" i="2"/>
  <c r="AH42" i="2"/>
  <c r="AF43" i="2"/>
  <c r="AG43" i="2"/>
  <c r="AF44" i="2"/>
  <c r="AG44" i="2"/>
  <c r="AH44" i="2"/>
  <c r="AF45" i="2"/>
  <c r="AG45" i="2"/>
  <c r="AH45" i="2"/>
  <c r="AF46" i="2"/>
  <c r="AG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H23" i="2"/>
  <c r="AH46" i="2"/>
  <c r="AH2" i="2"/>
  <c r="AC7" i="2"/>
  <c r="E30" i="2"/>
  <c r="AC31" i="2"/>
  <c r="E36" i="2"/>
  <c r="AC30" i="2"/>
  <c r="E18" i="2"/>
  <c r="AC55" i="2"/>
  <c r="E19" i="2"/>
  <c r="B61" i="5" s="1"/>
  <c r="AC5" i="2"/>
  <c r="E47" i="2"/>
  <c r="AC4" i="2"/>
  <c r="E57" i="2"/>
  <c r="E20" i="2"/>
  <c r="AC3" i="2"/>
  <c r="E43" i="2"/>
  <c r="AC19" i="2"/>
  <c r="E3" i="2"/>
  <c r="B59" i="5" s="1"/>
  <c r="E4" i="2"/>
  <c r="E5" i="2"/>
  <c r="E6" i="2"/>
  <c r="E7" i="2"/>
  <c r="E8" i="2"/>
  <c r="E9" i="2"/>
  <c r="B63" i="5" s="1"/>
  <c r="E10" i="2"/>
  <c r="E11" i="2"/>
  <c r="B66" i="4" s="1"/>
  <c r="E12" i="2"/>
  <c r="E13" i="2"/>
  <c r="B66" i="5" s="1"/>
  <c r="E14" i="2"/>
  <c r="E15" i="2"/>
  <c r="E16" i="2"/>
  <c r="E49" i="2"/>
  <c r="AE19" i="2" s="1"/>
  <c r="E17" i="2"/>
  <c r="E21" i="2"/>
  <c r="B72" i="4" s="1"/>
  <c r="C72" i="4" s="1"/>
  <c r="E22" i="2"/>
  <c r="E23" i="2"/>
  <c r="E24" i="2"/>
  <c r="B62" i="5" s="1"/>
  <c r="E25" i="2"/>
  <c r="E26" i="2"/>
  <c r="E27" i="2"/>
  <c r="E28" i="2"/>
  <c r="B61" i="4" s="1"/>
  <c r="D61" i="4" s="1"/>
  <c r="E29" i="2"/>
  <c r="E31" i="2"/>
  <c r="B71" i="5" s="1"/>
  <c r="E32" i="2"/>
  <c r="E33" i="2"/>
  <c r="E34" i="2"/>
  <c r="E35" i="2"/>
  <c r="E37" i="2"/>
  <c r="E38" i="2"/>
  <c r="E39" i="2"/>
  <c r="E40" i="2"/>
  <c r="E41" i="2"/>
  <c r="E42" i="2"/>
  <c r="E44" i="2"/>
  <c r="E45" i="2"/>
  <c r="E46" i="2"/>
  <c r="E48" i="2"/>
  <c r="B64" i="5" s="1"/>
  <c r="E50" i="2"/>
  <c r="B70" i="5" s="1"/>
  <c r="E51" i="2"/>
  <c r="B63" i="4" s="1"/>
  <c r="N63" i="4" s="1"/>
  <c r="E52" i="2"/>
  <c r="E53" i="2"/>
  <c r="B65" i="4" s="1"/>
  <c r="C65" i="4" s="1"/>
  <c r="E54" i="2"/>
  <c r="B82" i="4" s="1"/>
  <c r="J82" i="4" s="1"/>
  <c r="E55" i="2"/>
  <c r="E56" i="2"/>
  <c r="AE60" i="2"/>
  <c r="AE64" i="2"/>
  <c r="AE68" i="2"/>
  <c r="E2" i="2"/>
  <c r="AE2" i="2" s="1"/>
  <c r="AC38" i="2"/>
  <c r="AC35" i="2"/>
  <c r="AC57" i="2"/>
  <c r="AC26" i="2"/>
  <c r="AC47" i="2"/>
  <c r="AC11" i="2"/>
  <c r="AC51" i="2"/>
  <c r="AC48" i="2"/>
  <c r="AC56" i="2"/>
  <c r="AC16" i="2"/>
  <c r="AC27" i="2"/>
  <c r="AC52" i="2"/>
  <c r="AC53" i="2"/>
  <c r="AC10" i="2"/>
  <c r="AC42" i="2"/>
  <c r="AC54" i="2"/>
  <c r="AC14" i="2"/>
  <c r="AC8" i="2"/>
  <c r="AC2" i="2"/>
  <c r="AC17" i="2"/>
  <c r="AC39" i="2"/>
  <c r="AC50" i="2"/>
  <c r="AC24" i="2"/>
  <c r="AC12" i="2"/>
  <c r="AC6" i="2"/>
  <c r="AC23" i="2"/>
  <c r="AC37" i="2"/>
  <c r="AC40" i="2"/>
  <c r="AC36" i="2"/>
  <c r="AC44" i="2"/>
  <c r="AC9" i="2"/>
  <c r="AC32" i="2"/>
  <c r="AC33" i="2"/>
  <c r="AC34" i="2"/>
  <c r="AC21" i="2"/>
  <c r="AC18" i="2"/>
  <c r="AC41" i="2"/>
  <c r="AC15" i="2"/>
  <c r="AC25" i="2"/>
  <c r="AC13" i="2"/>
  <c r="AC49" i="2"/>
  <c r="AC28" i="2"/>
  <c r="AC29" i="2"/>
  <c r="AC22" i="2"/>
  <c r="AC43" i="2"/>
  <c r="AC20" i="2"/>
  <c r="AC45" i="2"/>
  <c r="AE58" i="2"/>
  <c r="AC59" i="2"/>
  <c r="AE59" i="2"/>
  <c r="AE61" i="2"/>
  <c r="C61" i="2" s="1"/>
  <c r="A61" i="2" s="1"/>
  <c r="AE62" i="2"/>
  <c r="AC63" i="2"/>
  <c r="AE63" i="2"/>
  <c r="AC64" i="2"/>
  <c r="AC65" i="2"/>
  <c r="AE65" i="2"/>
  <c r="AC66" i="2"/>
  <c r="AE66" i="2"/>
  <c r="AC67" i="2"/>
  <c r="AE67" i="2"/>
  <c r="AC68" i="2"/>
  <c r="AC69" i="2"/>
  <c r="AE69" i="2"/>
  <c r="AC70" i="2"/>
  <c r="AE70" i="2"/>
  <c r="AC71" i="2"/>
  <c r="AE71" i="2"/>
  <c r="AC72" i="2"/>
  <c r="AE72" i="2"/>
  <c r="AC73" i="2"/>
  <c r="AE73" i="2"/>
  <c r="AC74" i="2"/>
  <c r="AE74" i="2"/>
  <c r="AC75" i="2"/>
  <c r="AE75" i="2"/>
  <c r="AC76" i="2"/>
  <c r="AE76" i="2"/>
  <c r="AC77" i="2"/>
  <c r="AE77" i="2"/>
  <c r="AC78" i="2"/>
  <c r="AE78" i="2"/>
  <c r="AC79" i="2"/>
  <c r="AE79" i="2"/>
  <c r="AC80" i="2"/>
  <c r="AE80" i="2"/>
  <c r="AC81" i="2"/>
  <c r="AE81" i="2"/>
  <c r="AC82" i="2"/>
  <c r="AE82" i="2"/>
  <c r="AC83" i="2"/>
  <c r="AE83" i="2"/>
  <c r="AC84" i="2"/>
  <c r="AE84" i="2"/>
  <c r="AC85" i="2"/>
  <c r="AE85" i="2"/>
  <c r="AC86" i="2"/>
  <c r="AE86" i="2"/>
  <c r="AC87" i="2"/>
  <c r="AE87" i="2"/>
  <c r="AC88" i="2"/>
  <c r="AE88" i="2"/>
  <c r="AC89" i="2"/>
  <c r="AE89" i="2"/>
  <c r="AC90" i="2"/>
  <c r="AE90" i="2"/>
  <c r="AC91" i="2"/>
  <c r="AE91" i="2"/>
  <c r="AC92" i="2"/>
  <c r="AE92" i="2"/>
  <c r="AC93" i="2"/>
  <c r="AE93" i="2"/>
  <c r="AC94" i="2"/>
  <c r="AE94" i="2"/>
  <c r="AC95" i="2"/>
  <c r="AE95" i="2"/>
  <c r="AC96" i="2"/>
  <c r="AE96" i="2"/>
  <c r="AC97" i="2"/>
  <c r="AE97" i="2"/>
  <c r="AC98" i="2"/>
  <c r="AE98" i="2"/>
  <c r="AC99" i="2"/>
  <c r="AE99" i="2"/>
  <c r="AC100" i="2"/>
  <c r="AE100" i="2"/>
  <c r="AC101" i="2"/>
  <c r="AE101" i="2"/>
  <c r="AC102" i="2"/>
  <c r="AE102" i="2"/>
  <c r="AC103" i="2"/>
  <c r="AE103" i="2"/>
  <c r="AC104" i="2"/>
  <c r="AE104" i="2"/>
  <c r="AC105" i="2"/>
  <c r="AE105" i="2"/>
  <c r="AC106" i="2"/>
  <c r="AE106" i="2"/>
  <c r="AC107" i="2"/>
  <c r="AE107" i="2"/>
  <c r="AC108" i="2"/>
  <c r="AE108" i="2"/>
  <c r="AC109" i="2"/>
  <c r="AE109" i="2"/>
  <c r="AC110" i="2"/>
  <c r="AE110" i="2"/>
  <c r="AC111" i="2"/>
  <c r="AE111" i="2"/>
  <c r="AC112" i="2"/>
  <c r="AE112" i="2"/>
  <c r="AC113" i="2"/>
  <c r="AE113" i="2"/>
  <c r="AC114" i="2"/>
  <c r="AE114" i="2"/>
  <c r="AC115" i="2"/>
  <c r="AE115" i="2"/>
  <c r="AC116" i="2"/>
  <c r="AE116" i="2"/>
  <c r="AC117" i="2"/>
  <c r="AE117" i="2"/>
  <c r="AC118" i="2"/>
  <c r="AE118" i="2"/>
  <c r="AC119" i="2"/>
  <c r="AE119" i="2"/>
  <c r="AC120" i="2"/>
  <c r="AE120" i="2"/>
  <c r="AC121" i="2"/>
  <c r="AE121" i="2"/>
  <c r="AC122" i="2"/>
  <c r="AE122" i="2"/>
  <c r="AC123" i="2"/>
  <c r="AE123" i="2"/>
  <c r="AC124" i="2"/>
  <c r="AE124" i="2"/>
  <c r="AC125" i="2"/>
  <c r="AE125" i="2"/>
  <c r="AC126" i="2"/>
  <c r="AE126" i="2"/>
  <c r="AC127" i="2"/>
  <c r="AE127" i="2"/>
  <c r="AC128" i="2"/>
  <c r="AE128" i="2"/>
  <c r="AC129" i="2"/>
  <c r="AE129" i="2"/>
  <c r="AC130" i="2"/>
  <c r="AE130" i="2"/>
  <c r="AC131" i="2"/>
  <c r="AE131" i="2"/>
  <c r="AC132" i="2"/>
  <c r="AE132" i="2"/>
  <c r="AC133" i="2"/>
  <c r="AE133" i="2"/>
  <c r="AC134" i="2"/>
  <c r="AE134" i="2"/>
  <c r="AC135" i="2"/>
  <c r="AE135" i="2"/>
  <c r="AC136" i="2"/>
  <c r="AE136" i="2"/>
  <c r="AC137" i="2"/>
  <c r="AE137" i="2"/>
  <c r="AC138" i="2"/>
  <c r="AE138" i="2"/>
  <c r="AC139" i="2"/>
  <c r="AE139" i="2"/>
  <c r="AC140" i="2"/>
  <c r="AE140" i="2"/>
  <c r="AC141" i="2"/>
  <c r="AE141" i="2"/>
  <c r="AC142" i="2"/>
  <c r="AE142" i="2"/>
  <c r="AC143" i="2"/>
  <c r="AE143" i="2"/>
  <c r="AC144" i="2"/>
  <c r="AE144" i="2"/>
  <c r="AC145" i="2"/>
  <c r="AE145" i="2"/>
  <c r="AC146" i="2"/>
  <c r="AE146" i="2"/>
  <c r="AC147" i="2"/>
  <c r="AE147" i="2"/>
  <c r="AC148" i="2"/>
  <c r="AE148" i="2"/>
  <c r="AC149" i="2"/>
  <c r="AE149" i="2"/>
  <c r="AC150" i="2"/>
  <c r="AE150" i="2"/>
  <c r="AC151" i="2"/>
  <c r="AE151" i="2"/>
  <c r="AC152" i="2"/>
  <c r="AE152" i="2"/>
  <c r="AC153" i="2"/>
  <c r="AE153" i="2"/>
  <c r="AC154" i="2"/>
  <c r="AE154" i="2"/>
  <c r="AC155" i="2"/>
  <c r="AE155" i="2"/>
  <c r="AC156" i="2"/>
  <c r="AE156" i="2"/>
  <c r="AC157" i="2"/>
  <c r="AE157" i="2"/>
  <c r="AC158" i="2"/>
  <c r="AE158" i="2"/>
  <c r="AC159" i="2"/>
  <c r="AE159" i="2"/>
  <c r="AC160" i="2"/>
  <c r="AE160" i="2"/>
  <c r="AC161" i="2"/>
  <c r="AE161" i="2"/>
  <c r="AC162" i="2"/>
  <c r="AE162" i="2"/>
  <c r="AC163" i="2"/>
  <c r="AE163" i="2"/>
  <c r="AC164" i="2"/>
  <c r="AE164" i="2"/>
  <c r="AC165" i="2"/>
  <c r="AE165" i="2"/>
  <c r="AC166" i="2"/>
  <c r="AE166" i="2"/>
  <c r="AC167" i="2"/>
  <c r="AE167" i="2"/>
  <c r="AC168" i="2"/>
  <c r="AE168" i="2"/>
  <c r="AC169" i="2"/>
  <c r="AE169" i="2"/>
  <c r="AC170" i="2"/>
  <c r="AE170" i="2"/>
  <c r="AC171" i="2"/>
  <c r="AE171" i="2"/>
  <c r="AC172" i="2"/>
  <c r="AE172" i="2"/>
  <c r="AC173" i="2"/>
  <c r="AE173" i="2"/>
  <c r="AC174" i="2"/>
  <c r="AE174" i="2"/>
  <c r="AC175" i="2"/>
  <c r="AE175" i="2"/>
  <c r="AC176" i="2"/>
  <c r="AE176" i="2"/>
  <c r="AC177" i="2"/>
  <c r="AE177" i="2"/>
  <c r="AC178" i="2"/>
  <c r="AE178" i="2"/>
  <c r="AC179" i="2"/>
  <c r="AE179" i="2"/>
  <c r="AC180" i="2"/>
  <c r="AE180" i="2"/>
  <c r="AC181" i="2"/>
  <c r="AE181" i="2"/>
  <c r="AC182" i="2"/>
  <c r="AE182" i="2"/>
  <c r="AC183" i="2"/>
  <c r="AE183" i="2"/>
  <c r="AC184" i="2"/>
  <c r="AE184" i="2"/>
  <c r="AC185" i="2"/>
  <c r="AE185" i="2"/>
  <c r="AC186" i="2"/>
  <c r="AE186" i="2"/>
  <c r="AC187" i="2"/>
  <c r="AE187" i="2"/>
  <c r="AC188" i="2"/>
  <c r="AE188" i="2"/>
  <c r="AC189" i="2"/>
  <c r="AE189" i="2"/>
  <c r="AC190" i="2"/>
  <c r="AE190" i="2"/>
  <c r="AC191" i="2"/>
  <c r="AE191" i="2"/>
  <c r="AC192" i="2"/>
  <c r="AE192" i="2"/>
  <c r="AC193" i="2"/>
  <c r="AE193" i="2"/>
  <c r="AC194" i="2"/>
  <c r="AE194" i="2"/>
  <c r="AC195" i="2"/>
  <c r="AE195" i="2"/>
  <c r="AC196" i="2"/>
  <c r="AE196" i="2"/>
  <c r="AC197" i="2"/>
  <c r="AE197" i="2"/>
  <c r="AC198" i="2"/>
  <c r="AE198" i="2"/>
  <c r="AC199" i="2"/>
  <c r="AE199" i="2"/>
  <c r="AC200" i="2"/>
  <c r="AE200" i="2"/>
  <c r="AC201" i="2"/>
  <c r="AE201" i="2"/>
  <c r="AC202" i="2"/>
  <c r="AE202" i="2"/>
  <c r="AC203" i="2"/>
  <c r="AE203" i="2"/>
  <c r="AC204" i="2"/>
  <c r="AE204" i="2"/>
  <c r="AC205" i="2"/>
  <c r="AE205" i="2"/>
  <c r="AC206" i="2"/>
  <c r="AE206" i="2"/>
  <c r="AC207" i="2"/>
  <c r="AE207" i="2"/>
  <c r="AC208" i="2"/>
  <c r="AE208" i="2"/>
  <c r="AC209" i="2"/>
  <c r="AE209" i="2"/>
  <c r="AC210" i="2"/>
  <c r="AE210" i="2"/>
  <c r="AC211" i="2"/>
  <c r="AE211" i="2"/>
  <c r="AC212" i="2"/>
  <c r="AE212" i="2"/>
  <c r="AC213" i="2"/>
  <c r="AE213" i="2"/>
  <c r="AC214" i="2"/>
  <c r="AE214" i="2"/>
  <c r="AC215" i="2"/>
  <c r="AE215" i="2"/>
  <c r="AC216" i="2"/>
  <c r="AE216" i="2"/>
  <c r="AC217" i="2"/>
  <c r="AE217" i="2"/>
  <c r="AC218" i="2"/>
  <c r="AE218" i="2"/>
  <c r="AC219" i="2"/>
  <c r="AE219" i="2"/>
  <c r="AC220" i="2"/>
  <c r="AE220" i="2"/>
  <c r="AC221" i="2"/>
  <c r="AE221" i="2"/>
  <c r="AC222" i="2"/>
  <c r="AE222" i="2"/>
  <c r="AC223" i="2"/>
  <c r="AE223" i="2"/>
  <c r="AC224" i="2"/>
  <c r="AE224" i="2"/>
  <c r="AC225" i="2"/>
  <c r="AE225" i="2"/>
  <c r="AC226" i="2"/>
  <c r="AE226" i="2"/>
  <c r="AC227" i="2"/>
  <c r="AE227" i="2"/>
  <c r="AC228" i="2"/>
  <c r="AE228" i="2"/>
  <c r="AC229" i="2"/>
  <c r="AE229" i="2"/>
  <c r="AC230" i="2"/>
  <c r="AE230" i="2"/>
  <c r="AC231" i="2"/>
  <c r="AE231" i="2"/>
  <c r="AC232" i="2"/>
  <c r="AE232" i="2"/>
  <c r="AC233" i="2"/>
  <c r="AE233" i="2"/>
  <c r="AC234" i="2"/>
  <c r="AE234" i="2"/>
  <c r="AC235" i="2"/>
  <c r="AE235" i="2"/>
  <c r="AC236" i="2"/>
  <c r="AE236" i="2"/>
  <c r="AC237" i="2"/>
  <c r="AE237" i="2"/>
  <c r="AC238" i="2"/>
  <c r="AE238" i="2"/>
  <c r="AC239" i="2"/>
  <c r="AE239" i="2"/>
  <c r="AC240" i="2"/>
  <c r="AE240" i="2"/>
  <c r="AC241" i="2"/>
  <c r="AE241" i="2"/>
  <c r="AC242" i="2"/>
  <c r="AE242" i="2"/>
  <c r="AC243" i="2"/>
  <c r="AE243" i="2"/>
  <c r="AC244" i="2"/>
  <c r="AE244" i="2"/>
  <c r="AC245" i="2"/>
  <c r="AE245" i="2"/>
  <c r="AC246" i="2"/>
  <c r="AE246" i="2"/>
  <c r="AC247" i="2"/>
  <c r="AE247" i="2"/>
  <c r="AC248" i="2"/>
  <c r="AE248" i="2"/>
  <c r="AC249" i="2"/>
  <c r="AE249" i="2"/>
  <c r="AC250" i="2"/>
  <c r="AE250" i="2"/>
  <c r="AC251" i="2"/>
  <c r="AE251" i="2"/>
  <c r="AC252" i="2"/>
  <c r="AE252" i="2"/>
  <c r="AC253" i="2"/>
  <c r="AE253" i="2"/>
  <c r="AC254" i="2"/>
  <c r="AE254" i="2"/>
  <c r="AC255" i="2"/>
  <c r="AE255" i="2"/>
  <c r="AC256" i="2"/>
  <c r="AE256" i="2"/>
  <c r="AC257" i="2"/>
  <c r="AE257" i="2"/>
  <c r="AC258" i="2"/>
  <c r="AE258" i="2"/>
  <c r="AC259" i="2"/>
  <c r="AE259" i="2"/>
  <c r="AC260" i="2"/>
  <c r="AE260" i="2"/>
  <c r="AC261" i="2"/>
  <c r="AE261" i="2"/>
  <c r="AC262" i="2"/>
  <c r="AE262" i="2"/>
  <c r="AF2" i="2"/>
  <c r="AG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AC46" i="2"/>
  <c r="C60" i="2" l="1"/>
  <c r="A60" i="2" s="1"/>
  <c r="T59" i="5"/>
  <c r="E59" i="5"/>
  <c r="U59" i="5"/>
  <c r="B59" i="4"/>
  <c r="B64" i="4"/>
  <c r="C64" i="4" s="1"/>
  <c r="AE53" i="2"/>
  <c r="AE49" i="2"/>
  <c r="B71" i="4"/>
  <c r="AE36" i="2"/>
  <c r="B67" i="5"/>
  <c r="N67" i="5" s="1"/>
  <c r="T66" i="5"/>
  <c r="M66" i="5"/>
  <c r="I66" i="5"/>
  <c r="U66" i="5"/>
  <c r="E66" i="5"/>
  <c r="Q66" i="5"/>
  <c r="T63" i="5"/>
  <c r="U63" i="5"/>
  <c r="E63" i="5"/>
  <c r="Q63" i="5"/>
  <c r="M63" i="5"/>
  <c r="I63" i="5"/>
  <c r="B62" i="4"/>
  <c r="B65" i="5"/>
  <c r="K65" i="5" s="1"/>
  <c r="B67" i="4"/>
  <c r="D67" i="4" s="1"/>
  <c r="B60" i="5"/>
  <c r="K60" i="5" s="1"/>
  <c r="B94" i="4"/>
  <c r="J94" i="4" s="1"/>
  <c r="B86" i="4"/>
  <c r="F86" i="4" s="1"/>
  <c r="B70" i="4"/>
  <c r="T70" i="4" s="1"/>
  <c r="T71" i="5"/>
  <c r="U71" i="5"/>
  <c r="E71" i="5"/>
  <c r="Q71" i="5"/>
  <c r="M71" i="5"/>
  <c r="I71" i="5"/>
  <c r="AE33" i="2"/>
  <c r="B91" i="4"/>
  <c r="G91" i="4" s="1"/>
  <c r="B96" i="5"/>
  <c r="B94" i="5"/>
  <c r="B93" i="5"/>
  <c r="B92" i="5"/>
  <c r="U92" i="5" s="1"/>
  <c r="B90" i="5"/>
  <c r="B89" i="5"/>
  <c r="B88" i="5"/>
  <c r="B85" i="5"/>
  <c r="Q85" i="5" s="1"/>
  <c r="B84" i="5"/>
  <c r="B95" i="5"/>
  <c r="B91" i="5"/>
  <c r="B87" i="5"/>
  <c r="F87" i="5" s="1"/>
  <c r="B73" i="5"/>
  <c r="J73" i="5" s="1"/>
  <c r="B75" i="4"/>
  <c r="R75" i="4" s="1"/>
  <c r="B79" i="4"/>
  <c r="B83" i="4"/>
  <c r="Q83" i="4" s="1"/>
  <c r="B83" i="5"/>
  <c r="B81" i="5"/>
  <c r="B80" i="5"/>
  <c r="B79" i="5"/>
  <c r="F79" i="5" s="1"/>
  <c r="B78" i="5"/>
  <c r="B77" i="5"/>
  <c r="B76" i="5"/>
  <c r="B75" i="5"/>
  <c r="F75" i="5" s="1"/>
  <c r="B76" i="4"/>
  <c r="C76" i="4" s="1"/>
  <c r="B80" i="4"/>
  <c r="T80" i="4" s="1"/>
  <c r="B84" i="4"/>
  <c r="P84" i="4" s="1"/>
  <c r="B88" i="4"/>
  <c r="L88" i="4" s="1"/>
  <c r="B92" i="4"/>
  <c r="H92" i="4" s="1"/>
  <c r="B96" i="4"/>
  <c r="F96" i="4" s="1"/>
  <c r="B86" i="5"/>
  <c r="B82" i="5"/>
  <c r="I82" i="5" s="1"/>
  <c r="B74" i="5"/>
  <c r="C74" i="5" s="1"/>
  <c r="B72" i="5"/>
  <c r="G72" i="5" s="1"/>
  <c r="B73" i="4"/>
  <c r="D73" i="4" s="1"/>
  <c r="B77" i="4"/>
  <c r="I77" i="4" s="1"/>
  <c r="B81" i="4"/>
  <c r="B85" i="4"/>
  <c r="B89" i="4"/>
  <c r="B93" i="4"/>
  <c r="P93" i="4" s="1"/>
  <c r="T70" i="5"/>
  <c r="M70" i="5"/>
  <c r="I70" i="5"/>
  <c r="U70" i="5"/>
  <c r="E70" i="5"/>
  <c r="Q70" i="5"/>
  <c r="AE47" i="2"/>
  <c r="B60" i="4"/>
  <c r="C60" i="4" s="1"/>
  <c r="B69" i="5"/>
  <c r="R69" i="5" s="1"/>
  <c r="B69" i="4"/>
  <c r="D69" i="4" s="1"/>
  <c r="B68" i="4"/>
  <c r="C68" i="4" s="1"/>
  <c r="B68" i="5"/>
  <c r="N68" i="5" s="1"/>
  <c r="AH27" i="2"/>
  <c r="B90" i="4"/>
  <c r="B78" i="4"/>
  <c r="T64" i="5"/>
  <c r="M64" i="5"/>
  <c r="I64" i="5"/>
  <c r="U64" i="5"/>
  <c r="E64" i="5"/>
  <c r="Q64" i="5"/>
  <c r="AE3" i="2"/>
  <c r="T62" i="5"/>
  <c r="M62" i="5"/>
  <c r="I62" i="5"/>
  <c r="U62" i="5"/>
  <c r="E62" i="5"/>
  <c r="Q62" i="5"/>
  <c r="T61" i="5"/>
  <c r="U61" i="5"/>
  <c r="E61" i="5"/>
  <c r="Q61" i="5"/>
  <c r="M61" i="5"/>
  <c r="I61" i="5"/>
  <c r="B95" i="4"/>
  <c r="E95" i="4" s="1"/>
  <c r="B87" i="4"/>
  <c r="N87" i="4" s="1"/>
  <c r="B74" i="4"/>
  <c r="I59" i="5"/>
  <c r="M59" i="5"/>
  <c r="Q59" i="5"/>
  <c r="C58" i="2"/>
  <c r="A58" i="2" s="1"/>
  <c r="M82" i="5"/>
  <c r="O82" i="5"/>
  <c r="J59" i="5"/>
  <c r="R59" i="5"/>
  <c r="F61" i="5"/>
  <c r="J61" i="5"/>
  <c r="N61" i="5"/>
  <c r="R61" i="5"/>
  <c r="F63" i="5"/>
  <c r="J63" i="5"/>
  <c r="N63" i="5"/>
  <c r="R63" i="5"/>
  <c r="N65" i="5"/>
  <c r="F71" i="5"/>
  <c r="J71" i="5"/>
  <c r="N71" i="5"/>
  <c r="R71" i="5"/>
  <c r="N73" i="5"/>
  <c r="G74" i="5"/>
  <c r="U81" i="5"/>
  <c r="Q81" i="5"/>
  <c r="M81" i="5"/>
  <c r="I81" i="5"/>
  <c r="E81" i="5"/>
  <c r="S81" i="5"/>
  <c r="N81" i="5"/>
  <c r="H81" i="5"/>
  <c r="C81" i="5"/>
  <c r="P81" i="5"/>
  <c r="U90" i="5"/>
  <c r="Q90" i="5"/>
  <c r="M90" i="5"/>
  <c r="I90" i="5"/>
  <c r="E90" i="5"/>
  <c r="P90" i="5"/>
  <c r="K90" i="5"/>
  <c r="F90" i="5"/>
  <c r="T90" i="5"/>
  <c r="O90" i="5"/>
  <c r="J90" i="5"/>
  <c r="D90" i="5"/>
  <c r="C59" i="5"/>
  <c r="G59" i="5"/>
  <c r="K59" i="5"/>
  <c r="O59" i="5"/>
  <c r="S59" i="5"/>
  <c r="O60" i="5"/>
  <c r="C61" i="5"/>
  <c r="G61" i="5"/>
  <c r="K61" i="5"/>
  <c r="O61" i="5"/>
  <c r="S61" i="5"/>
  <c r="C62" i="5"/>
  <c r="G62" i="5"/>
  <c r="K62" i="5"/>
  <c r="O62" i="5"/>
  <c r="S62" i="5"/>
  <c r="C63" i="5"/>
  <c r="G63" i="5"/>
  <c r="K63" i="5"/>
  <c r="O63" i="5"/>
  <c r="S63" i="5"/>
  <c r="C64" i="5"/>
  <c r="G64" i="5"/>
  <c r="K64" i="5"/>
  <c r="O64" i="5"/>
  <c r="S64" i="5"/>
  <c r="C65" i="5"/>
  <c r="C66" i="5"/>
  <c r="G66" i="5"/>
  <c r="K66" i="5"/>
  <c r="O66" i="5"/>
  <c r="S66" i="5"/>
  <c r="K69" i="5"/>
  <c r="C70" i="5"/>
  <c r="G70" i="5"/>
  <c r="K70" i="5"/>
  <c r="O70" i="5"/>
  <c r="S70" i="5"/>
  <c r="C71" i="5"/>
  <c r="G71" i="5"/>
  <c r="K71" i="5"/>
  <c r="O71" i="5"/>
  <c r="S71" i="5"/>
  <c r="G73" i="5"/>
  <c r="M74" i="5"/>
  <c r="D81" i="5"/>
  <c r="K81" i="5"/>
  <c r="R81" i="5"/>
  <c r="F82" i="5"/>
  <c r="U86" i="5"/>
  <c r="Q86" i="5"/>
  <c r="E86" i="5"/>
  <c r="T86" i="5"/>
  <c r="D86" i="5"/>
  <c r="H86" i="5"/>
  <c r="U89" i="5"/>
  <c r="Q89" i="5"/>
  <c r="M89" i="5"/>
  <c r="I89" i="5"/>
  <c r="E89" i="5"/>
  <c r="T89" i="5"/>
  <c r="O89" i="5"/>
  <c r="J89" i="5"/>
  <c r="D89" i="5"/>
  <c r="S89" i="5"/>
  <c r="N89" i="5"/>
  <c r="H89" i="5"/>
  <c r="C89" i="5"/>
  <c r="L89" i="5"/>
  <c r="C90" i="5"/>
  <c r="N90" i="5"/>
  <c r="Q93" i="5"/>
  <c r="M93" i="5"/>
  <c r="I93" i="5"/>
  <c r="T93" i="5"/>
  <c r="O93" i="5"/>
  <c r="J93" i="5"/>
  <c r="S93" i="5"/>
  <c r="N93" i="5"/>
  <c r="H93" i="5"/>
  <c r="L93" i="5"/>
  <c r="C94" i="5"/>
  <c r="F59" i="5"/>
  <c r="N59" i="5"/>
  <c r="F60" i="5"/>
  <c r="F62" i="5"/>
  <c r="J62" i="5"/>
  <c r="N62" i="5"/>
  <c r="R62" i="5"/>
  <c r="F64" i="5"/>
  <c r="J64" i="5"/>
  <c r="N64" i="5"/>
  <c r="R64" i="5"/>
  <c r="F66" i="5"/>
  <c r="J66" i="5"/>
  <c r="N66" i="5"/>
  <c r="R66" i="5"/>
  <c r="F70" i="5"/>
  <c r="J70" i="5"/>
  <c r="N70" i="5"/>
  <c r="R70" i="5"/>
  <c r="R72" i="5"/>
  <c r="F74" i="5"/>
  <c r="J81" i="5"/>
  <c r="L90" i="5"/>
  <c r="U94" i="5"/>
  <c r="Q94" i="5"/>
  <c r="M94" i="5"/>
  <c r="I94" i="5"/>
  <c r="E94" i="5"/>
  <c r="P94" i="5"/>
  <c r="K94" i="5"/>
  <c r="F94" i="5"/>
  <c r="T94" i="5"/>
  <c r="O94" i="5"/>
  <c r="J94" i="5"/>
  <c r="D94" i="5"/>
  <c r="L94" i="5"/>
  <c r="D59" i="5"/>
  <c r="H59" i="5"/>
  <c r="L59" i="5"/>
  <c r="P59" i="5"/>
  <c r="H60" i="5"/>
  <c r="D61" i="5"/>
  <c r="H61" i="5"/>
  <c r="L61" i="5"/>
  <c r="P61" i="5"/>
  <c r="D62" i="5"/>
  <c r="H62" i="5"/>
  <c r="L62" i="5"/>
  <c r="P62" i="5"/>
  <c r="D63" i="5"/>
  <c r="H63" i="5"/>
  <c r="L63" i="5"/>
  <c r="P63" i="5"/>
  <c r="D64" i="5"/>
  <c r="H64" i="5"/>
  <c r="L64" i="5"/>
  <c r="P64" i="5"/>
  <c r="L65" i="5"/>
  <c r="D66" i="5"/>
  <c r="H66" i="5"/>
  <c r="L66" i="5"/>
  <c r="P66" i="5"/>
  <c r="D70" i="5"/>
  <c r="H70" i="5"/>
  <c r="L70" i="5"/>
  <c r="P70" i="5"/>
  <c r="D71" i="5"/>
  <c r="H71" i="5"/>
  <c r="L71" i="5"/>
  <c r="P71" i="5"/>
  <c r="L72" i="5"/>
  <c r="D74" i="5"/>
  <c r="T74" i="5"/>
  <c r="F81" i="5"/>
  <c r="L81" i="5"/>
  <c r="T81" i="5"/>
  <c r="U83" i="5"/>
  <c r="Q83" i="5"/>
  <c r="M83" i="5"/>
  <c r="I83" i="5"/>
  <c r="E83" i="5"/>
  <c r="P83" i="5"/>
  <c r="K83" i="5"/>
  <c r="F83" i="5"/>
  <c r="H83" i="5"/>
  <c r="O83" i="5"/>
  <c r="I85" i="5"/>
  <c r="H85" i="5"/>
  <c r="C86" i="5"/>
  <c r="K86" i="5"/>
  <c r="F89" i="5"/>
  <c r="P89" i="5"/>
  <c r="G90" i="5"/>
  <c r="R90" i="5"/>
  <c r="F93" i="5"/>
  <c r="P93" i="5"/>
  <c r="G94" i="5"/>
  <c r="R94" i="5"/>
  <c r="J76" i="5"/>
  <c r="N76" i="5"/>
  <c r="F77" i="5"/>
  <c r="J77" i="5"/>
  <c r="N77" i="5"/>
  <c r="F78" i="5"/>
  <c r="J78" i="5"/>
  <c r="N78" i="5"/>
  <c r="J79" i="5"/>
  <c r="Q80" i="5"/>
  <c r="M80" i="5"/>
  <c r="I80" i="5"/>
  <c r="G80" i="5"/>
  <c r="L80" i="5"/>
  <c r="R80" i="5"/>
  <c r="U84" i="5"/>
  <c r="Q84" i="5"/>
  <c r="M84" i="5"/>
  <c r="I84" i="5"/>
  <c r="E84" i="5"/>
  <c r="G84" i="5"/>
  <c r="L84" i="5"/>
  <c r="R84" i="5"/>
  <c r="U88" i="5"/>
  <c r="Q88" i="5"/>
  <c r="M88" i="5"/>
  <c r="I88" i="5"/>
  <c r="E88" i="5"/>
  <c r="G88" i="5"/>
  <c r="L88" i="5"/>
  <c r="R88" i="5"/>
  <c r="F91" i="5"/>
  <c r="K91" i="5"/>
  <c r="M92" i="5"/>
  <c r="L92" i="5"/>
  <c r="F95" i="5"/>
  <c r="K95" i="5"/>
  <c r="U96" i="5"/>
  <c r="Q96" i="5"/>
  <c r="M96" i="5"/>
  <c r="I96" i="5"/>
  <c r="E96" i="5"/>
  <c r="T96" i="5"/>
  <c r="G96" i="5"/>
  <c r="L96" i="5"/>
  <c r="R96" i="5"/>
  <c r="I87" i="5"/>
  <c r="R87" i="5"/>
  <c r="U91" i="5"/>
  <c r="Q91" i="5"/>
  <c r="M91" i="5"/>
  <c r="I91" i="5"/>
  <c r="E91" i="5"/>
  <c r="G91" i="5"/>
  <c r="L91" i="5"/>
  <c r="R91" i="5"/>
  <c r="U95" i="5"/>
  <c r="Q95" i="5"/>
  <c r="M95" i="5"/>
  <c r="I95" i="5"/>
  <c r="E95" i="5"/>
  <c r="G95" i="5"/>
  <c r="L95" i="5"/>
  <c r="R95" i="5"/>
  <c r="S96" i="5"/>
  <c r="C69" i="4"/>
  <c r="H59" i="4"/>
  <c r="T59" i="4"/>
  <c r="D59" i="4"/>
  <c r="I96" i="4"/>
  <c r="H84" i="4"/>
  <c r="I68" i="4"/>
  <c r="U96" i="4"/>
  <c r="E96" i="4"/>
  <c r="H88" i="4"/>
  <c r="Q96" i="4"/>
  <c r="R94" i="4"/>
  <c r="T92" i="4"/>
  <c r="C89" i="4"/>
  <c r="C73" i="4"/>
  <c r="L59" i="4"/>
  <c r="D89" i="4"/>
  <c r="M96" i="4"/>
  <c r="L92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C33" i="2"/>
  <c r="A33" i="2" s="1"/>
  <c r="M64" i="4"/>
  <c r="S91" i="4"/>
  <c r="T91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T90" i="4"/>
  <c r="E90" i="4"/>
  <c r="I90" i="4"/>
  <c r="M90" i="4"/>
  <c r="Q90" i="4"/>
  <c r="U90" i="4"/>
  <c r="G86" i="4"/>
  <c r="K86" i="4"/>
  <c r="O86" i="4"/>
  <c r="S86" i="4"/>
  <c r="H86" i="4"/>
  <c r="L86" i="4"/>
  <c r="P86" i="4"/>
  <c r="T86" i="4"/>
  <c r="E86" i="4"/>
  <c r="I86" i="4"/>
  <c r="M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H74" i="4"/>
  <c r="L74" i="4"/>
  <c r="P74" i="4"/>
  <c r="T74" i="4"/>
  <c r="E74" i="4"/>
  <c r="I74" i="4"/>
  <c r="M74" i="4"/>
  <c r="Q74" i="4"/>
  <c r="U74" i="4"/>
  <c r="F74" i="4"/>
  <c r="J74" i="4"/>
  <c r="N74" i="4"/>
  <c r="R74" i="4"/>
  <c r="G74" i="4"/>
  <c r="K74" i="4"/>
  <c r="O74" i="4"/>
  <c r="P70" i="4"/>
  <c r="M70" i="4"/>
  <c r="J70" i="4"/>
  <c r="O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92" i="4"/>
  <c r="C84" i="4"/>
  <c r="C80" i="4"/>
  <c r="D62" i="4"/>
  <c r="D66" i="4"/>
  <c r="D74" i="4"/>
  <c r="D78" i="4"/>
  <c r="D82" i="4"/>
  <c r="D86" i="4"/>
  <c r="D90" i="4"/>
  <c r="D94" i="4"/>
  <c r="T96" i="4"/>
  <c r="P96" i="4"/>
  <c r="L96" i="4"/>
  <c r="H96" i="4"/>
  <c r="U95" i="4"/>
  <c r="N95" i="4"/>
  <c r="F95" i="4"/>
  <c r="O94" i="4"/>
  <c r="G94" i="4"/>
  <c r="Q92" i="4"/>
  <c r="I92" i="4"/>
  <c r="S90" i="4"/>
  <c r="K90" i="4"/>
  <c r="T89" i="4"/>
  <c r="E88" i="4"/>
  <c r="R86" i="4"/>
  <c r="T84" i="4"/>
  <c r="E83" i="4"/>
  <c r="F82" i="4"/>
  <c r="O78" i="4"/>
  <c r="S74" i="4"/>
  <c r="F71" i="4"/>
  <c r="G87" i="4"/>
  <c r="H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M93" i="4"/>
  <c r="J93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H81" i="4"/>
  <c r="L81" i="4"/>
  <c r="P81" i="4"/>
  <c r="T81" i="4"/>
  <c r="E81" i="4"/>
  <c r="I81" i="4"/>
  <c r="M81" i="4"/>
  <c r="Q81" i="4"/>
  <c r="U81" i="4"/>
  <c r="F81" i="4"/>
  <c r="J81" i="4"/>
  <c r="N81" i="4"/>
  <c r="R81" i="4"/>
  <c r="M77" i="4"/>
  <c r="J77" i="4"/>
  <c r="K77" i="4"/>
  <c r="H77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87" i="4"/>
  <c r="C79" i="4"/>
  <c r="C75" i="4"/>
  <c r="C71" i="4"/>
  <c r="C63" i="4"/>
  <c r="D63" i="4"/>
  <c r="D71" i="4"/>
  <c r="D75" i="4"/>
  <c r="D79" i="4"/>
  <c r="D87" i="4"/>
  <c r="D95" i="4"/>
  <c r="S96" i="4"/>
  <c r="O96" i="4"/>
  <c r="K96" i="4"/>
  <c r="G96" i="4"/>
  <c r="S95" i="4"/>
  <c r="M95" i="4"/>
  <c r="N94" i="4"/>
  <c r="F94" i="4"/>
  <c r="G93" i="4"/>
  <c r="P92" i="4"/>
  <c r="R90" i="4"/>
  <c r="J90" i="4"/>
  <c r="S89" i="4"/>
  <c r="K89" i="4"/>
  <c r="T88" i="4"/>
  <c r="N86" i="4"/>
  <c r="O85" i="4"/>
  <c r="R82" i="4"/>
  <c r="S81" i="4"/>
  <c r="T73" i="4"/>
  <c r="K66" i="4"/>
  <c r="S61" i="4"/>
  <c r="G95" i="4"/>
  <c r="K95" i="4"/>
  <c r="O95" i="4"/>
  <c r="H95" i="4"/>
  <c r="L95" i="4"/>
  <c r="P95" i="4"/>
  <c r="T95" i="4"/>
  <c r="J83" i="4"/>
  <c r="K83" i="4"/>
  <c r="L83" i="4"/>
  <c r="K67" i="4"/>
  <c r="L67" i="4"/>
  <c r="I67" i="4"/>
  <c r="N67" i="4"/>
  <c r="Q87" i="4"/>
  <c r="F92" i="4"/>
  <c r="J92" i="4"/>
  <c r="N92" i="4"/>
  <c r="R92" i="4"/>
  <c r="G92" i="4"/>
  <c r="K92" i="4"/>
  <c r="O92" i="4"/>
  <c r="S92" i="4"/>
  <c r="R88" i="4"/>
  <c r="S88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F76" i="4"/>
  <c r="J76" i="4"/>
  <c r="N76" i="4"/>
  <c r="R76" i="4"/>
  <c r="G76" i="4"/>
  <c r="K76" i="4"/>
  <c r="O76" i="4"/>
  <c r="S76" i="4"/>
  <c r="H76" i="4"/>
  <c r="L76" i="4"/>
  <c r="P76" i="4"/>
  <c r="T76" i="4"/>
  <c r="E76" i="4"/>
  <c r="U76" i="4"/>
  <c r="I76" i="4"/>
  <c r="M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E60" i="4"/>
  <c r="U60" i="4"/>
  <c r="R60" i="4"/>
  <c r="S60" i="4"/>
  <c r="C94" i="4"/>
  <c r="C90" i="4"/>
  <c r="C86" i="4"/>
  <c r="C82" i="4"/>
  <c r="C78" i="4"/>
  <c r="C74" i="4"/>
  <c r="C66" i="4"/>
  <c r="C61" i="4"/>
  <c r="D64" i="4"/>
  <c r="D68" i="4"/>
  <c r="D72" i="4"/>
  <c r="D76" i="4"/>
  <c r="D80" i="4"/>
  <c r="D84" i="4"/>
  <c r="D88" i="4"/>
  <c r="D92" i="4"/>
  <c r="D96" i="4"/>
  <c r="R96" i="4"/>
  <c r="N96" i="4"/>
  <c r="J96" i="4"/>
  <c r="R95" i="4"/>
  <c r="J95" i="4"/>
  <c r="S94" i="4"/>
  <c r="K94" i="4"/>
  <c r="U92" i="4"/>
  <c r="M92" i="4"/>
  <c r="E92" i="4"/>
  <c r="F91" i="4"/>
  <c r="O90" i="4"/>
  <c r="G90" i="4"/>
  <c r="P89" i="4"/>
  <c r="H89" i="4"/>
  <c r="I87" i="4"/>
  <c r="J86" i="4"/>
  <c r="K85" i="4"/>
  <c r="L84" i="4"/>
  <c r="M83" i="4"/>
  <c r="N82" i="4"/>
  <c r="O81" i="4"/>
  <c r="M80" i="4"/>
  <c r="Q76" i="4"/>
  <c r="U72" i="4"/>
  <c r="H69" i="4"/>
  <c r="L65" i="4"/>
  <c r="T60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E52" i="2"/>
  <c r="AE38" i="2"/>
  <c r="AE22" i="2"/>
  <c r="AE57" i="2"/>
  <c r="AE43" i="2"/>
  <c r="AE51" i="2"/>
  <c r="AE14" i="2"/>
  <c r="C14" i="2" s="1"/>
  <c r="A14" i="2" s="1"/>
  <c r="AE10" i="2"/>
  <c r="AE6" i="2"/>
  <c r="AE24" i="2"/>
  <c r="AE13" i="2"/>
  <c r="AE9" i="2"/>
  <c r="AE5" i="2"/>
  <c r="AE16" i="2"/>
  <c r="C16" i="2" s="1"/>
  <c r="A16" i="2" s="1"/>
  <c r="AE12" i="2"/>
  <c r="C12" i="2" s="1"/>
  <c r="A12" i="2" s="1"/>
  <c r="AE8" i="2"/>
  <c r="AE4" i="2"/>
  <c r="AE55" i="2"/>
  <c r="AE42" i="2"/>
  <c r="C42" i="2" s="1"/>
  <c r="A42" i="2" s="1"/>
  <c r="AE15" i="2"/>
  <c r="AE11" i="2"/>
  <c r="AE7" i="2"/>
  <c r="C7" i="2" s="1"/>
  <c r="A7" i="2" s="1"/>
  <c r="AE29" i="2"/>
  <c r="C29" i="2" s="1"/>
  <c r="A29" i="2" s="1"/>
  <c r="AE54" i="2"/>
  <c r="C54" i="2" s="1"/>
  <c r="AE50" i="2"/>
  <c r="AE45" i="2"/>
  <c r="C45" i="2" s="1"/>
  <c r="A45" i="2" s="1"/>
  <c r="AE41" i="2"/>
  <c r="C41" i="2" s="1"/>
  <c r="A41" i="2" s="1"/>
  <c r="AE37" i="2"/>
  <c r="C37" i="2" s="1"/>
  <c r="A37" i="2" s="1"/>
  <c r="AE32" i="2"/>
  <c r="C32" i="2" s="1"/>
  <c r="A32" i="2" s="1"/>
  <c r="AE25" i="2"/>
  <c r="C25" i="2" s="1"/>
  <c r="A25" i="2" s="1"/>
  <c r="AE21" i="2"/>
  <c r="C21" i="2" s="1"/>
  <c r="A21" i="2" s="1"/>
  <c r="AE46" i="2"/>
  <c r="C46" i="2" s="1"/>
  <c r="A46" i="2" s="1"/>
  <c r="AE27" i="2"/>
  <c r="C27" i="2" s="1"/>
  <c r="A27" i="2" s="1"/>
  <c r="AE28" i="2"/>
  <c r="AE20" i="2"/>
  <c r="C20" i="2" s="1"/>
  <c r="A20" i="2" s="1"/>
  <c r="AE17" i="2"/>
  <c r="C17" i="2" s="1"/>
  <c r="A17" i="2" s="1"/>
  <c r="AE18" i="2"/>
  <c r="C18" i="2" s="1"/>
  <c r="A18" i="2" s="1"/>
  <c r="AE44" i="2"/>
  <c r="C44" i="2" s="1"/>
  <c r="A44" i="2" s="1"/>
  <c r="AE40" i="2"/>
  <c r="C40" i="2" s="1"/>
  <c r="A40" i="2" s="1"/>
  <c r="AE31" i="2"/>
  <c r="AE34" i="2"/>
  <c r="C34" i="2" s="1"/>
  <c r="A34" i="2" s="1"/>
  <c r="AE56" i="2"/>
  <c r="C56" i="2" s="1"/>
  <c r="A56" i="2" s="1"/>
  <c r="AE48" i="2"/>
  <c r="C48" i="2" s="1"/>
  <c r="A48" i="2" s="1"/>
  <c r="AE39" i="2"/>
  <c r="AE35" i="2"/>
  <c r="C35" i="2" s="1"/>
  <c r="A35" i="2" s="1"/>
  <c r="AE30" i="2"/>
  <c r="C30" i="2" s="1"/>
  <c r="A30" i="2" s="1"/>
  <c r="AE23" i="2"/>
  <c r="C23" i="2" s="1"/>
  <c r="A23" i="2" s="1"/>
  <c r="AE26" i="2"/>
  <c r="C26" i="2" s="1"/>
  <c r="A26" i="2" s="1"/>
  <c r="C28" i="2"/>
  <c r="A28" i="2" s="1"/>
  <c r="C224" i="2"/>
  <c r="C160" i="2"/>
  <c r="C96" i="2"/>
  <c r="C256" i="2"/>
  <c r="C236" i="2"/>
  <c r="C204" i="2"/>
  <c r="C192" i="2"/>
  <c r="C172" i="2"/>
  <c r="C140" i="2"/>
  <c r="C128" i="2"/>
  <c r="C112" i="2"/>
  <c r="C80" i="2"/>
  <c r="C252" i="2"/>
  <c r="C240" i="2"/>
  <c r="C220" i="2"/>
  <c r="C208" i="2"/>
  <c r="C188" i="2"/>
  <c r="C176" i="2"/>
  <c r="C156" i="2"/>
  <c r="C144" i="2"/>
  <c r="C124" i="2"/>
  <c r="C108" i="2"/>
  <c r="C92" i="2"/>
  <c r="C88" i="2"/>
  <c r="C84" i="2"/>
  <c r="C260" i="2"/>
  <c r="C248" i="2"/>
  <c r="C244" i="2"/>
  <c r="C232" i="2"/>
  <c r="C228" i="2"/>
  <c r="C216" i="2"/>
  <c r="C212" i="2"/>
  <c r="C200" i="2"/>
  <c r="C196" i="2"/>
  <c r="C184" i="2"/>
  <c r="C180" i="2"/>
  <c r="C168" i="2"/>
  <c r="C164" i="2"/>
  <c r="C152" i="2"/>
  <c r="C148" i="2"/>
  <c r="C136" i="2"/>
  <c r="C132" i="2"/>
  <c r="C120" i="2"/>
  <c r="C116" i="2"/>
  <c r="C104" i="2"/>
  <c r="C100" i="2"/>
  <c r="C261" i="2"/>
  <c r="C258" i="2"/>
  <c r="C255" i="2"/>
  <c r="C249" i="2"/>
  <c r="C245" i="2"/>
  <c r="C243" i="2"/>
  <c r="C241" i="2"/>
  <c r="C238" i="2"/>
  <c r="C235" i="2"/>
  <c r="C231" i="2"/>
  <c r="C229" i="2"/>
  <c r="C227" i="2"/>
  <c r="C222" i="2"/>
  <c r="C217" i="2"/>
  <c r="C93" i="2"/>
  <c r="C91" i="2"/>
  <c r="C90" i="2"/>
  <c r="C89" i="2"/>
  <c r="C87" i="2"/>
  <c r="C86" i="2"/>
  <c r="C85" i="2"/>
  <c r="C83" i="2"/>
  <c r="C82" i="2"/>
  <c r="C81" i="2"/>
  <c r="C79" i="2"/>
  <c r="C78" i="2"/>
  <c r="C259" i="2"/>
  <c r="C254" i="2"/>
  <c r="C251" i="2"/>
  <c r="C246" i="2"/>
  <c r="C233" i="2"/>
  <c r="C230" i="2"/>
  <c r="C225" i="2"/>
  <c r="C223" i="2"/>
  <c r="C221" i="2"/>
  <c r="C218" i="2"/>
  <c r="C214" i="2"/>
  <c r="C213" i="2"/>
  <c r="C211" i="2"/>
  <c r="C207" i="2"/>
  <c r="C206" i="2"/>
  <c r="C203" i="2"/>
  <c r="C202" i="2"/>
  <c r="C197" i="2"/>
  <c r="C195" i="2"/>
  <c r="C193" i="2"/>
  <c r="C191" i="2"/>
  <c r="C190" i="2"/>
  <c r="C187" i="2"/>
  <c r="C183" i="2"/>
  <c r="C182" i="2"/>
  <c r="C178" i="2"/>
  <c r="C175" i="2"/>
  <c r="C171" i="2"/>
  <c r="C169" i="2"/>
  <c r="C167" i="2"/>
  <c r="C166" i="2"/>
  <c r="C161" i="2"/>
  <c r="C157" i="2"/>
  <c r="C155" i="2"/>
  <c r="C153" i="2"/>
  <c r="C150" i="2"/>
  <c r="C143" i="2"/>
  <c r="C141" i="2"/>
  <c r="C139" i="2"/>
  <c r="C95" i="2"/>
  <c r="C94" i="2"/>
  <c r="C76" i="2"/>
  <c r="C262" i="2"/>
  <c r="C257" i="2"/>
  <c r="C253" i="2"/>
  <c r="C250" i="2"/>
  <c r="C247" i="2"/>
  <c r="C242" i="2"/>
  <c r="C239" i="2"/>
  <c r="C237" i="2"/>
  <c r="C234" i="2"/>
  <c r="C226" i="2"/>
  <c r="C219" i="2"/>
  <c r="C215" i="2"/>
  <c r="C210" i="2"/>
  <c r="C209" i="2"/>
  <c r="C205" i="2"/>
  <c r="C201" i="2"/>
  <c r="C199" i="2"/>
  <c r="C198" i="2"/>
  <c r="C194" i="2"/>
  <c r="C189" i="2"/>
  <c r="C186" i="2"/>
  <c r="C185" i="2"/>
  <c r="C181" i="2"/>
  <c r="C179" i="2"/>
  <c r="C177" i="2"/>
  <c r="C174" i="2"/>
  <c r="C173" i="2"/>
  <c r="C170" i="2"/>
  <c r="C165" i="2"/>
  <c r="C163" i="2"/>
  <c r="C162" i="2"/>
  <c r="C159" i="2"/>
  <c r="C158" i="2"/>
  <c r="C154" i="2"/>
  <c r="C151" i="2"/>
  <c r="C149" i="2"/>
  <c r="C147" i="2"/>
  <c r="C146" i="2"/>
  <c r="C145" i="2"/>
  <c r="C142" i="2"/>
  <c r="C138" i="2"/>
  <c r="C137" i="2"/>
  <c r="C135" i="2"/>
  <c r="C134" i="2"/>
  <c r="C133" i="2"/>
  <c r="C131" i="2"/>
  <c r="C130" i="2"/>
  <c r="C129" i="2"/>
  <c r="C127" i="2"/>
  <c r="C126" i="2"/>
  <c r="C125" i="2"/>
  <c r="C123" i="2"/>
  <c r="C122" i="2"/>
  <c r="C121" i="2"/>
  <c r="C119" i="2"/>
  <c r="C118" i="2"/>
  <c r="C117" i="2"/>
  <c r="C115" i="2"/>
  <c r="C114" i="2"/>
  <c r="C113" i="2"/>
  <c r="C111" i="2"/>
  <c r="C110" i="2"/>
  <c r="C109" i="2"/>
  <c r="C107" i="2"/>
  <c r="C106" i="2"/>
  <c r="C105" i="2"/>
  <c r="C103" i="2"/>
  <c r="C102" i="2"/>
  <c r="C101" i="2"/>
  <c r="C99" i="2"/>
  <c r="C98" i="2"/>
  <c r="C97" i="2"/>
  <c r="C72" i="2"/>
  <c r="A72" i="2" s="1"/>
  <c r="C57" i="2"/>
  <c r="A57" i="2" s="1"/>
  <c r="C49" i="2"/>
  <c r="A49" i="2" s="1"/>
  <c r="C10" i="2"/>
  <c r="A10" i="2" s="1"/>
  <c r="C2" i="2"/>
  <c r="A2" i="2" s="1"/>
  <c r="C53" i="2"/>
  <c r="A53" i="2" s="1"/>
  <c r="C68" i="2"/>
  <c r="A68" i="2" s="1"/>
  <c r="C64" i="2"/>
  <c r="A64" i="2" s="1"/>
  <c r="C77" i="2"/>
  <c r="C75" i="2"/>
  <c r="C74" i="2"/>
  <c r="C73" i="2"/>
  <c r="A73" i="2" s="1"/>
  <c r="C71" i="2"/>
  <c r="A71" i="2" s="1"/>
  <c r="C70" i="2"/>
  <c r="A70" i="2" s="1"/>
  <c r="C69" i="2"/>
  <c r="A69" i="2" s="1"/>
  <c r="C67" i="2"/>
  <c r="A67" i="2" s="1"/>
  <c r="C66" i="2"/>
  <c r="A66" i="2" s="1"/>
  <c r="C65" i="2"/>
  <c r="A65" i="2" s="1"/>
  <c r="C63" i="2"/>
  <c r="A63" i="2" s="1"/>
  <c r="C62" i="2"/>
  <c r="A62" i="2" s="1"/>
  <c r="C59" i="2"/>
  <c r="A59" i="2" s="1"/>
  <c r="C52" i="2"/>
  <c r="A52" i="2" s="1"/>
  <c r="C51" i="2"/>
  <c r="A51" i="2" s="1"/>
  <c r="C50" i="2"/>
  <c r="A50" i="2" s="1"/>
  <c r="C47" i="2"/>
  <c r="A47" i="2" s="1"/>
  <c r="C38" i="2"/>
  <c r="A38" i="2" s="1"/>
  <c r="C36" i="2"/>
  <c r="A36" i="2" s="1"/>
  <c r="C31" i="2"/>
  <c r="A31" i="2" s="1"/>
  <c r="C22" i="2"/>
  <c r="A22" i="2" s="1"/>
  <c r="C19" i="2"/>
  <c r="A19" i="2" s="1"/>
  <c r="C15" i="2"/>
  <c r="A15" i="2" s="1"/>
  <c r="C11" i="2"/>
  <c r="A11" i="2" s="1"/>
  <c r="C9" i="2"/>
  <c r="A9" i="2" s="1"/>
  <c r="C8" i="2"/>
  <c r="A8" i="2" s="1"/>
  <c r="C4" i="2"/>
  <c r="A4" i="2" s="1"/>
  <c r="C3" i="2"/>
  <c r="A3" i="2" s="1"/>
  <c r="L73" i="5" l="1"/>
  <c r="J74" i="5"/>
  <c r="O72" i="5"/>
  <c r="F72" i="5"/>
  <c r="H69" i="5"/>
  <c r="F69" i="5"/>
  <c r="R68" i="5"/>
  <c r="S68" i="5"/>
  <c r="L67" i="5"/>
  <c r="G67" i="5"/>
  <c r="R67" i="5"/>
  <c r="O74" i="5"/>
  <c r="Q74" i="5"/>
  <c r="N74" i="5"/>
  <c r="H74" i="5"/>
  <c r="J75" i="5"/>
  <c r="I74" i="5"/>
  <c r="L74" i="5"/>
  <c r="R74" i="5"/>
  <c r="D73" i="5"/>
  <c r="O73" i="5"/>
  <c r="F73" i="5"/>
  <c r="P73" i="5"/>
  <c r="K73" i="5"/>
  <c r="R73" i="5"/>
  <c r="H73" i="5"/>
  <c r="S73" i="5"/>
  <c r="C73" i="5"/>
  <c r="P72" i="5"/>
  <c r="S72" i="5"/>
  <c r="C72" i="5"/>
  <c r="H72" i="5"/>
  <c r="N72" i="5"/>
  <c r="K72" i="5"/>
  <c r="D72" i="5"/>
  <c r="J72" i="5"/>
  <c r="P69" i="5"/>
  <c r="J69" i="5"/>
  <c r="S69" i="5"/>
  <c r="L69" i="5"/>
  <c r="O69" i="5"/>
  <c r="D69" i="5"/>
  <c r="N69" i="5"/>
  <c r="C69" i="5"/>
  <c r="C68" i="5"/>
  <c r="L68" i="5"/>
  <c r="D67" i="5"/>
  <c r="O67" i="5"/>
  <c r="J67" i="5"/>
  <c r="P67" i="5"/>
  <c r="F67" i="5"/>
  <c r="K67" i="5"/>
  <c r="H67" i="5"/>
  <c r="S67" i="5"/>
  <c r="C67" i="5"/>
  <c r="H65" i="5"/>
  <c r="S65" i="5"/>
  <c r="J65" i="5"/>
  <c r="O65" i="5"/>
  <c r="P65" i="5"/>
  <c r="P60" i="5"/>
  <c r="N60" i="5"/>
  <c r="G60" i="5"/>
  <c r="L60" i="5"/>
  <c r="J60" i="5"/>
  <c r="S60" i="5"/>
  <c r="C60" i="5"/>
  <c r="D60" i="5"/>
  <c r="R60" i="5"/>
  <c r="P59" i="4"/>
  <c r="C59" i="4"/>
  <c r="S59" i="4"/>
  <c r="R87" i="4"/>
  <c r="N91" i="4"/>
  <c r="L93" i="4"/>
  <c r="P60" i="4"/>
  <c r="P58" i="4" s="1"/>
  <c r="O60" i="4"/>
  <c r="N60" i="4"/>
  <c r="Q60" i="4"/>
  <c r="O88" i="4"/>
  <c r="N88" i="4"/>
  <c r="U91" i="4"/>
  <c r="U67" i="4"/>
  <c r="E67" i="4"/>
  <c r="E58" i="4" s="1"/>
  <c r="H67" i="4"/>
  <c r="G67" i="4"/>
  <c r="H83" i="4"/>
  <c r="G83" i="4"/>
  <c r="F83" i="4"/>
  <c r="P77" i="4"/>
  <c r="I91" i="4"/>
  <c r="O93" i="4"/>
  <c r="D83" i="4"/>
  <c r="C91" i="4"/>
  <c r="T77" i="4"/>
  <c r="G77" i="4"/>
  <c r="F77" i="4"/>
  <c r="F93" i="4"/>
  <c r="I93" i="4"/>
  <c r="T87" i="4"/>
  <c r="T58" i="4" s="1"/>
  <c r="S87" i="4"/>
  <c r="J87" i="4"/>
  <c r="U83" i="4"/>
  <c r="M88" i="4"/>
  <c r="K70" i="4"/>
  <c r="F70" i="4"/>
  <c r="I70" i="4"/>
  <c r="L70" i="4"/>
  <c r="L58" i="4" s="1"/>
  <c r="E87" i="4"/>
  <c r="P91" i="4"/>
  <c r="O91" i="4"/>
  <c r="P88" i="4"/>
  <c r="L87" i="5"/>
  <c r="M87" i="5"/>
  <c r="G92" i="5"/>
  <c r="Q92" i="5"/>
  <c r="K87" i="5"/>
  <c r="P85" i="5"/>
  <c r="N85" i="5"/>
  <c r="M85" i="5"/>
  <c r="H68" i="5"/>
  <c r="R82" i="5"/>
  <c r="O68" i="5"/>
  <c r="P82" i="5"/>
  <c r="T82" i="5"/>
  <c r="Q82" i="5"/>
  <c r="O89" i="4"/>
  <c r="L89" i="4"/>
  <c r="L86" i="5"/>
  <c r="G86" i="5"/>
  <c r="S86" i="5"/>
  <c r="F86" i="5"/>
  <c r="N86" i="5"/>
  <c r="R76" i="5"/>
  <c r="T76" i="5"/>
  <c r="O76" i="5"/>
  <c r="I76" i="5"/>
  <c r="D76" i="5"/>
  <c r="S76" i="5"/>
  <c r="M76" i="5"/>
  <c r="H76" i="5"/>
  <c r="C76" i="5"/>
  <c r="Q76" i="5"/>
  <c r="L76" i="5"/>
  <c r="G76" i="5"/>
  <c r="U76" i="5"/>
  <c r="P76" i="5"/>
  <c r="K76" i="5"/>
  <c r="E76" i="5"/>
  <c r="S80" i="5"/>
  <c r="K80" i="5"/>
  <c r="D80" i="5"/>
  <c r="P80" i="5"/>
  <c r="J80" i="5"/>
  <c r="C80" i="5"/>
  <c r="O80" i="5"/>
  <c r="H80" i="5"/>
  <c r="T80" i="5"/>
  <c r="N80" i="5"/>
  <c r="F80" i="5"/>
  <c r="P91" i="5"/>
  <c r="N91" i="5"/>
  <c r="C91" i="5"/>
  <c r="T91" i="5"/>
  <c r="J91" i="5"/>
  <c r="S91" i="5"/>
  <c r="H91" i="5"/>
  <c r="O91" i="5"/>
  <c r="D91" i="5"/>
  <c r="O88" i="5"/>
  <c r="H88" i="5"/>
  <c r="T88" i="5"/>
  <c r="N88" i="5"/>
  <c r="F88" i="5"/>
  <c r="S88" i="5"/>
  <c r="K88" i="5"/>
  <c r="D88" i="5"/>
  <c r="P88" i="5"/>
  <c r="J88" i="5"/>
  <c r="C88" i="5"/>
  <c r="R93" i="5"/>
  <c r="K93" i="5"/>
  <c r="G93" i="5"/>
  <c r="T65" i="5"/>
  <c r="U65" i="5"/>
  <c r="E65" i="5"/>
  <c r="Q65" i="5"/>
  <c r="M65" i="5"/>
  <c r="I65" i="5"/>
  <c r="T68" i="5"/>
  <c r="M68" i="5"/>
  <c r="I68" i="5"/>
  <c r="U68" i="5"/>
  <c r="E68" i="5"/>
  <c r="Q68" i="5"/>
  <c r="D77" i="4"/>
  <c r="C77" i="4"/>
  <c r="I88" i="4"/>
  <c r="T93" i="4"/>
  <c r="C70" i="4"/>
  <c r="L60" i="4"/>
  <c r="K60" i="4"/>
  <c r="J60" i="4"/>
  <c r="M60" i="4"/>
  <c r="M58" i="4" s="1"/>
  <c r="K88" i="4"/>
  <c r="J88" i="4"/>
  <c r="F67" i="4"/>
  <c r="Q67" i="4"/>
  <c r="Q58" i="4" s="1"/>
  <c r="T67" i="4"/>
  <c r="S67" i="4"/>
  <c r="T83" i="4"/>
  <c r="S83" i="4"/>
  <c r="R83" i="4"/>
  <c r="M87" i="4"/>
  <c r="Q91" i="4"/>
  <c r="S77" i="4"/>
  <c r="S58" i="4" s="1"/>
  <c r="R77" i="4"/>
  <c r="U77" i="4"/>
  <c r="E77" i="4"/>
  <c r="R93" i="4"/>
  <c r="U93" i="4"/>
  <c r="E93" i="4"/>
  <c r="P87" i="4"/>
  <c r="O87" i="4"/>
  <c r="F87" i="4"/>
  <c r="U88" i="4"/>
  <c r="J91" i="4"/>
  <c r="D70" i="4"/>
  <c r="R70" i="4"/>
  <c r="U70" i="4"/>
  <c r="E70" i="4"/>
  <c r="H70" i="4"/>
  <c r="H58" i="4" s="1"/>
  <c r="M91" i="4"/>
  <c r="L91" i="4"/>
  <c r="K91" i="4"/>
  <c r="G89" i="4"/>
  <c r="G87" i="5"/>
  <c r="Q87" i="5"/>
  <c r="E92" i="5"/>
  <c r="E80" i="5"/>
  <c r="U80" i="5"/>
  <c r="F76" i="5"/>
  <c r="R86" i="5"/>
  <c r="J85" i="5"/>
  <c r="S85" i="5"/>
  <c r="N82" i="5"/>
  <c r="D68" i="5"/>
  <c r="D65" i="5"/>
  <c r="K82" i="5"/>
  <c r="C93" i="5"/>
  <c r="D93" i="5"/>
  <c r="E93" i="5"/>
  <c r="U93" i="5"/>
  <c r="J86" i="5"/>
  <c r="I86" i="5"/>
  <c r="S82" i="5"/>
  <c r="G69" i="5"/>
  <c r="K68" i="5"/>
  <c r="G65" i="5"/>
  <c r="J68" i="5"/>
  <c r="F65" i="5"/>
  <c r="D82" i="5"/>
  <c r="E82" i="5"/>
  <c r="U82" i="5"/>
  <c r="F90" i="4"/>
  <c r="N90" i="4"/>
  <c r="C85" i="4"/>
  <c r="D85" i="4"/>
  <c r="S85" i="4"/>
  <c r="T72" i="5"/>
  <c r="M72" i="5"/>
  <c r="I72" i="5"/>
  <c r="U72" i="5"/>
  <c r="E72" i="5"/>
  <c r="Q72" i="5"/>
  <c r="R77" i="5"/>
  <c r="T77" i="5"/>
  <c r="O77" i="5"/>
  <c r="I77" i="5"/>
  <c r="D77" i="5"/>
  <c r="S77" i="5"/>
  <c r="M77" i="5"/>
  <c r="H77" i="5"/>
  <c r="C77" i="5"/>
  <c r="Q77" i="5"/>
  <c r="L77" i="5"/>
  <c r="G77" i="5"/>
  <c r="U77" i="5"/>
  <c r="P77" i="5"/>
  <c r="K77" i="5"/>
  <c r="E77" i="5"/>
  <c r="O81" i="5"/>
  <c r="G81" i="5"/>
  <c r="P95" i="5"/>
  <c r="N95" i="5"/>
  <c r="C95" i="5"/>
  <c r="T95" i="5"/>
  <c r="J95" i="5"/>
  <c r="S95" i="5"/>
  <c r="H95" i="5"/>
  <c r="O95" i="5"/>
  <c r="D95" i="5"/>
  <c r="R89" i="5"/>
  <c r="K89" i="5"/>
  <c r="G89" i="5"/>
  <c r="N94" i="5"/>
  <c r="S94" i="5"/>
  <c r="H94" i="5"/>
  <c r="S93" i="4"/>
  <c r="D93" i="4"/>
  <c r="C93" i="4"/>
  <c r="H93" i="4"/>
  <c r="K93" i="4"/>
  <c r="R75" i="5"/>
  <c r="T75" i="5"/>
  <c r="O75" i="5"/>
  <c r="I75" i="5"/>
  <c r="D75" i="5"/>
  <c r="S75" i="5"/>
  <c r="M75" i="5"/>
  <c r="H75" i="5"/>
  <c r="C75" i="5"/>
  <c r="Q75" i="5"/>
  <c r="L75" i="5"/>
  <c r="G75" i="5"/>
  <c r="U75" i="5"/>
  <c r="P75" i="5"/>
  <c r="K75" i="5"/>
  <c r="E75" i="5"/>
  <c r="R79" i="5"/>
  <c r="T79" i="5"/>
  <c r="O79" i="5"/>
  <c r="I79" i="5"/>
  <c r="D79" i="5"/>
  <c r="S79" i="5"/>
  <c r="M79" i="5"/>
  <c r="H79" i="5"/>
  <c r="C79" i="5"/>
  <c r="Q79" i="5"/>
  <c r="L79" i="5"/>
  <c r="G79" i="5"/>
  <c r="U79" i="5"/>
  <c r="P79" i="5"/>
  <c r="K79" i="5"/>
  <c r="E79" i="5"/>
  <c r="P87" i="5"/>
  <c r="N87" i="5"/>
  <c r="C87" i="5"/>
  <c r="T87" i="5"/>
  <c r="J87" i="5"/>
  <c r="S87" i="5"/>
  <c r="H87" i="5"/>
  <c r="O87" i="5"/>
  <c r="D87" i="5"/>
  <c r="T85" i="5"/>
  <c r="K85" i="5"/>
  <c r="R85" i="5"/>
  <c r="G85" i="5"/>
  <c r="O85" i="5"/>
  <c r="F85" i="5"/>
  <c r="L85" i="5"/>
  <c r="D85" i="5"/>
  <c r="O92" i="5"/>
  <c r="H92" i="5"/>
  <c r="T92" i="5"/>
  <c r="N92" i="5"/>
  <c r="F92" i="5"/>
  <c r="S92" i="5"/>
  <c r="K92" i="5"/>
  <c r="D92" i="5"/>
  <c r="P92" i="5"/>
  <c r="J92" i="5"/>
  <c r="C92" i="5"/>
  <c r="A54" i="2"/>
  <c r="Q88" i="4"/>
  <c r="D60" i="4"/>
  <c r="D58" i="4" s="1"/>
  <c r="H60" i="4"/>
  <c r="G60" i="4"/>
  <c r="F60" i="4"/>
  <c r="I60" i="4"/>
  <c r="G88" i="4"/>
  <c r="F88" i="4"/>
  <c r="R67" i="4"/>
  <c r="M67" i="4"/>
  <c r="P67" i="4"/>
  <c r="O67" i="4"/>
  <c r="P83" i="4"/>
  <c r="O83" i="4"/>
  <c r="N83" i="4"/>
  <c r="G70" i="4"/>
  <c r="U87" i="4"/>
  <c r="D91" i="4"/>
  <c r="C67" i="4"/>
  <c r="C83" i="4"/>
  <c r="L77" i="4"/>
  <c r="O77" i="4"/>
  <c r="N77" i="4"/>
  <c r="Q77" i="4"/>
  <c r="N93" i="4"/>
  <c r="Q93" i="4"/>
  <c r="E91" i="4"/>
  <c r="L87" i="4"/>
  <c r="K87" i="4"/>
  <c r="J67" i="4"/>
  <c r="J58" i="4" s="1"/>
  <c r="R91" i="4"/>
  <c r="C88" i="4"/>
  <c r="S70" i="4"/>
  <c r="N70" i="4"/>
  <c r="N58" i="4" s="1"/>
  <c r="Q70" i="4"/>
  <c r="H91" i="4"/>
  <c r="E87" i="5"/>
  <c r="U87" i="5"/>
  <c r="R92" i="5"/>
  <c r="I92" i="5"/>
  <c r="N79" i="5"/>
  <c r="N75" i="5"/>
  <c r="C85" i="5"/>
  <c r="E85" i="5"/>
  <c r="U85" i="5"/>
  <c r="G82" i="5"/>
  <c r="P68" i="5"/>
  <c r="C82" i="5"/>
  <c r="H82" i="5"/>
  <c r="P86" i="5"/>
  <c r="O86" i="5"/>
  <c r="M86" i="5"/>
  <c r="L82" i="5"/>
  <c r="G68" i="5"/>
  <c r="F68" i="5"/>
  <c r="R65" i="5"/>
  <c r="J82" i="5"/>
  <c r="T69" i="5"/>
  <c r="U69" i="5"/>
  <c r="E69" i="5"/>
  <c r="Q69" i="5"/>
  <c r="M69" i="5"/>
  <c r="I69" i="5"/>
  <c r="G81" i="4"/>
  <c r="K81" i="4"/>
  <c r="D81" i="4"/>
  <c r="C81" i="4"/>
  <c r="S74" i="5"/>
  <c r="P74" i="5"/>
  <c r="K74" i="5"/>
  <c r="E74" i="5"/>
  <c r="U74" i="5"/>
  <c r="R78" i="5"/>
  <c r="T78" i="5"/>
  <c r="O78" i="5"/>
  <c r="I78" i="5"/>
  <c r="D78" i="5"/>
  <c r="S78" i="5"/>
  <c r="M78" i="5"/>
  <c r="H78" i="5"/>
  <c r="C78" i="5"/>
  <c r="Q78" i="5"/>
  <c r="L78" i="5"/>
  <c r="G78" i="5"/>
  <c r="U78" i="5"/>
  <c r="P78" i="5"/>
  <c r="K78" i="5"/>
  <c r="E78" i="5"/>
  <c r="N83" i="5"/>
  <c r="D83" i="5"/>
  <c r="T83" i="5"/>
  <c r="L83" i="5"/>
  <c r="C83" i="5"/>
  <c r="S83" i="5"/>
  <c r="J83" i="5"/>
  <c r="R83" i="5"/>
  <c r="G83" i="5"/>
  <c r="T73" i="5"/>
  <c r="U73" i="5"/>
  <c r="E73" i="5"/>
  <c r="Q73" i="5"/>
  <c r="M73" i="5"/>
  <c r="I73" i="5"/>
  <c r="O84" i="5"/>
  <c r="H84" i="5"/>
  <c r="T84" i="5"/>
  <c r="N84" i="5"/>
  <c r="F84" i="5"/>
  <c r="S84" i="5"/>
  <c r="K84" i="5"/>
  <c r="D84" i="5"/>
  <c r="P84" i="5"/>
  <c r="J84" i="5"/>
  <c r="C84" i="5"/>
  <c r="S90" i="5"/>
  <c r="H90" i="5"/>
  <c r="O96" i="5"/>
  <c r="H96" i="5"/>
  <c r="N96" i="5"/>
  <c r="F96" i="5"/>
  <c r="K96" i="5"/>
  <c r="D96" i="5"/>
  <c r="P96" i="5"/>
  <c r="J96" i="5"/>
  <c r="C96" i="5"/>
  <c r="T60" i="5"/>
  <c r="M60" i="5"/>
  <c r="I60" i="5"/>
  <c r="U60" i="5"/>
  <c r="E60" i="5"/>
  <c r="Q60" i="5"/>
  <c r="T67" i="5"/>
  <c r="U67" i="5"/>
  <c r="E67" i="5"/>
  <c r="Q67" i="5"/>
  <c r="M67" i="5"/>
  <c r="I67" i="5"/>
  <c r="R58" i="5"/>
  <c r="F58" i="4"/>
  <c r="O58" i="4"/>
  <c r="C58" i="4"/>
  <c r="U58" i="4"/>
  <c r="R58" i="4"/>
  <c r="I58" i="4"/>
  <c r="K58" i="4"/>
  <c r="G58" i="4"/>
  <c r="C24" i="2"/>
  <c r="A24" i="2" s="1"/>
  <c r="C6" i="2"/>
  <c r="A6" i="2" s="1"/>
  <c r="C55" i="2"/>
  <c r="A55" i="2" s="1"/>
  <c r="C39" i="2"/>
  <c r="A39" i="2" s="1"/>
  <c r="C13" i="2"/>
  <c r="A13" i="2" s="1"/>
  <c r="C43" i="2"/>
  <c r="A43" i="2" s="1"/>
  <c r="C5" i="2"/>
  <c r="A5" i="2" s="1"/>
  <c r="I58" i="5" l="1"/>
  <c r="G58" i="5"/>
  <c r="E58" i="5"/>
  <c r="U58" i="5"/>
  <c r="S58" i="5"/>
  <c r="N58" i="5"/>
  <c r="L58" i="5"/>
  <c r="J58" i="5"/>
  <c r="H58" i="5"/>
  <c r="K58" i="5"/>
  <c r="F58" i="5"/>
  <c r="Q58" i="5"/>
  <c r="D58" i="5"/>
  <c r="C58" i="5"/>
  <c r="P58" i="5"/>
  <c r="O58" i="5"/>
  <c r="M58" i="5"/>
  <c r="T58" i="5"/>
</calcChain>
</file>

<file path=xl/sharedStrings.xml><?xml version="1.0" encoding="utf-8"?>
<sst xmlns="http://schemas.openxmlformats.org/spreadsheetml/2006/main" count="494" uniqueCount="110">
  <si>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</si>
  <si>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</si>
  <si>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</si>
  <si>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</si>
  <si>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</si>
  <si>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</si>
  <si>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</si>
  <si>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</si>
  <si>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</si>
  <si>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</si>
  <si>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</si>
  <si>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</si>
  <si>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</si>
  <si>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</si>
  <si>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</si>
  <si>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</si>
  <si>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</si>
  <si>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</si>
  <si>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</si>
  <si>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</si>
  <si>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</si>
  <si>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</si>
  <si>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</si>
  <si>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</si>
  <si>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</si>
  <si>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</si>
  <si>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</si>
  <si>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</si>
  <si>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</si>
  <si>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</si>
  <si>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</si>
  <si>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</si>
  <si>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</si>
  <si>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</si>
  <si>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</si>
  <si>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</si>
  <si>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</si>
  <si>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</si>
  <si>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</si>
  <si>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</si>
  <si>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</si>
  <si>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</si>
  <si>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</si>
  <si>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</si>
  <si>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</si>
  <si>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</si>
  <si>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</si>
  <si>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</si>
  <si>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</si>
  <si>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</si>
  <si>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</si>
  <si>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</si>
  <si>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</si>
  <si>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</si>
  <si>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</si>
  <si>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</si>
  <si>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</si>
  <si>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</si>
  <si>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</si>
  <si>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</si>
  <si>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</si>
  <si>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</si>
  <si>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</si>
  <si>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</si>
  <si>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</si>
  <si>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</si>
  <si>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</si>
  <si>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</si>
  <si>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</si>
  <si>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</si>
  <si>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</si>
  <si>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</si>
  <si>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</si>
  <si>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</si>
  <si>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</si>
  <si>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</si>
  <si>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</si>
  <si>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</si>
  <si>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</si>
  <si>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</si>
  <si>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</si>
  <si>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</si>
  <si>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</si>
  <si>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</si>
  <si>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</si>
  <si>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</si>
  <si>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</si>
  <si>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</si>
  <si>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</si>
  <si>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</si>
  <si>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</si>
  <si>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</si>
  <si>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</si>
  <si>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</si>
  <si>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</si>
  <si>
    <t>Sacia con facilidad</t>
  </si>
  <si>
    <t>Venenoso</t>
  </si>
  <si>
    <t>Resistente al veneno</t>
  </si>
  <si>
    <t>Colores Llamativos</t>
  </si>
  <si>
    <t>Pico Pescador</t>
  </si>
  <si>
    <t>Patas palmeadas</t>
  </si>
  <si>
    <t>Pelaje grueso</t>
  </si>
  <si>
    <t>Nadador</t>
  </si>
  <si>
    <t>Necesita frio</t>
  </si>
  <si>
    <t>Necesita calor</t>
  </si>
  <si>
    <t>Alimentar a las crias</t>
  </si>
  <si>
    <t>Pico rompehuesos</t>
  </si>
  <si>
    <t>Marcar el territorio</t>
  </si>
  <si>
    <t>Rugir</t>
  </si>
  <si>
    <t>Alimentarse en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</si>
</sst>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2"/>
  <sheetViews>
    <sheetView tabSelected="1" workbookViewId="0">
      <pane ySplit="1" topLeftCell="A15" activePane="bottomLeft" state="frozen"/>
      <selection pane="bottomLeft" activeCell="M35" sqref="M35"/>
    </sheetView>
  </sheetViews>
  <sheetFormatPr baseColWidth="10" defaultRowHeight="15" x14ac:dyDescent="0.25"/>
  <cols>
    <col min="1" max="1" width="20" customWidth="1"/>
    <col min="2" max="2" width="11.42578125" hidden="1" customWidth="1"/>
    <col min="3" max="3" width="42.7109375" hidden="1" customWidth="1"/>
    <col min="4" max="4" width="31.7109375" bestFit="1" customWidth="1"/>
    <col min="5" max="5" width="2.85546875" bestFit="1" customWidth="1"/>
    <col min="6" max="6" width="8.140625" bestFit="1" customWidth="1"/>
    <col min="7" max="7" width="12.7109375" bestFit="1" customWidth="1"/>
    <col min="8" max="8" width="8.42578125" style="2" bestFit="1" customWidth="1"/>
    <col min="9" max="9" width="11" bestFit="1" customWidth="1"/>
    <col min="10" max="10" width="9.5703125" bestFit="1" customWidth="1"/>
    <col min="11" max="11" width="7.42578125" bestFit="1" customWidth="1"/>
    <col min="12" max="12" width="8" bestFit="1" customWidth="1"/>
    <col min="13" max="13" width="9" bestFit="1" customWidth="1"/>
    <col min="14" max="14" width="5" bestFit="1" customWidth="1"/>
    <col min="15" max="15" width="8.28515625" bestFit="1" customWidth="1"/>
    <col min="16" max="16" width="8" bestFit="1" customWidth="1"/>
    <col min="17" max="17" width="12.7109375" bestFit="1" customWidth="1"/>
    <col min="18" max="18" width="13.85546875" bestFit="1" customWidth="1"/>
    <col min="19" max="19" width="10.85546875" bestFit="1" customWidth="1"/>
    <col min="20" max="20" width="6" bestFit="1" customWidth="1"/>
    <col min="21" max="21" width="9.140625" bestFit="1" customWidth="1"/>
    <col min="22" max="22" width="9.42578125" bestFit="1" customWidth="1"/>
    <col min="23" max="23" width="10.85546875" bestFit="1" customWidth="1"/>
    <col min="24" max="24" width="11" bestFit="1" customWidth="1"/>
    <col min="25" max="25" width="10" bestFit="1" customWidth="1"/>
    <col min="26" max="26" width="12" bestFit="1" customWidth="1"/>
    <col min="27" max="27" width="10.5703125" bestFit="1" customWidth="1"/>
    <col min="28" max="28" width="10.28515625" bestFit="1" customWidth="1"/>
    <col min="29" max="29" width="91.140625" bestFit="1" customWidth="1"/>
  </cols>
  <sheetData>
    <row r="1" spans="1:53" x14ac:dyDescent="0.25">
      <c r="D1" t="s">
        <v>34</v>
      </c>
      <c r="E1" t="s">
        <v>33</v>
      </c>
      <c r="F1" t="s">
        <v>35</v>
      </c>
      <c r="G1" t="s">
        <v>39</v>
      </c>
      <c r="H1" s="2" t="s">
        <v>36</v>
      </c>
      <c r="I1" s="2" t="s">
        <v>64</v>
      </c>
      <c r="J1" t="s">
        <v>37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53" x14ac:dyDescent="0.25">
      <c r="A2" s="1" t="str">
        <f>"lista.add(new Mejora("&amp;C2&amp;B2&amp;D2&amp;B2&amp;"));"</f>
        <v>lista.add(new Mejora(1,1,0,5,13,0,0,0,0,0,0,0,0,0,0,0,0,0,0,0,0,0,0,"Alimentarse de cosas pequeñas"));</v>
      </c>
      <c r="B2" t="s">
        <v>32</v>
      </c>
      <c r="C2" t="str">
        <f>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</f>
        <v>1,1,0,5,13,0,0,0,0,0,0,0,0,0,0,0,0,0,0,0,0,0,0,</v>
      </c>
      <c r="D2" s="2" t="s">
        <v>12</v>
      </c>
      <c r="E2" s="2">
        <f t="shared" ref="E2:E33" si="0">ROW()-1</f>
        <v>1</v>
      </c>
      <c r="F2" s="2">
        <v>1</v>
      </c>
      <c r="G2" s="2"/>
      <c r="H2" s="2">
        <f t="shared" ref="H2:H33" si="1">ROUNDDOWN(K2+L2*5+M2*10+N2*5+O2*5-Q2*2+R2*2+SUM(U2:AB2)*3+IFERROR(ROUNDUP(T2/S2*10,0),0),0)+I2</f>
        <v>5</v>
      </c>
      <c r="I2" s="2">
        <v>5</v>
      </c>
      <c r="J2" s="2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tr">
        <f t="shared" ref="AC2:AC33" si="2">D2</f>
        <v>Alimentarse de cosas pequeñas</v>
      </c>
      <c r="AE2">
        <f>IF(E2="",0,E2)</f>
        <v>1</v>
      </c>
      <c r="AF2">
        <f>IF(F2="",0,F2)</f>
        <v>1</v>
      </c>
      <c r="AG2">
        <f>IF(G2="",0,G2)</f>
        <v>0</v>
      </c>
      <c r="AH2">
        <f>IF(H2="",0,H2)</f>
        <v>5</v>
      </c>
      <c r="AI2">
        <f t="shared" ref="AI2:BA2" si="3">IF(J2="",0,J2)</f>
        <v>13</v>
      </c>
      <c r="AJ2">
        <f t="shared" si="3"/>
        <v>0</v>
      </c>
      <c r="AK2">
        <f>IF(L2="",0,L2&amp;"f")</f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</row>
    <row r="3" spans="1:53" x14ac:dyDescent="0.25">
      <c r="A3" s="1" t="str">
        <f t="shared" ref="A3:A57" si="4">"lista.add(new Mejora("&amp;C3&amp;B3&amp;D3&amp;B3&amp;"));"</f>
        <v>lista.add(new Mejora(2,1,0,0,2,0,0,0,0,0,0,0,0,0,0,0,0,0,0,0,0,0,0,"Animal"));</v>
      </c>
      <c r="B3" t="s">
        <v>32</v>
      </c>
      <c r="C3" t="str">
        <f t="shared" ref="C3:C72" si="5">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</f>
        <v>2,1,0,0,2,0,0,0,0,0,0,0,0,0,0,0,0,0,0,0,0,0,0,</v>
      </c>
      <c r="D3" s="2" t="s">
        <v>5</v>
      </c>
      <c r="E3" s="2">
        <f t="shared" si="0"/>
        <v>2</v>
      </c>
      <c r="F3" s="2">
        <v>1</v>
      </c>
      <c r="G3" s="2"/>
      <c r="H3" s="2">
        <f t="shared" si="1"/>
        <v>0</v>
      </c>
      <c r="I3" s="2"/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tr">
        <f t="shared" si="2"/>
        <v>Animal</v>
      </c>
      <c r="AE3">
        <f t="shared" ref="AE3:AE72" si="6">IF(E3="",0,E3)</f>
        <v>2</v>
      </c>
      <c r="AF3">
        <f t="shared" ref="AF3:AF66" si="7">IF(F3="",0,F3)</f>
        <v>1</v>
      </c>
      <c r="AG3">
        <f t="shared" ref="AG3:AG66" si="8">IF(G3="",0,G3)</f>
        <v>0</v>
      </c>
      <c r="AH3">
        <f t="shared" ref="AH3:AH66" si="9">IF(H3="",0,H3)</f>
        <v>0</v>
      </c>
      <c r="AI3">
        <f t="shared" ref="AI3:AI66" si="10">IF(J3="",0,J3)</f>
        <v>2</v>
      </c>
      <c r="AJ3">
        <f t="shared" ref="AJ3:AJ66" si="11">IF(K3="",0,K3)</f>
        <v>0</v>
      </c>
      <c r="AK3">
        <f t="shared" ref="AK3:AK66" si="12">IF(L3="",0,L3&amp;"f")</f>
        <v>0</v>
      </c>
      <c r="AL3">
        <f t="shared" ref="AL3:AL66" si="13">IF(M3="",0,M3)</f>
        <v>0</v>
      </c>
      <c r="AM3">
        <f t="shared" ref="AM3:AM66" si="14">IF(N3="",0,N3)</f>
        <v>0</v>
      </c>
      <c r="AN3">
        <f t="shared" ref="AN3:AN66" si="15">IF(O3="",0,O3)</f>
        <v>0</v>
      </c>
      <c r="AO3">
        <f t="shared" ref="AO3:AO66" si="16">IF(P3="",0,P3)</f>
        <v>0</v>
      </c>
      <c r="AP3">
        <f t="shared" ref="AP3:AP66" si="17">IF(Q3="",0,Q3)</f>
        <v>0</v>
      </c>
      <c r="AQ3">
        <f t="shared" ref="AQ3:AQ66" si="18">IF(R3="",0,R3)</f>
        <v>0</v>
      </c>
      <c r="AR3">
        <f t="shared" ref="AR3:AR66" si="19">IF(S3="",0,S3)</f>
        <v>0</v>
      </c>
      <c r="AS3">
        <f t="shared" ref="AS3:AS66" si="20">IF(T3="",0,T3)</f>
        <v>0</v>
      </c>
      <c r="AT3">
        <f t="shared" ref="AT3:AT66" si="21">IF(U3="",0,U3)</f>
        <v>0</v>
      </c>
      <c r="AU3">
        <f t="shared" ref="AU3:AU66" si="22">IF(V3="",0,V3)</f>
        <v>0</v>
      </c>
      <c r="AV3">
        <f t="shared" ref="AV3:AV66" si="23">IF(W3="",0,W3)</f>
        <v>0</v>
      </c>
      <c r="AW3">
        <f t="shared" ref="AW3:AW66" si="24">IF(X3="",0,X3)</f>
        <v>0</v>
      </c>
      <c r="AX3">
        <f t="shared" ref="AX3:AX66" si="25">IF(Y3="",0,Y3)</f>
        <v>0</v>
      </c>
      <c r="AY3">
        <f t="shared" ref="AY3:AY66" si="26">IF(Z3="",0,Z3)</f>
        <v>0</v>
      </c>
      <c r="AZ3">
        <f t="shared" ref="AZ3:AZ66" si="27">IF(AA3="",0,AA3)</f>
        <v>0</v>
      </c>
      <c r="BA3">
        <f t="shared" ref="BA3:BA66" si="28">IF(AB3="",0,AB3)</f>
        <v>0</v>
      </c>
    </row>
    <row r="4" spans="1:53" x14ac:dyDescent="0.25">
      <c r="A4" s="1" t="str">
        <f t="shared" si="4"/>
        <v>lista.add(new Mejora(3,3,0,-2,0,0,0,0,0,0,0,0,-1,0,0,0,0,0,0,0,0,0,0,"Bastante delgado"));</v>
      </c>
      <c r="B4" t="s">
        <v>32</v>
      </c>
      <c r="C4" t="str">
        <f t="shared" si="5"/>
        <v>3,3,0,-2,0,0,0,0,0,0,0,0,-1,0,0,0,0,0,0,0,0,0,0,</v>
      </c>
      <c r="D4" s="2" t="s">
        <v>28</v>
      </c>
      <c r="E4" s="2">
        <f t="shared" si="0"/>
        <v>3</v>
      </c>
      <c r="F4" s="2">
        <v>3</v>
      </c>
      <c r="G4" s="2"/>
      <c r="H4" s="2">
        <f t="shared" si="1"/>
        <v>-2</v>
      </c>
      <c r="I4" s="2"/>
      <c r="J4" s="2"/>
      <c r="K4" s="2"/>
      <c r="L4" s="2"/>
      <c r="M4" s="2"/>
      <c r="N4" s="2"/>
      <c r="O4" s="2"/>
      <c r="P4" s="2"/>
      <c r="Q4" s="2"/>
      <c r="R4" s="2">
        <v>-1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 t="str">
        <f t="shared" si="2"/>
        <v>Bastante delgado</v>
      </c>
      <c r="AE4">
        <f t="shared" si="6"/>
        <v>3</v>
      </c>
      <c r="AF4">
        <f t="shared" si="7"/>
        <v>3</v>
      </c>
      <c r="AG4">
        <f t="shared" si="8"/>
        <v>0</v>
      </c>
      <c r="AH4">
        <f t="shared" si="9"/>
        <v>-2</v>
      </c>
      <c r="AI4">
        <f t="shared" si="10"/>
        <v>0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0</v>
      </c>
      <c r="AP4">
        <f t="shared" si="17"/>
        <v>0</v>
      </c>
      <c r="AQ4">
        <f t="shared" si="18"/>
        <v>-1</v>
      </c>
      <c r="AR4">
        <f t="shared" si="19"/>
        <v>0</v>
      </c>
      <c r="AS4">
        <f t="shared" si="20"/>
        <v>0</v>
      </c>
      <c r="AT4">
        <f t="shared" si="21"/>
        <v>0</v>
      </c>
      <c r="AU4">
        <f t="shared" si="22"/>
        <v>0</v>
      </c>
      <c r="AV4">
        <f t="shared" si="23"/>
        <v>0</v>
      </c>
      <c r="AW4">
        <f t="shared" si="24"/>
        <v>0</v>
      </c>
      <c r="AX4">
        <f t="shared" si="25"/>
        <v>0</v>
      </c>
      <c r="AY4">
        <f t="shared" si="26"/>
        <v>0</v>
      </c>
      <c r="AZ4">
        <f t="shared" si="27"/>
        <v>0</v>
      </c>
      <c r="BA4">
        <f t="shared" si="28"/>
        <v>0</v>
      </c>
    </row>
    <row r="5" spans="1:53" x14ac:dyDescent="0.25">
      <c r="A5" s="1" t="str">
        <f t="shared" si="4"/>
        <v>lista.add(new Mejora(4,1,0,13,0,0,0,1,0,0,0,0,0,0,0,0,0,1,0,0,0,0,0,"Bipedo"));</v>
      </c>
      <c r="B5" t="s">
        <v>32</v>
      </c>
      <c r="C5" t="str">
        <f t="shared" si="5"/>
        <v>4,1,0,13,0,0,0,1,0,0,0,0,0,0,0,0,0,1,0,0,0,0,0,</v>
      </c>
      <c r="D5" s="2" t="s">
        <v>19</v>
      </c>
      <c r="E5" s="2">
        <f t="shared" si="0"/>
        <v>4</v>
      </c>
      <c r="F5" s="2">
        <v>1</v>
      </c>
      <c r="G5" s="2"/>
      <c r="H5" s="2">
        <f t="shared" si="1"/>
        <v>13</v>
      </c>
      <c r="I5" s="2"/>
      <c r="J5" s="2"/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 t="str">
        <f t="shared" si="2"/>
        <v>Bipedo</v>
      </c>
      <c r="AE5">
        <f t="shared" si="6"/>
        <v>4</v>
      </c>
      <c r="AF5">
        <f t="shared" si="7"/>
        <v>1</v>
      </c>
      <c r="AG5">
        <f t="shared" si="8"/>
        <v>0</v>
      </c>
      <c r="AH5">
        <f t="shared" si="9"/>
        <v>13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1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0</v>
      </c>
      <c r="AS5">
        <f t="shared" si="20"/>
        <v>0</v>
      </c>
      <c r="AT5">
        <f t="shared" si="21"/>
        <v>0</v>
      </c>
      <c r="AU5">
        <f t="shared" si="22"/>
        <v>0</v>
      </c>
      <c r="AV5">
        <f t="shared" si="23"/>
        <v>1</v>
      </c>
      <c r="AW5">
        <f t="shared" si="24"/>
        <v>0</v>
      </c>
      <c r="AX5">
        <f t="shared" si="25"/>
        <v>0</v>
      </c>
      <c r="AY5">
        <f t="shared" si="26"/>
        <v>0</v>
      </c>
      <c r="AZ5">
        <f t="shared" si="27"/>
        <v>0</v>
      </c>
      <c r="BA5">
        <f t="shared" si="28"/>
        <v>0</v>
      </c>
    </row>
    <row r="6" spans="1:53" x14ac:dyDescent="0.25">
      <c r="A6" s="1" t="str">
        <f t="shared" si="4"/>
        <v>lista.add(new Mejora(5,3,5,10,0,0,2f,0,0,0,0,0,0,0,0,0,0,0,0,0,0,0,0,"Camadas grandes"));</v>
      </c>
      <c r="B6" t="s">
        <v>32</v>
      </c>
      <c r="C6" t="str">
        <f t="shared" si="5"/>
        <v>5,3,5,10,0,0,2f,0,0,0,0,0,0,0,0,0,0,0,0,0,0,0,0,</v>
      </c>
      <c r="D6" s="2" t="s">
        <v>24</v>
      </c>
      <c r="E6" s="2">
        <f t="shared" si="0"/>
        <v>5</v>
      </c>
      <c r="F6" s="2">
        <v>3</v>
      </c>
      <c r="G6" s="2">
        <v>5</v>
      </c>
      <c r="H6" s="2">
        <f t="shared" si="1"/>
        <v>10</v>
      </c>
      <c r="I6" s="2"/>
      <c r="J6" s="2"/>
      <c r="K6" s="2"/>
      <c r="L6" s="2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tr">
        <f t="shared" si="2"/>
        <v>Camadas grandes</v>
      </c>
      <c r="AE6">
        <f t="shared" si="6"/>
        <v>5</v>
      </c>
      <c r="AF6">
        <f t="shared" si="7"/>
        <v>3</v>
      </c>
      <c r="AG6">
        <f t="shared" si="8"/>
        <v>5</v>
      </c>
      <c r="AH6">
        <f t="shared" si="9"/>
        <v>10</v>
      </c>
      <c r="AI6">
        <f t="shared" si="10"/>
        <v>0</v>
      </c>
      <c r="AJ6">
        <f t="shared" si="11"/>
        <v>0</v>
      </c>
      <c r="AK6" t="str">
        <f t="shared" si="12"/>
        <v>2f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0</v>
      </c>
      <c r="AS6">
        <f t="shared" si="20"/>
        <v>0</v>
      </c>
      <c r="AT6">
        <f t="shared" si="21"/>
        <v>0</v>
      </c>
      <c r="AU6">
        <f t="shared" si="22"/>
        <v>0</v>
      </c>
      <c r="AV6">
        <f t="shared" si="23"/>
        <v>0</v>
      </c>
      <c r="AW6">
        <f t="shared" si="24"/>
        <v>0</v>
      </c>
      <c r="AX6">
        <f t="shared" si="25"/>
        <v>0</v>
      </c>
      <c r="AY6">
        <f t="shared" si="26"/>
        <v>0</v>
      </c>
      <c r="AZ6">
        <f t="shared" si="27"/>
        <v>0</v>
      </c>
      <c r="BA6">
        <f t="shared" si="28"/>
        <v>0</v>
      </c>
    </row>
    <row r="7" spans="1:53" x14ac:dyDescent="0.25">
      <c r="A7" s="1" t="str">
        <f t="shared" si="4"/>
        <v>lista.add(new Mejora(6,3,0,5,0,0,0,0,0,1,0,0,0,0,0,0,0,0,0,0,0,0,0,"Camuflaje"));</v>
      </c>
      <c r="B7" t="s">
        <v>32</v>
      </c>
      <c r="C7" t="str">
        <f t="shared" si="5"/>
        <v>6,3,0,5,0,0,0,0,0,1,0,0,0,0,0,0,0,0,0,0,0,0,0,</v>
      </c>
      <c r="D7" s="2" t="s">
        <v>11</v>
      </c>
      <c r="E7" s="2">
        <f t="shared" si="0"/>
        <v>6</v>
      </c>
      <c r="F7" s="2">
        <v>3</v>
      </c>
      <c r="G7" s="2"/>
      <c r="H7" s="2">
        <f t="shared" si="1"/>
        <v>5</v>
      </c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tr">
        <f t="shared" si="2"/>
        <v>Camuflaje</v>
      </c>
      <c r="AE7">
        <f t="shared" si="6"/>
        <v>6</v>
      </c>
      <c r="AF7">
        <f t="shared" si="7"/>
        <v>3</v>
      </c>
      <c r="AG7">
        <f t="shared" si="8"/>
        <v>0</v>
      </c>
      <c r="AH7">
        <f t="shared" si="9"/>
        <v>5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1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S7">
        <f t="shared" si="20"/>
        <v>0</v>
      </c>
      <c r="AT7">
        <f t="shared" si="21"/>
        <v>0</v>
      </c>
      <c r="AU7">
        <f t="shared" si="22"/>
        <v>0</v>
      </c>
      <c r="AV7">
        <f t="shared" si="23"/>
        <v>0</v>
      </c>
      <c r="AW7">
        <f t="shared" si="24"/>
        <v>0</v>
      </c>
      <c r="AX7">
        <f t="shared" si="25"/>
        <v>0</v>
      </c>
      <c r="AY7">
        <f t="shared" si="26"/>
        <v>0</v>
      </c>
      <c r="AZ7">
        <f t="shared" si="27"/>
        <v>0</v>
      </c>
      <c r="BA7">
        <f t="shared" si="28"/>
        <v>0</v>
      </c>
    </row>
    <row r="8" spans="1:53" x14ac:dyDescent="0.25">
      <c r="A8" s="1" t="str">
        <f t="shared" si="4"/>
        <v>lista.add(new Mejora(7,1,2,5,8,0,0,0,1,0,0,0,0,0,0,0,0,0,0,0,0,0,0,"Carnivoro"));</v>
      </c>
      <c r="B8" t="s">
        <v>32</v>
      </c>
      <c r="C8" t="str">
        <f t="shared" si="5"/>
        <v>7,1,2,5,8,0,0,0,1,0,0,0,0,0,0,0,0,0,0,0,0,0,0,</v>
      </c>
      <c r="D8" s="2" t="s">
        <v>21</v>
      </c>
      <c r="E8" s="2">
        <f t="shared" si="0"/>
        <v>7</v>
      </c>
      <c r="F8" s="2">
        <v>1</v>
      </c>
      <c r="G8" s="2">
        <v>2</v>
      </c>
      <c r="H8" s="2">
        <f t="shared" si="1"/>
        <v>5</v>
      </c>
      <c r="I8" s="2"/>
      <c r="J8" s="2">
        <v>8</v>
      </c>
      <c r="K8" s="2"/>
      <c r="L8" s="2"/>
      <c r="M8" s="2"/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tr">
        <f t="shared" si="2"/>
        <v>Carnivoro</v>
      </c>
      <c r="AE8">
        <f t="shared" si="6"/>
        <v>7</v>
      </c>
      <c r="AF8">
        <f t="shared" si="7"/>
        <v>1</v>
      </c>
      <c r="AG8">
        <f t="shared" si="8"/>
        <v>2</v>
      </c>
      <c r="AH8">
        <f t="shared" si="9"/>
        <v>5</v>
      </c>
      <c r="AI8">
        <f t="shared" si="10"/>
        <v>8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si="14"/>
        <v>1</v>
      </c>
      <c r="AN8">
        <f t="shared" si="15"/>
        <v>0</v>
      </c>
      <c r="AO8">
        <f t="shared" si="16"/>
        <v>0</v>
      </c>
      <c r="AP8">
        <f t="shared" si="17"/>
        <v>0</v>
      </c>
      <c r="AQ8">
        <f t="shared" si="18"/>
        <v>0</v>
      </c>
      <c r="AR8">
        <f t="shared" si="19"/>
        <v>0</v>
      </c>
      <c r="AS8">
        <f t="shared" si="20"/>
        <v>0</v>
      </c>
      <c r="AT8">
        <f t="shared" si="21"/>
        <v>0</v>
      </c>
      <c r="AU8">
        <f t="shared" si="22"/>
        <v>0</v>
      </c>
      <c r="AV8">
        <f t="shared" si="23"/>
        <v>0</v>
      </c>
      <c r="AW8">
        <f t="shared" si="24"/>
        <v>0</v>
      </c>
      <c r="AX8">
        <f t="shared" si="25"/>
        <v>0</v>
      </c>
      <c r="AY8">
        <f t="shared" si="26"/>
        <v>0</v>
      </c>
      <c r="AZ8">
        <f t="shared" si="27"/>
        <v>0</v>
      </c>
      <c r="BA8">
        <f t="shared" si="28"/>
        <v>0</v>
      </c>
    </row>
    <row r="9" spans="1:53" x14ac:dyDescent="0.25">
      <c r="A9" s="1" t="str">
        <f t="shared" si="4"/>
        <v>lista.add(new Mejora(8,1,0,10,12,0,0,0,1,0,0,0,0,0,0,0,0,0,0,0,0,0,0,"Caza en grupo a manadas"));</v>
      </c>
      <c r="B9" t="s">
        <v>32</v>
      </c>
      <c r="C9" t="str">
        <f t="shared" si="5"/>
        <v>8,1,0,10,12,0,0,0,1,0,0,0,0,0,0,0,0,0,0,0,0,0,0,</v>
      </c>
      <c r="D9" s="2" t="s">
        <v>75</v>
      </c>
      <c r="E9" s="2">
        <f t="shared" si="0"/>
        <v>8</v>
      </c>
      <c r="F9" s="2">
        <v>1</v>
      </c>
      <c r="G9" s="2"/>
      <c r="H9" s="2">
        <f t="shared" si="1"/>
        <v>10</v>
      </c>
      <c r="I9" s="2">
        <v>5</v>
      </c>
      <c r="J9" s="2">
        <v>12</v>
      </c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tr">
        <f t="shared" si="2"/>
        <v>Caza en grupo a manadas</v>
      </c>
      <c r="AE9">
        <f t="shared" si="6"/>
        <v>8</v>
      </c>
      <c r="AF9">
        <f t="shared" si="7"/>
        <v>1</v>
      </c>
      <c r="AG9">
        <f t="shared" si="8"/>
        <v>0</v>
      </c>
      <c r="AH9">
        <f t="shared" si="9"/>
        <v>10</v>
      </c>
      <c r="AI9">
        <f t="shared" si="10"/>
        <v>12</v>
      </c>
      <c r="AJ9">
        <f t="shared" si="11"/>
        <v>0</v>
      </c>
      <c r="AK9">
        <f t="shared" si="12"/>
        <v>0</v>
      </c>
      <c r="AL9">
        <f t="shared" si="13"/>
        <v>0</v>
      </c>
      <c r="AM9">
        <f t="shared" si="14"/>
        <v>1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  <c r="AS9">
        <f t="shared" si="20"/>
        <v>0</v>
      </c>
      <c r="AT9">
        <f t="shared" si="21"/>
        <v>0</v>
      </c>
      <c r="AU9">
        <f t="shared" si="22"/>
        <v>0</v>
      </c>
      <c r="AV9">
        <f t="shared" si="23"/>
        <v>0</v>
      </c>
      <c r="AW9">
        <f t="shared" si="24"/>
        <v>0</v>
      </c>
      <c r="AX9">
        <f t="shared" si="25"/>
        <v>0</v>
      </c>
      <c r="AY9">
        <f t="shared" si="26"/>
        <v>0</v>
      </c>
      <c r="AZ9">
        <f t="shared" si="27"/>
        <v>0</v>
      </c>
      <c r="BA9">
        <f t="shared" si="28"/>
        <v>0</v>
      </c>
    </row>
    <row r="10" spans="1:53" x14ac:dyDescent="0.25">
      <c r="A10" s="1" t="str">
        <f t="shared" si="4"/>
        <v>lista.add(new Mejora(9,5,0,5,0,5,0,0,0,0,0,0,0,0,0,0,0,0,0,0,0,0,0,"Ciclo reproductivo rápido"));</v>
      </c>
      <c r="B10" t="s">
        <v>32</v>
      </c>
      <c r="C10" t="str">
        <f t="shared" si="5"/>
        <v>9,5,0,5,0,5,0,0,0,0,0,0,0,0,0,0,0,0,0,0,0,0,0,</v>
      </c>
      <c r="D10" s="2" t="s">
        <v>31</v>
      </c>
      <c r="E10" s="2">
        <f t="shared" si="0"/>
        <v>9</v>
      </c>
      <c r="F10" s="2">
        <v>5</v>
      </c>
      <c r="G10" s="2"/>
      <c r="H10" s="2">
        <f t="shared" si="1"/>
        <v>5</v>
      </c>
      <c r="I10" s="2"/>
      <c r="J10" s="2"/>
      <c r="K10" s="2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tr">
        <f t="shared" si="2"/>
        <v>Ciclo reproductivo rápido</v>
      </c>
      <c r="AE10">
        <f t="shared" si="6"/>
        <v>9</v>
      </c>
      <c r="AF10">
        <f t="shared" si="7"/>
        <v>5</v>
      </c>
      <c r="AG10">
        <f t="shared" si="8"/>
        <v>0</v>
      </c>
      <c r="AH10">
        <f t="shared" si="9"/>
        <v>5</v>
      </c>
      <c r="AI10">
        <f t="shared" si="10"/>
        <v>0</v>
      </c>
      <c r="AJ10">
        <f t="shared" si="11"/>
        <v>5</v>
      </c>
      <c r="AK10">
        <f t="shared" si="12"/>
        <v>0</v>
      </c>
      <c r="AL10">
        <f t="shared" si="13"/>
        <v>0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S10">
        <f t="shared" si="20"/>
        <v>0</v>
      </c>
      <c r="AT10">
        <f t="shared" si="21"/>
        <v>0</v>
      </c>
      <c r="AU10">
        <f t="shared" si="22"/>
        <v>0</v>
      </c>
      <c r="AV10">
        <f t="shared" si="23"/>
        <v>0</v>
      </c>
      <c r="AW10">
        <f t="shared" si="24"/>
        <v>0</v>
      </c>
      <c r="AX10">
        <f t="shared" si="25"/>
        <v>0</v>
      </c>
      <c r="AY10">
        <f t="shared" si="26"/>
        <v>0</v>
      </c>
      <c r="AZ10">
        <f t="shared" si="27"/>
        <v>0</v>
      </c>
      <c r="BA10">
        <f t="shared" si="28"/>
        <v>0</v>
      </c>
    </row>
    <row r="11" spans="1:53" x14ac:dyDescent="0.25">
      <c r="A11" s="1" t="str">
        <f t="shared" si="4"/>
        <v>lista.add(new Mejora(10,1,0,11,0,0,0,0,0,1,0,0,0,0,0,0,0,0,1,1,0,0,0,"Cola de equilibrio"));</v>
      </c>
      <c r="B11" t="s">
        <v>32</v>
      </c>
      <c r="C11" t="str">
        <f t="shared" si="5"/>
        <v>10,1,0,11,0,0,0,0,0,1,0,0,0,0,0,0,0,0,1,1,0,0,0,</v>
      </c>
      <c r="D11" s="2" t="s">
        <v>18</v>
      </c>
      <c r="E11" s="2">
        <f t="shared" si="0"/>
        <v>10</v>
      </c>
      <c r="F11" s="2">
        <v>1</v>
      </c>
      <c r="G11" s="2"/>
      <c r="H11" s="2">
        <f t="shared" si="1"/>
        <v>11</v>
      </c>
      <c r="I11" s="2"/>
      <c r="J11" s="2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/>
      <c r="AA11" s="2"/>
      <c r="AB11" s="2"/>
      <c r="AC11" s="2" t="str">
        <f t="shared" si="2"/>
        <v>Cola de equilibrio</v>
      </c>
      <c r="AE11">
        <f t="shared" si="6"/>
        <v>10</v>
      </c>
      <c r="AF11">
        <f t="shared" si="7"/>
        <v>1</v>
      </c>
      <c r="AG11">
        <f t="shared" si="8"/>
        <v>0</v>
      </c>
      <c r="AH11">
        <f t="shared" si="9"/>
        <v>11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1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  <c r="AS11">
        <f t="shared" si="20"/>
        <v>0</v>
      </c>
      <c r="AT11">
        <f t="shared" si="21"/>
        <v>0</v>
      </c>
      <c r="AU11">
        <f t="shared" si="22"/>
        <v>0</v>
      </c>
      <c r="AV11">
        <f t="shared" si="23"/>
        <v>0</v>
      </c>
      <c r="AW11">
        <f t="shared" si="24"/>
        <v>1</v>
      </c>
      <c r="AX11">
        <f t="shared" si="25"/>
        <v>1</v>
      </c>
      <c r="AY11">
        <f t="shared" si="26"/>
        <v>0</v>
      </c>
      <c r="AZ11">
        <f t="shared" si="27"/>
        <v>0</v>
      </c>
      <c r="BA11">
        <f t="shared" si="28"/>
        <v>0</v>
      </c>
    </row>
    <row r="12" spans="1:53" x14ac:dyDescent="0.25">
      <c r="A12" s="1" t="str">
        <f t="shared" si="4"/>
        <v>lista.add(new Mejora(11,2,2,10,0,0,0,1,0,0,0,0,0,0,0,0,0,0,0,0,0,0,0,"Colmillos"));</v>
      </c>
      <c r="B12" t="s">
        <v>32</v>
      </c>
      <c r="C12" t="str">
        <f t="shared" si="5"/>
        <v>11,2,2,10,0,0,0,1,0,0,0,0,0,0,0,0,0,0,0,0,0,0,0,</v>
      </c>
      <c r="D12" s="2" t="s">
        <v>29</v>
      </c>
      <c r="E12" s="2">
        <f t="shared" si="0"/>
        <v>11</v>
      </c>
      <c r="F12" s="2">
        <v>2</v>
      </c>
      <c r="G12" s="2">
        <v>2</v>
      </c>
      <c r="H12" s="2">
        <f t="shared" si="1"/>
        <v>10</v>
      </c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tr">
        <f t="shared" si="2"/>
        <v>Colmillos</v>
      </c>
      <c r="AE12">
        <f t="shared" si="6"/>
        <v>11</v>
      </c>
      <c r="AF12">
        <f t="shared" si="7"/>
        <v>2</v>
      </c>
      <c r="AG12">
        <f t="shared" si="8"/>
        <v>2</v>
      </c>
      <c r="AH12">
        <f t="shared" si="9"/>
        <v>10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1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  <c r="AU12">
        <f t="shared" si="22"/>
        <v>0</v>
      </c>
      <c r="AV12">
        <f t="shared" si="23"/>
        <v>0</v>
      </c>
      <c r="AW12">
        <f t="shared" si="24"/>
        <v>0</v>
      </c>
      <c r="AX12">
        <f t="shared" si="25"/>
        <v>0</v>
      </c>
      <c r="AY12">
        <f t="shared" si="26"/>
        <v>0</v>
      </c>
      <c r="AZ12">
        <f t="shared" si="27"/>
        <v>0</v>
      </c>
      <c r="BA12">
        <f t="shared" si="28"/>
        <v>0</v>
      </c>
    </row>
    <row r="13" spans="1:53" x14ac:dyDescent="0.25">
      <c r="A13" s="1" t="str">
        <f t="shared" si="4"/>
        <v>lista.add(new Mejora(12,1,8,-1,0,-15,0,1,0,0,0,-2,0,0,0,0,0,0,0,0,0,0,0,"Comerse crias"));</v>
      </c>
      <c r="B13" t="s">
        <v>32</v>
      </c>
      <c r="C13" t="str">
        <f t="shared" si="5"/>
        <v>12,1,8,-1,0,-15,0,1,0,0,0,-2,0,0,0,0,0,0,0,0,0,0,0,</v>
      </c>
      <c r="D13" s="2" t="s">
        <v>25</v>
      </c>
      <c r="E13" s="2">
        <f t="shared" si="0"/>
        <v>12</v>
      </c>
      <c r="F13" s="2">
        <v>1</v>
      </c>
      <c r="G13" s="2">
        <v>8</v>
      </c>
      <c r="H13" s="2">
        <f t="shared" si="1"/>
        <v>-1</v>
      </c>
      <c r="I13" s="2"/>
      <c r="J13" s="2"/>
      <c r="K13" s="2">
        <v>-15</v>
      </c>
      <c r="L13" s="2"/>
      <c r="M13" s="2">
        <v>1</v>
      </c>
      <c r="N13" s="2"/>
      <c r="O13" s="2"/>
      <c r="P13" s="2"/>
      <c r="Q13" s="2">
        <v>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tr">
        <f t="shared" si="2"/>
        <v>Comerse crias</v>
      </c>
      <c r="AE13">
        <f t="shared" si="6"/>
        <v>12</v>
      </c>
      <c r="AF13">
        <f t="shared" si="7"/>
        <v>1</v>
      </c>
      <c r="AG13">
        <f t="shared" si="8"/>
        <v>8</v>
      </c>
      <c r="AH13">
        <f t="shared" si="9"/>
        <v>-1</v>
      </c>
      <c r="AI13">
        <f t="shared" si="10"/>
        <v>0</v>
      </c>
      <c r="AJ13">
        <f t="shared" si="11"/>
        <v>-15</v>
      </c>
      <c r="AK13">
        <f t="shared" si="12"/>
        <v>0</v>
      </c>
      <c r="AL13">
        <f t="shared" si="13"/>
        <v>1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-2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  <c r="AU13">
        <f t="shared" si="22"/>
        <v>0</v>
      </c>
      <c r="AV13">
        <f t="shared" si="23"/>
        <v>0</v>
      </c>
      <c r="AW13">
        <f t="shared" si="24"/>
        <v>0</v>
      </c>
      <c r="AX13">
        <f t="shared" si="25"/>
        <v>0</v>
      </c>
      <c r="AY13">
        <f t="shared" si="26"/>
        <v>0</v>
      </c>
      <c r="AZ13">
        <f t="shared" si="27"/>
        <v>0</v>
      </c>
      <c r="BA13">
        <f t="shared" si="28"/>
        <v>0</v>
      </c>
    </row>
    <row r="14" spans="1:53" x14ac:dyDescent="0.25">
      <c r="A14" s="1" t="str">
        <f t="shared" si="4"/>
        <v>lista.add(new Mejora(13,1,0,10,0,10,0,0,0,0,0,0,0,0,0,0,0,0,0,0,0,0,0,"Cortejo reproductivo"));</v>
      </c>
      <c r="B14" t="s">
        <v>32</v>
      </c>
      <c r="C14" t="str">
        <f t="shared" si="5"/>
        <v>13,1,0,10,0,10,0,0,0,0,0,0,0,0,0,0,0,0,0,0,0,0,0,</v>
      </c>
      <c r="D14" s="2" t="s">
        <v>8</v>
      </c>
      <c r="E14" s="2">
        <f t="shared" si="0"/>
        <v>13</v>
      </c>
      <c r="F14" s="2">
        <v>1</v>
      </c>
      <c r="G14" s="2"/>
      <c r="H14" s="2">
        <f t="shared" si="1"/>
        <v>10</v>
      </c>
      <c r="I14" s="2"/>
      <c r="J14" s="2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tr">
        <f t="shared" si="2"/>
        <v>Cortejo reproductivo</v>
      </c>
      <c r="AE14">
        <f t="shared" si="6"/>
        <v>13</v>
      </c>
      <c r="AF14">
        <f t="shared" si="7"/>
        <v>1</v>
      </c>
      <c r="AG14">
        <f t="shared" si="8"/>
        <v>0</v>
      </c>
      <c r="AH14">
        <f t="shared" si="9"/>
        <v>10</v>
      </c>
      <c r="AI14">
        <f t="shared" si="10"/>
        <v>0</v>
      </c>
      <c r="AJ14">
        <f t="shared" si="11"/>
        <v>10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0</v>
      </c>
      <c r="AU14">
        <f t="shared" si="22"/>
        <v>0</v>
      </c>
      <c r="AV14">
        <f t="shared" si="23"/>
        <v>0</v>
      </c>
      <c r="AW14">
        <f t="shared" si="24"/>
        <v>0</v>
      </c>
      <c r="AX14">
        <f t="shared" si="25"/>
        <v>0</v>
      </c>
      <c r="AY14">
        <f t="shared" si="26"/>
        <v>0</v>
      </c>
      <c r="AZ14">
        <f t="shared" si="27"/>
        <v>0</v>
      </c>
      <c r="BA14">
        <f t="shared" si="28"/>
        <v>0</v>
      </c>
    </row>
    <row r="15" spans="1:53" x14ac:dyDescent="0.25">
      <c r="A15" s="1" t="str">
        <f t="shared" si="4"/>
        <v>lista.add(new Mejora(14,3,0,10,0,0,0,0,0,2,0,0,0,0,0,0,0,0,0,0,0,0,0,"Crecimiento rápido"));</v>
      </c>
      <c r="B15" t="s">
        <v>32</v>
      </c>
      <c r="C15" t="str">
        <f t="shared" si="5"/>
        <v>14,3,0,10,0,0,0,0,0,2,0,0,0,0,0,0,0,0,0,0,0,0,0,</v>
      </c>
      <c r="D15" s="2" t="s">
        <v>15</v>
      </c>
      <c r="E15" s="2">
        <f t="shared" si="0"/>
        <v>14</v>
      </c>
      <c r="F15" s="2">
        <v>3</v>
      </c>
      <c r="G15" s="2"/>
      <c r="H15" s="2">
        <f t="shared" si="1"/>
        <v>10</v>
      </c>
      <c r="I15" s="2"/>
      <c r="J15" s="2"/>
      <c r="K15" s="2"/>
      <c r="L15" s="2"/>
      <c r="M15" s="2"/>
      <c r="N15" s="2"/>
      <c r="O15" s="2">
        <v>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tr">
        <f t="shared" si="2"/>
        <v>Crecimiento rápido</v>
      </c>
      <c r="AE15">
        <f t="shared" si="6"/>
        <v>14</v>
      </c>
      <c r="AF15">
        <f t="shared" si="7"/>
        <v>3</v>
      </c>
      <c r="AG15">
        <f t="shared" si="8"/>
        <v>0</v>
      </c>
      <c r="AH15">
        <f t="shared" si="9"/>
        <v>10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2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  <c r="AS15">
        <f t="shared" si="20"/>
        <v>0</v>
      </c>
      <c r="AT15">
        <f t="shared" si="21"/>
        <v>0</v>
      </c>
      <c r="AU15">
        <f t="shared" si="22"/>
        <v>0</v>
      </c>
      <c r="AV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28"/>
        <v>0</v>
      </c>
    </row>
    <row r="16" spans="1:53" x14ac:dyDescent="0.25">
      <c r="A16" s="1" t="str">
        <f t="shared" si="4"/>
        <v>lista.add(new Mejora(15,1,2,3,0,0,0,0,0,0,0,0,0,0,0,-3,-1,2,0,0,1,1,1,"Cuadrupedo "));</v>
      </c>
      <c r="B16" t="s">
        <v>32</v>
      </c>
      <c r="C16" t="str">
        <f t="shared" si="5"/>
        <v>15,1,2,3,0,0,0,0,0,0,0,0,0,0,0,-3,-1,2,0,0,1,1,1,</v>
      </c>
      <c r="D16" s="2" t="s">
        <v>58</v>
      </c>
      <c r="E16" s="2">
        <f t="shared" si="0"/>
        <v>15</v>
      </c>
      <c r="F16" s="2">
        <v>1</v>
      </c>
      <c r="G16" s="2">
        <v>2</v>
      </c>
      <c r="H16" s="2">
        <f t="shared" si="1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-3</v>
      </c>
      <c r="V16" s="2">
        <v>-1</v>
      </c>
      <c r="W16" s="2">
        <v>2</v>
      </c>
      <c r="X16" s="2"/>
      <c r="Y16" s="2"/>
      <c r="Z16" s="2">
        <v>1</v>
      </c>
      <c r="AA16" s="2">
        <v>1</v>
      </c>
      <c r="AB16" s="2">
        <v>1</v>
      </c>
      <c r="AC16" s="2" t="str">
        <f t="shared" si="2"/>
        <v xml:space="preserve">Cuadrupedo </v>
      </c>
      <c r="AE16">
        <f t="shared" si="6"/>
        <v>15</v>
      </c>
      <c r="AF16">
        <f t="shared" si="7"/>
        <v>1</v>
      </c>
      <c r="AG16">
        <f t="shared" si="8"/>
        <v>2</v>
      </c>
      <c r="AH16">
        <f t="shared" si="9"/>
        <v>3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0</v>
      </c>
      <c r="AQ16">
        <f t="shared" si="18"/>
        <v>0</v>
      </c>
      <c r="AR16">
        <f t="shared" si="19"/>
        <v>0</v>
      </c>
      <c r="AS16">
        <f t="shared" si="20"/>
        <v>0</v>
      </c>
      <c r="AT16">
        <f t="shared" si="21"/>
        <v>-3</v>
      </c>
      <c r="AU16">
        <f t="shared" si="22"/>
        <v>-1</v>
      </c>
      <c r="AV16">
        <f t="shared" si="23"/>
        <v>2</v>
      </c>
      <c r="AW16">
        <f t="shared" si="24"/>
        <v>0</v>
      </c>
      <c r="AX16">
        <f t="shared" si="25"/>
        <v>0</v>
      </c>
      <c r="AY16">
        <f t="shared" si="26"/>
        <v>1</v>
      </c>
      <c r="AZ16">
        <f t="shared" si="27"/>
        <v>1</v>
      </c>
      <c r="BA16">
        <f t="shared" si="28"/>
        <v>1</v>
      </c>
    </row>
    <row r="17" spans="1:53" x14ac:dyDescent="0.25">
      <c r="A17" s="1" t="str">
        <f t="shared" ref="A17:A18" si="29">"lista.add(new Mejora("&amp;C17&amp;B17&amp;D17&amp;B17&amp;"));"</f>
        <v>lista.add(new Mejora(16,3,0,10,0,0,0,1,0,0,0,0,0,0,0,0,0,0,0,0,0,0,0,"Dentadura potente"));</v>
      </c>
      <c r="B17" t="s">
        <v>32</v>
      </c>
      <c r="C17" t="str">
        <f t="shared" ref="C17:C18" si="30">AE17&amp;","&amp;AF17&amp;","&amp;AG17&amp;","&amp;AH17&amp;","&amp;AI17&amp;","&amp;AJ17&amp;","&amp;AK17&amp;","&amp;AL17&amp;","&amp;AM17&amp;","&amp;AN17&amp;","&amp;AO17&amp;","&amp;AP17&amp;","&amp;AQ17&amp;","&amp;AR17&amp;","&amp;AS17&amp;","&amp;AT17&amp;","&amp;AU17&amp;","&amp;AV17&amp;","&amp;AW17&amp;","&amp;AX17&amp;","&amp;AY17&amp;","&amp;AZ17&amp;","&amp;BA17&amp;","</f>
        <v>16,3,0,10,0,0,0,1,0,0,0,0,0,0,0,0,0,0,0,0,0,0,0,</v>
      </c>
      <c r="D17" s="2" t="s">
        <v>69</v>
      </c>
      <c r="E17" s="2">
        <f t="shared" si="0"/>
        <v>16</v>
      </c>
      <c r="F17" s="2">
        <v>3</v>
      </c>
      <c r="G17" s="2"/>
      <c r="H17" s="2">
        <f t="shared" si="1"/>
        <v>10</v>
      </c>
      <c r="I17" s="2"/>
      <c r="J17" s="2"/>
      <c r="K17" s="2"/>
      <c r="L17" s="2"/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tr">
        <f t="shared" si="2"/>
        <v>Dentadura potente</v>
      </c>
      <c r="AE17">
        <f t="shared" ref="AE17:AE18" si="31">IF(E17="",0,E17)</f>
        <v>16</v>
      </c>
      <c r="AF17">
        <f t="shared" si="7"/>
        <v>3</v>
      </c>
      <c r="AG17">
        <f t="shared" si="8"/>
        <v>0</v>
      </c>
      <c r="AH17">
        <f t="shared" si="9"/>
        <v>10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1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  <c r="AS17">
        <f t="shared" si="20"/>
        <v>0</v>
      </c>
      <c r="AT17">
        <f t="shared" si="21"/>
        <v>0</v>
      </c>
      <c r="AU17">
        <f t="shared" si="22"/>
        <v>0</v>
      </c>
      <c r="AV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A17">
        <f t="shared" si="28"/>
        <v>0</v>
      </c>
    </row>
    <row r="18" spans="1:53" x14ac:dyDescent="0.25">
      <c r="A18" s="1" t="str">
        <f t="shared" si="29"/>
        <v>lista.add(new Mejora(17,3,10,10,0,-10,4f,0,0,0,0,0,0,0,0,0,0,0,0,0,0,0,0,"Desove Masivo"));</v>
      </c>
      <c r="B18" t="s">
        <v>32</v>
      </c>
      <c r="C18" t="str">
        <f t="shared" si="30"/>
        <v>17,3,10,10,0,-10,4f,0,0,0,0,0,0,0,0,0,0,0,0,0,0,0,0,</v>
      </c>
      <c r="D18" s="2" t="s">
        <v>71</v>
      </c>
      <c r="E18" s="2">
        <f t="shared" si="0"/>
        <v>17</v>
      </c>
      <c r="F18" s="2">
        <v>3</v>
      </c>
      <c r="G18" s="2">
        <v>10</v>
      </c>
      <c r="H18" s="2">
        <f t="shared" si="1"/>
        <v>10</v>
      </c>
      <c r="I18" s="2"/>
      <c r="J18" s="2"/>
      <c r="K18" s="2">
        <v>-10</v>
      </c>
      <c r="L18" s="2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tr">
        <f t="shared" si="2"/>
        <v>Desove Masivo</v>
      </c>
      <c r="AE18">
        <f t="shared" si="31"/>
        <v>17</v>
      </c>
      <c r="AF18">
        <f t="shared" si="7"/>
        <v>3</v>
      </c>
      <c r="AG18">
        <f t="shared" si="8"/>
        <v>10</v>
      </c>
      <c r="AH18">
        <f t="shared" si="9"/>
        <v>10</v>
      </c>
      <c r="AI18">
        <f t="shared" si="10"/>
        <v>0</v>
      </c>
      <c r="AJ18">
        <f t="shared" si="11"/>
        <v>-10</v>
      </c>
      <c r="AK18" t="str">
        <f t="shared" si="12"/>
        <v>4f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0</v>
      </c>
      <c r="AS18">
        <f t="shared" si="20"/>
        <v>0</v>
      </c>
      <c r="AT18">
        <f t="shared" si="21"/>
        <v>0</v>
      </c>
      <c r="AU18">
        <f t="shared" si="22"/>
        <v>0</v>
      </c>
      <c r="AV18">
        <f t="shared" si="23"/>
        <v>0</v>
      </c>
      <c r="AW18">
        <f t="shared" si="24"/>
        <v>0</v>
      </c>
      <c r="AX18">
        <f t="shared" si="25"/>
        <v>0</v>
      </c>
      <c r="AY18">
        <f t="shared" si="26"/>
        <v>0</v>
      </c>
      <c r="AZ18">
        <f t="shared" si="27"/>
        <v>0</v>
      </c>
      <c r="BA18">
        <f t="shared" si="28"/>
        <v>0</v>
      </c>
    </row>
    <row r="19" spans="1:53" x14ac:dyDescent="0.25">
      <c r="A19" s="1" t="str">
        <f t="shared" si="4"/>
        <v>lista.add(new Mejora(18,1,0,10,0,0,0,0,2,0,0,0,0,0,0,0,0,0,0,0,0,0,0,"Dientes afilados"));</v>
      </c>
      <c r="B19" t="s">
        <v>32</v>
      </c>
      <c r="C19" t="str">
        <f t="shared" si="5"/>
        <v>18,1,0,10,0,0,0,0,2,0,0,0,0,0,0,0,0,0,0,0,0,0,0,</v>
      </c>
      <c r="D19" s="2" t="s">
        <v>22</v>
      </c>
      <c r="E19" s="2">
        <f t="shared" si="0"/>
        <v>18</v>
      </c>
      <c r="F19" s="2">
        <v>1</v>
      </c>
      <c r="G19" s="2"/>
      <c r="H19" s="2">
        <f t="shared" si="1"/>
        <v>10</v>
      </c>
      <c r="I19" s="2"/>
      <c r="J19" s="2"/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tr">
        <f t="shared" si="2"/>
        <v>Dientes afilados</v>
      </c>
      <c r="AE19">
        <f t="shared" si="6"/>
        <v>18</v>
      </c>
      <c r="AF19">
        <f t="shared" si="7"/>
        <v>1</v>
      </c>
      <c r="AG19">
        <f t="shared" si="8"/>
        <v>0</v>
      </c>
      <c r="AH19">
        <f t="shared" si="9"/>
        <v>10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2</v>
      </c>
      <c r="AN19">
        <f t="shared" si="15"/>
        <v>0</v>
      </c>
      <c r="AO19">
        <f t="shared" si="16"/>
        <v>0</v>
      </c>
      <c r="AP19">
        <f t="shared" si="17"/>
        <v>0</v>
      </c>
      <c r="AQ19">
        <f t="shared" si="18"/>
        <v>0</v>
      </c>
      <c r="AR19">
        <f t="shared" si="19"/>
        <v>0</v>
      </c>
      <c r="AS19">
        <f t="shared" si="20"/>
        <v>0</v>
      </c>
      <c r="AT19">
        <f t="shared" si="21"/>
        <v>0</v>
      </c>
      <c r="AU19">
        <f t="shared" si="22"/>
        <v>0</v>
      </c>
      <c r="AV19">
        <f t="shared" si="23"/>
        <v>0</v>
      </c>
      <c r="AW19">
        <f t="shared" si="24"/>
        <v>0</v>
      </c>
      <c r="AX19">
        <f t="shared" si="25"/>
        <v>0</v>
      </c>
      <c r="AY19">
        <f t="shared" si="26"/>
        <v>0</v>
      </c>
      <c r="AZ19">
        <f t="shared" si="27"/>
        <v>0</v>
      </c>
      <c r="BA19">
        <f t="shared" si="28"/>
        <v>0</v>
      </c>
    </row>
    <row r="20" spans="1:53" x14ac:dyDescent="0.25">
      <c r="A20" s="1" t="str">
        <f t="shared" ref="A20" si="32">"lista.add(new Mejora("&amp;C20&amp;B20&amp;D20&amp;B20&amp;"));"</f>
        <v>lista.add(new Mejora(19,3,1,5,0,0,0,0,0,1,0,0,0,0,0,0,0,0,0,0,0,0,0,"Espinas"));</v>
      </c>
      <c r="B20" t="s">
        <v>32</v>
      </c>
      <c r="C20" t="str">
        <f t="shared" ref="C20" si="33">AE20&amp;","&amp;AF20&amp;","&amp;AG20&amp;","&amp;AH20&amp;","&amp;AI20&amp;","&amp;AJ20&amp;","&amp;AK20&amp;","&amp;AL20&amp;","&amp;AM20&amp;","&amp;AN20&amp;","&amp;AO20&amp;","&amp;AP20&amp;","&amp;AQ20&amp;","&amp;AR20&amp;","&amp;AS20&amp;","&amp;AT20&amp;","&amp;AU20&amp;","&amp;AV20&amp;","&amp;AW20&amp;","&amp;AX20&amp;","&amp;AY20&amp;","&amp;AZ20&amp;","&amp;BA20&amp;","</f>
        <v>19,3,1,5,0,0,0,0,0,1,0,0,0,0,0,0,0,0,0,0,0,0,0,</v>
      </c>
      <c r="D20" s="2" t="s">
        <v>66</v>
      </c>
      <c r="E20" s="2">
        <f t="shared" si="0"/>
        <v>19</v>
      </c>
      <c r="F20" s="2">
        <v>3</v>
      </c>
      <c r="G20" s="2">
        <v>1</v>
      </c>
      <c r="H20" s="2">
        <f t="shared" si="1"/>
        <v>5</v>
      </c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tr">
        <f t="shared" si="2"/>
        <v>Espinas</v>
      </c>
      <c r="AE20">
        <f t="shared" ref="AE20" si="34">IF(E20="",0,E20)</f>
        <v>19</v>
      </c>
      <c r="AF20">
        <f t="shared" si="7"/>
        <v>3</v>
      </c>
      <c r="AG20">
        <f t="shared" si="8"/>
        <v>1</v>
      </c>
      <c r="AH20">
        <f t="shared" si="9"/>
        <v>5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1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0</v>
      </c>
      <c r="AT20">
        <f t="shared" si="21"/>
        <v>0</v>
      </c>
      <c r="AU20">
        <f t="shared" si="22"/>
        <v>0</v>
      </c>
      <c r="AV20">
        <f t="shared" si="23"/>
        <v>0</v>
      </c>
      <c r="AW20">
        <f t="shared" si="24"/>
        <v>0</v>
      </c>
      <c r="AX20">
        <f t="shared" si="25"/>
        <v>0</v>
      </c>
      <c r="AY20">
        <f t="shared" si="26"/>
        <v>0</v>
      </c>
      <c r="AZ20">
        <f t="shared" si="27"/>
        <v>0</v>
      </c>
      <c r="BA20">
        <f t="shared" si="28"/>
        <v>0</v>
      </c>
    </row>
    <row r="21" spans="1:53" x14ac:dyDescent="0.25">
      <c r="A21" s="1" t="str">
        <f t="shared" si="4"/>
        <v>lista.add(new Mejora(20,1,2,7,0,5,0,0,0,0,0,-1,0,0,0,0,0,0,0,0,0,0,0,"Familia"));</v>
      </c>
      <c r="B21" t="s">
        <v>32</v>
      </c>
      <c r="C21" t="str">
        <f t="shared" si="5"/>
        <v>20,1,2,7,0,5,0,0,0,0,0,-1,0,0,0,0,0,0,0,0,0,0,0,</v>
      </c>
      <c r="D21" s="2" t="s">
        <v>57</v>
      </c>
      <c r="E21" s="2">
        <f t="shared" si="0"/>
        <v>20</v>
      </c>
      <c r="F21" s="2">
        <v>1</v>
      </c>
      <c r="G21" s="2">
        <v>2</v>
      </c>
      <c r="H21" s="2">
        <f t="shared" si="1"/>
        <v>7</v>
      </c>
      <c r="I21" s="2"/>
      <c r="J21" s="2"/>
      <c r="K21" s="2">
        <v>5</v>
      </c>
      <c r="L21" s="2"/>
      <c r="M21" s="2"/>
      <c r="N21" s="2"/>
      <c r="O21" s="2"/>
      <c r="P21" s="2"/>
      <c r="Q21" s="2">
        <v>-1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tr">
        <f t="shared" si="2"/>
        <v>Familia</v>
      </c>
      <c r="AE21">
        <f t="shared" si="6"/>
        <v>20</v>
      </c>
      <c r="AF21">
        <f t="shared" si="7"/>
        <v>1</v>
      </c>
      <c r="AG21">
        <f t="shared" si="8"/>
        <v>2</v>
      </c>
      <c r="AH21">
        <f t="shared" si="9"/>
        <v>7</v>
      </c>
      <c r="AI21">
        <f t="shared" si="10"/>
        <v>0</v>
      </c>
      <c r="AJ21">
        <f t="shared" si="11"/>
        <v>5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-1</v>
      </c>
      <c r="AQ21">
        <f t="shared" si="18"/>
        <v>0</v>
      </c>
      <c r="AR21">
        <f t="shared" si="19"/>
        <v>0</v>
      </c>
      <c r="AS21">
        <f t="shared" si="20"/>
        <v>0</v>
      </c>
      <c r="AT21">
        <f t="shared" si="21"/>
        <v>0</v>
      </c>
      <c r="AU21">
        <f t="shared" si="22"/>
        <v>0</v>
      </c>
      <c r="AV21">
        <f t="shared" si="23"/>
        <v>0</v>
      </c>
      <c r="AW21">
        <f t="shared" si="24"/>
        <v>0</v>
      </c>
      <c r="AX21">
        <f t="shared" si="25"/>
        <v>0</v>
      </c>
      <c r="AY21">
        <f t="shared" si="26"/>
        <v>0</v>
      </c>
      <c r="AZ21">
        <f t="shared" si="27"/>
        <v>0</v>
      </c>
      <c r="BA21">
        <f t="shared" si="28"/>
        <v>0</v>
      </c>
    </row>
    <row r="22" spans="1:53" x14ac:dyDescent="0.25">
      <c r="A22" s="1" t="str">
        <f t="shared" si="4"/>
        <v>lista.add(new Mejora(21,1,1,50,14,0,0,0,0,0,0,0,0,0,0,0,0,0,0,0,0,0,0,"Fotosintesis"));</v>
      </c>
      <c r="B22" t="s">
        <v>32</v>
      </c>
      <c r="C22" t="str">
        <f t="shared" si="5"/>
        <v>21,1,1,50,14,0,0,0,0,0,0,0,0,0,0,0,0,0,0,0,0,0,0,</v>
      </c>
      <c r="D22" s="2" t="s">
        <v>1</v>
      </c>
      <c r="E22" s="2">
        <f t="shared" si="0"/>
        <v>21</v>
      </c>
      <c r="F22" s="2">
        <v>1</v>
      </c>
      <c r="G22" s="2">
        <v>1</v>
      </c>
      <c r="H22" s="2">
        <f t="shared" si="1"/>
        <v>50</v>
      </c>
      <c r="I22" s="2">
        <v>50</v>
      </c>
      <c r="J22" s="2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tr">
        <f t="shared" si="2"/>
        <v>Fotosintesis</v>
      </c>
      <c r="AE22">
        <f t="shared" si="6"/>
        <v>21</v>
      </c>
      <c r="AF22">
        <f t="shared" si="7"/>
        <v>1</v>
      </c>
      <c r="AG22">
        <f t="shared" si="8"/>
        <v>1</v>
      </c>
      <c r="AH22">
        <f t="shared" si="9"/>
        <v>50</v>
      </c>
      <c r="AI22">
        <f t="shared" si="10"/>
        <v>14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0</v>
      </c>
      <c r="AT22">
        <f t="shared" si="21"/>
        <v>0</v>
      </c>
      <c r="AU22">
        <f t="shared" si="22"/>
        <v>0</v>
      </c>
      <c r="AV22">
        <f t="shared" si="23"/>
        <v>0</v>
      </c>
      <c r="AW22">
        <f t="shared" si="24"/>
        <v>0</v>
      </c>
      <c r="AX22">
        <f t="shared" si="25"/>
        <v>0</v>
      </c>
      <c r="AY22">
        <f t="shared" si="26"/>
        <v>0</v>
      </c>
      <c r="AZ22">
        <f t="shared" si="27"/>
        <v>0</v>
      </c>
      <c r="BA22">
        <f t="shared" si="28"/>
        <v>0</v>
      </c>
    </row>
    <row r="23" spans="1:53" x14ac:dyDescent="0.25">
      <c r="A23" s="1" t="str">
        <f t="shared" si="4"/>
        <v>lista.add(new Mejora(22,1,1,7,6,2,0,0,0,0,0,0,0,2,1,0,0,0,0,0,0,0,0,"Frutal"));</v>
      </c>
      <c r="B23" t="s">
        <v>32</v>
      </c>
      <c r="C23" t="str">
        <f t="shared" si="5"/>
        <v>22,1,1,7,6,2,0,0,0,0,0,0,0,2,1,0,0,0,0,0,0,0,0,</v>
      </c>
      <c r="D23" s="2" t="s">
        <v>4</v>
      </c>
      <c r="E23" s="2">
        <f t="shared" si="0"/>
        <v>22</v>
      </c>
      <c r="F23" s="2">
        <v>1</v>
      </c>
      <c r="G23" s="2">
        <v>1</v>
      </c>
      <c r="H23" s="2">
        <f t="shared" si="1"/>
        <v>7</v>
      </c>
      <c r="I23" s="2"/>
      <c r="J23" s="2">
        <v>6</v>
      </c>
      <c r="K23" s="2">
        <v>2</v>
      </c>
      <c r="L23" s="2"/>
      <c r="M23" s="2"/>
      <c r="N23" s="2"/>
      <c r="O23" s="2"/>
      <c r="P23" s="2"/>
      <c r="Q23" s="2"/>
      <c r="R23" s="2"/>
      <c r="S23" s="2">
        <v>2</v>
      </c>
      <c r="T23" s="2">
        <v>1</v>
      </c>
      <c r="U23" s="2"/>
      <c r="V23" s="2"/>
      <c r="W23" s="2"/>
      <c r="X23" s="2"/>
      <c r="Y23" s="2"/>
      <c r="Z23" s="2"/>
      <c r="AA23" s="2"/>
      <c r="AB23" s="2"/>
      <c r="AC23" s="2" t="str">
        <f t="shared" si="2"/>
        <v>Frutal</v>
      </c>
      <c r="AE23">
        <f t="shared" si="6"/>
        <v>22</v>
      </c>
      <c r="AF23">
        <f t="shared" si="7"/>
        <v>1</v>
      </c>
      <c r="AG23">
        <f t="shared" si="8"/>
        <v>1</v>
      </c>
      <c r="AH23">
        <f t="shared" si="9"/>
        <v>7</v>
      </c>
      <c r="AI23">
        <f t="shared" si="10"/>
        <v>6</v>
      </c>
      <c r="AJ23">
        <f t="shared" si="11"/>
        <v>2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2</v>
      </c>
      <c r="AS23">
        <f t="shared" si="20"/>
        <v>1</v>
      </c>
      <c r="AT23">
        <f t="shared" si="21"/>
        <v>0</v>
      </c>
      <c r="AU23">
        <f t="shared" si="22"/>
        <v>0</v>
      </c>
      <c r="AV23">
        <f t="shared" si="23"/>
        <v>0</v>
      </c>
      <c r="AW23">
        <f t="shared" si="24"/>
        <v>0</v>
      </c>
      <c r="AX23">
        <f t="shared" si="25"/>
        <v>0</v>
      </c>
      <c r="AY23">
        <f t="shared" si="26"/>
        <v>0</v>
      </c>
      <c r="AZ23">
        <f t="shared" si="27"/>
        <v>0</v>
      </c>
      <c r="BA23">
        <f t="shared" si="28"/>
        <v>0</v>
      </c>
    </row>
    <row r="24" spans="1:53" x14ac:dyDescent="0.25">
      <c r="A24" s="1" t="str">
        <f t="shared" si="4"/>
        <v>lista.add(new Mejora(23,2,2,10,0,0,0,1,0,0,0,0,0,0,0,0,0,0,0,0,0,0,0,"Garras"));</v>
      </c>
      <c r="B24" t="s">
        <v>32</v>
      </c>
      <c r="C24" t="str">
        <f t="shared" si="5"/>
        <v>23,2,2,10,0,0,0,1,0,0,0,0,0,0,0,0,0,0,0,0,0,0,0,</v>
      </c>
      <c r="D24" s="2" t="s">
        <v>23</v>
      </c>
      <c r="E24" s="2">
        <f t="shared" si="0"/>
        <v>23</v>
      </c>
      <c r="F24" s="2">
        <v>2</v>
      </c>
      <c r="G24" s="2">
        <v>2</v>
      </c>
      <c r="H24" s="2">
        <f t="shared" si="1"/>
        <v>10</v>
      </c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tr">
        <f t="shared" si="2"/>
        <v>Garras</v>
      </c>
      <c r="AE24">
        <f t="shared" si="6"/>
        <v>23</v>
      </c>
      <c r="AF24">
        <f t="shared" si="7"/>
        <v>2</v>
      </c>
      <c r="AG24">
        <f t="shared" si="8"/>
        <v>2</v>
      </c>
      <c r="AH24">
        <f t="shared" si="9"/>
        <v>10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1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0</v>
      </c>
      <c r="AU24">
        <f t="shared" si="22"/>
        <v>0</v>
      </c>
      <c r="AV24">
        <f t="shared" si="23"/>
        <v>0</v>
      </c>
      <c r="AW24">
        <f t="shared" si="24"/>
        <v>0</v>
      </c>
      <c r="AX24">
        <f t="shared" si="25"/>
        <v>0</v>
      </c>
      <c r="AY24">
        <f t="shared" si="26"/>
        <v>0</v>
      </c>
      <c r="AZ24">
        <f t="shared" si="27"/>
        <v>0</v>
      </c>
      <c r="BA24">
        <f t="shared" si="28"/>
        <v>0</v>
      </c>
    </row>
    <row r="25" spans="1:53" x14ac:dyDescent="0.25">
      <c r="A25" s="1" t="str">
        <f t="shared" si="4"/>
        <v>lista.add(new Mejora(24,1,0,0,0,0,0,0,0,0,6,0,0,0,0,0,0,0,0,0,0,0,0,"Grande"));</v>
      </c>
      <c r="B25" t="s">
        <v>32</v>
      </c>
      <c r="C25" t="str">
        <f t="shared" si="5"/>
        <v>24,1,0,0,0,0,0,0,0,0,6,0,0,0,0,0,0,0,0,0,0,0,0,</v>
      </c>
      <c r="D25" s="2" t="s">
        <v>3</v>
      </c>
      <c r="E25" s="2">
        <f t="shared" si="0"/>
        <v>24</v>
      </c>
      <c r="F25" s="2">
        <v>1</v>
      </c>
      <c r="G25" s="2"/>
      <c r="H25" s="2">
        <f t="shared" si="1"/>
        <v>0</v>
      </c>
      <c r="I25" s="2"/>
      <c r="J25" s="2"/>
      <c r="K25" s="2"/>
      <c r="L25" s="2"/>
      <c r="M25" s="2"/>
      <c r="N25" s="2"/>
      <c r="O25" s="2"/>
      <c r="P25" s="2">
        <v>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tr">
        <f t="shared" si="2"/>
        <v>Grande</v>
      </c>
      <c r="AE25">
        <f t="shared" si="6"/>
        <v>24</v>
      </c>
      <c r="AF25">
        <f t="shared" si="7"/>
        <v>1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6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22"/>
        <v>0</v>
      </c>
      <c r="AV25">
        <f t="shared" si="23"/>
        <v>0</v>
      </c>
      <c r="AW25">
        <f t="shared" si="24"/>
        <v>0</v>
      </c>
      <c r="AX25">
        <f t="shared" si="25"/>
        <v>0</v>
      </c>
      <c r="AY25">
        <f t="shared" si="26"/>
        <v>0</v>
      </c>
      <c r="AZ25">
        <f t="shared" si="27"/>
        <v>0</v>
      </c>
      <c r="BA25">
        <f t="shared" si="28"/>
        <v>0</v>
      </c>
    </row>
    <row r="26" spans="1:53" x14ac:dyDescent="0.25">
      <c r="A26" s="1" t="str">
        <f t="shared" ref="A26" si="35">"lista.add(new Mejora("&amp;C26&amp;B26&amp;D26&amp;B26&amp;"));"</f>
        <v>lista.add(new Mejora(25,3,0,9,0,0,0,0,0,0,0,0,0,0,0,0,0,2,-1,-1,2,2,-1,"Grandes extensiones"));</v>
      </c>
      <c r="B26" t="s">
        <v>32</v>
      </c>
      <c r="C26" t="str">
        <f t="shared" ref="C26" si="36">AE26&amp;","&amp;AF26&amp;","&amp;AG26&amp;","&amp;AH26&amp;","&amp;AI26&amp;","&amp;AJ26&amp;","&amp;AK26&amp;","&amp;AL26&amp;","&amp;AM26&amp;","&amp;AN26&amp;","&amp;AO26&amp;","&amp;AP26&amp;","&amp;AQ26&amp;","&amp;AR26&amp;","&amp;AS26&amp;","&amp;AT26&amp;","&amp;AU26&amp;","&amp;AV26&amp;","&amp;AW26&amp;","&amp;AX26&amp;","&amp;AY26&amp;","&amp;AZ26&amp;","&amp;BA26&amp;","</f>
        <v>25,3,0,9,0,0,0,0,0,0,0,0,0,0,0,0,0,2,-1,-1,2,2,-1,</v>
      </c>
      <c r="D26" s="2" t="s">
        <v>78</v>
      </c>
      <c r="E26" s="2">
        <f t="shared" si="0"/>
        <v>25</v>
      </c>
      <c r="F26" s="2">
        <v>3</v>
      </c>
      <c r="G26" s="2"/>
      <c r="H26" s="2">
        <f t="shared" si="1"/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</v>
      </c>
      <c r="X26" s="2">
        <v>-1</v>
      </c>
      <c r="Y26" s="2">
        <v>-1</v>
      </c>
      <c r="Z26" s="2">
        <v>2</v>
      </c>
      <c r="AA26" s="2">
        <v>2</v>
      </c>
      <c r="AB26" s="2">
        <v>-1</v>
      </c>
      <c r="AC26" s="2" t="str">
        <f t="shared" si="2"/>
        <v>Grandes extensiones</v>
      </c>
      <c r="AE26">
        <f t="shared" ref="AE26" si="37">IF(E26="",0,E26)</f>
        <v>25</v>
      </c>
      <c r="AF26">
        <f t="shared" si="7"/>
        <v>3</v>
      </c>
      <c r="AG26">
        <f t="shared" si="8"/>
        <v>0</v>
      </c>
      <c r="AH26">
        <f t="shared" si="9"/>
        <v>9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22"/>
        <v>0</v>
      </c>
      <c r="AV26">
        <f t="shared" si="23"/>
        <v>2</v>
      </c>
      <c r="AW26">
        <f t="shared" si="24"/>
        <v>-1</v>
      </c>
      <c r="AX26">
        <f t="shared" si="25"/>
        <v>-1</v>
      </c>
      <c r="AY26">
        <f t="shared" si="26"/>
        <v>2</v>
      </c>
      <c r="AZ26">
        <f t="shared" si="27"/>
        <v>2</v>
      </c>
      <c r="BA26">
        <f t="shared" si="28"/>
        <v>-1</v>
      </c>
    </row>
    <row r="27" spans="1:53" x14ac:dyDescent="0.25">
      <c r="A27" s="1" t="str">
        <f t="shared" ref="A27" si="38">"lista.add(new Mejora("&amp;C27&amp;B27&amp;D27&amp;B27&amp;"));"</f>
        <v>lista.add(new Mejora(26,1,2,26,0,0,0,1,0,0,0,1,0,0,0,0,0,1,1,1,1,1,1,"Herramientas"));</v>
      </c>
      <c r="B27" t="s">
        <v>32</v>
      </c>
      <c r="C27" t="str">
        <f t="shared" ref="C27" si="39">AE27&amp;","&amp;AF27&amp;","&amp;AG27&amp;","&amp;AH27&amp;","&amp;AI27&amp;","&amp;AJ27&amp;","&amp;AK27&amp;","&amp;AL27&amp;","&amp;AM27&amp;","&amp;AN27&amp;","&amp;AO27&amp;","&amp;AP27&amp;","&amp;AQ27&amp;","&amp;AR27&amp;","&amp;AS27&amp;","&amp;AT27&amp;","&amp;AU27&amp;","&amp;AV27&amp;","&amp;AW27&amp;","&amp;AX27&amp;","&amp;AY27&amp;","&amp;AZ27&amp;","&amp;BA27&amp;","</f>
        <v>26,1,2,26,0,0,0,1,0,0,0,1,0,0,0,0,0,1,1,1,1,1,1,</v>
      </c>
      <c r="D27" s="2" t="s">
        <v>20</v>
      </c>
      <c r="E27" s="2">
        <f t="shared" si="0"/>
        <v>26</v>
      </c>
      <c r="F27" s="2">
        <v>1</v>
      </c>
      <c r="G27" s="2">
        <v>2</v>
      </c>
      <c r="H27" s="2">
        <f t="shared" si="1"/>
        <v>26</v>
      </c>
      <c r="I27" s="2"/>
      <c r="J27" s="2"/>
      <c r="K27" s="2"/>
      <c r="L27" s="2"/>
      <c r="M27" s="2">
        <v>1</v>
      </c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 t="str">
        <f t="shared" si="2"/>
        <v>Herramientas</v>
      </c>
      <c r="AE27">
        <f t="shared" ref="AE27" si="40">IF(E27="",0,E27)</f>
        <v>26</v>
      </c>
      <c r="AF27">
        <f t="shared" si="7"/>
        <v>1</v>
      </c>
      <c r="AG27">
        <f t="shared" si="8"/>
        <v>2</v>
      </c>
      <c r="AH27">
        <f t="shared" si="9"/>
        <v>26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1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1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22"/>
        <v>0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  <c r="BA27">
        <f t="shared" si="28"/>
        <v>1</v>
      </c>
    </row>
    <row r="28" spans="1:53" x14ac:dyDescent="0.25">
      <c r="A28" s="1" t="str">
        <f t="shared" ref="A28" si="41">"lista.add(new Mejora("&amp;C28&amp;B28&amp;D28&amp;B28&amp;"));"</f>
        <v>lista.add(new Mejora(27,1,2,5,9,0,0,0,0,1,0,0,0,0,0,0,0,0,0,0,0,0,0,"Hervivoro"));</v>
      </c>
      <c r="B28" t="s">
        <v>32</v>
      </c>
      <c r="C28" t="str">
        <f t="shared" ref="C28" si="42">AE28&amp;","&amp;AF28&amp;","&amp;AG28&amp;","&amp;AH28&amp;","&amp;AI28&amp;","&amp;AJ28&amp;","&amp;AK28&amp;","&amp;AL28&amp;","&amp;AM28&amp;","&amp;AN28&amp;","&amp;AO28&amp;","&amp;AP28&amp;","&amp;AQ28&amp;","&amp;AR28&amp;","&amp;AS28&amp;","&amp;AT28&amp;","&amp;AU28&amp;","&amp;AV28&amp;","&amp;AW28&amp;","&amp;AX28&amp;","&amp;AY28&amp;","&amp;AZ28&amp;","&amp;BA28&amp;","</f>
        <v>27,1,2,5,9,0,0,0,0,1,0,0,0,0,0,0,0,0,0,0,0,0,0,</v>
      </c>
      <c r="D28" s="2" t="s">
        <v>7</v>
      </c>
      <c r="E28" s="2">
        <f t="shared" si="0"/>
        <v>27</v>
      </c>
      <c r="F28" s="2">
        <v>1</v>
      </c>
      <c r="G28" s="2">
        <v>2</v>
      </c>
      <c r="H28" s="2">
        <f t="shared" si="1"/>
        <v>5</v>
      </c>
      <c r="I28" s="2"/>
      <c r="J28" s="2">
        <v>9</v>
      </c>
      <c r="K28" s="2"/>
      <c r="L28" s="2"/>
      <c r="M28" s="2"/>
      <c r="N28" s="2"/>
      <c r="O28" s="2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tr">
        <f t="shared" si="2"/>
        <v>Hervivoro</v>
      </c>
      <c r="AE28">
        <f t="shared" ref="AE28" si="43">IF(E28="",0,E28)</f>
        <v>27</v>
      </c>
      <c r="AF28">
        <f t="shared" si="7"/>
        <v>1</v>
      </c>
      <c r="AG28">
        <f t="shared" si="8"/>
        <v>2</v>
      </c>
      <c r="AH28">
        <f t="shared" si="9"/>
        <v>5</v>
      </c>
      <c r="AI28">
        <f t="shared" si="10"/>
        <v>9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1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  <c r="AU28">
        <f t="shared" si="22"/>
        <v>0</v>
      </c>
      <c r="AV28">
        <f t="shared" si="23"/>
        <v>0</v>
      </c>
      <c r="AW28">
        <f t="shared" si="24"/>
        <v>0</v>
      </c>
      <c r="AX28">
        <f t="shared" si="25"/>
        <v>0</v>
      </c>
      <c r="AY28">
        <f t="shared" si="26"/>
        <v>0</v>
      </c>
      <c r="AZ28">
        <f t="shared" si="27"/>
        <v>0</v>
      </c>
      <c r="BA28">
        <f t="shared" si="28"/>
        <v>0</v>
      </c>
    </row>
    <row r="29" spans="1:53" x14ac:dyDescent="0.25">
      <c r="A29" s="1" t="str">
        <f t="shared" si="4"/>
        <v>lista.add(new Mejora(28,3,1,17,3,5,0,0,0,0,0,0,0,2,0,0,0,1,1,0,0,1,1,"Hoja Caduca"));</v>
      </c>
      <c r="B29" t="s">
        <v>32</v>
      </c>
      <c r="C29" t="str">
        <f t="shared" si="5"/>
        <v>28,3,1,17,3,5,0,0,0,0,0,0,0,2,0,0,0,1,1,0,0,1,1,</v>
      </c>
      <c r="D29" s="2" t="s">
        <v>74</v>
      </c>
      <c r="E29" s="2">
        <f t="shared" si="0"/>
        <v>28</v>
      </c>
      <c r="F29" s="2">
        <v>3</v>
      </c>
      <c r="G29" s="2">
        <v>1</v>
      </c>
      <c r="H29" s="2">
        <f t="shared" si="1"/>
        <v>17</v>
      </c>
      <c r="I29" s="2"/>
      <c r="J29" s="2">
        <v>3</v>
      </c>
      <c r="K29" s="2">
        <v>5</v>
      </c>
      <c r="L29" s="2"/>
      <c r="M29" s="2"/>
      <c r="N29" s="2"/>
      <c r="O29" s="2"/>
      <c r="P29" s="2"/>
      <c r="Q29" s="2"/>
      <c r="R29" s="2"/>
      <c r="S29" s="2">
        <v>2</v>
      </c>
      <c r="T29" s="2"/>
      <c r="U29" s="2"/>
      <c r="V29" s="2"/>
      <c r="W29" s="2">
        <v>1</v>
      </c>
      <c r="X29" s="2">
        <v>1</v>
      </c>
      <c r="Y29" s="2"/>
      <c r="Z29" s="2"/>
      <c r="AA29" s="2">
        <v>1</v>
      </c>
      <c r="AB29" s="2">
        <v>1</v>
      </c>
      <c r="AC29" s="2" t="str">
        <f t="shared" si="2"/>
        <v>Hoja Caduca</v>
      </c>
      <c r="AE29">
        <f t="shared" si="6"/>
        <v>28</v>
      </c>
      <c r="AF29">
        <f t="shared" si="7"/>
        <v>3</v>
      </c>
      <c r="AG29">
        <f t="shared" si="8"/>
        <v>1</v>
      </c>
      <c r="AH29">
        <f t="shared" si="9"/>
        <v>17</v>
      </c>
      <c r="AI29">
        <f t="shared" si="10"/>
        <v>3</v>
      </c>
      <c r="AJ29">
        <f t="shared" si="11"/>
        <v>5</v>
      </c>
      <c r="AK29">
        <f t="shared" si="12"/>
        <v>0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0</v>
      </c>
      <c r="AQ29">
        <f t="shared" si="18"/>
        <v>0</v>
      </c>
      <c r="AR29">
        <f t="shared" si="19"/>
        <v>2</v>
      </c>
      <c r="AS29">
        <f t="shared" si="20"/>
        <v>0</v>
      </c>
      <c r="AT29">
        <f t="shared" si="21"/>
        <v>0</v>
      </c>
      <c r="AU29">
        <f t="shared" si="22"/>
        <v>0</v>
      </c>
      <c r="AV29">
        <f t="shared" si="23"/>
        <v>1</v>
      </c>
      <c r="AW29">
        <f t="shared" si="24"/>
        <v>1</v>
      </c>
      <c r="AX29">
        <f t="shared" si="25"/>
        <v>0</v>
      </c>
      <c r="AY29">
        <f t="shared" si="26"/>
        <v>0</v>
      </c>
      <c r="AZ29">
        <f t="shared" si="27"/>
        <v>1</v>
      </c>
      <c r="BA29">
        <f t="shared" si="28"/>
        <v>1</v>
      </c>
    </row>
    <row r="30" spans="1:53" x14ac:dyDescent="0.25">
      <c r="A30" s="1" t="str">
        <f t="shared" si="4"/>
        <v>lista.add(new Mejora(29,3,1,17,3,0,0,0,0,0,0,0,0,4,0,0,0,1,1,1,1,0,0,"Hoja Perenne"));</v>
      </c>
      <c r="B30" t="s">
        <v>32</v>
      </c>
      <c r="C30" t="str">
        <f t="shared" si="5"/>
        <v>29,3,1,17,3,0,0,0,0,0,0,0,0,4,0,0,0,1,1,1,1,0,0,</v>
      </c>
      <c r="D30" s="2" t="s">
        <v>79</v>
      </c>
      <c r="E30" s="2">
        <f t="shared" si="0"/>
        <v>29</v>
      </c>
      <c r="F30" s="2">
        <v>3</v>
      </c>
      <c r="G30" s="2">
        <v>1</v>
      </c>
      <c r="H30" s="2">
        <f t="shared" si="1"/>
        <v>17</v>
      </c>
      <c r="I30" s="2">
        <v>5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>
        <v>4</v>
      </c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 t="str">
        <f t="shared" si="2"/>
        <v>Hoja Perenne</v>
      </c>
      <c r="AE30">
        <f t="shared" si="6"/>
        <v>29</v>
      </c>
      <c r="AF30">
        <f t="shared" si="7"/>
        <v>3</v>
      </c>
      <c r="AG30">
        <f t="shared" si="8"/>
        <v>1</v>
      </c>
      <c r="AH30">
        <f t="shared" si="9"/>
        <v>17</v>
      </c>
      <c r="AI30">
        <f t="shared" si="10"/>
        <v>3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4</v>
      </c>
      <c r="AS30">
        <f t="shared" si="20"/>
        <v>0</v>
      </c>
      <c r="AT30">
        <f t="shared" si="21"/>
        <v>0</v>
      </c>
      <c r="AU30">
        <f t="shared" si="22"/>
        <v>0</v>
      </c>
      <c r="AV30">
        <f t="shared" si="23"/>
        <v>1</v>
      </c>
      <c r="AW30">
        <f t="shared" si="24"/>
        <v>1</v>
      </c>
      <c r="AX30">
        <f t="shared" si="25"/>
        <v>1</v>
      </c>
      <c r="AY30">
        <f t="shared" si="26"/>
        <v>1</v>
      </c>
      <c r="AZ30">
        <f t="shared" si="27"/>
        <v>0</v>
      </c>
      <c r="BA30">
        <f t="shared" si="28"/>
        <v>0</v>
      </c>
    </row>
    <row r="31" spans="1:53" x14ac:dyDescent="0.25">
      <c r="A31" s="1" t="str">
        <f t="shared" si="4"/>
        <v>lista.add(new Mejora(30,1,2,15,11,5,0,0,0,2,0,0,0,0,0,0,0,0,0,0,0,0,0,"Manada"));</v>
      </c>
      <c r="B31" t="s">
        <v>32</v>
      </c>
      <c r="C31" t="str">
        <f t="shared" si="5"/>
        <v>30,1,2,15,11,5,0,0,0,2,0,0,0,0,0,0,0,0,0,0,0,0,0,</v>
      </c>
      <c r="D31" s="2" t="s">
        <v>76</v>
      </c>
      <c r="E31" s="2">
        <f t="shared" si="0"/>
        <v>30</v>
      </c>
      <c r="F31" s="2">
        <v>1</v>
      </c>
      <c r="G31" s="2">
        <v>2</v>
      </c>
      <c r="H31" s="2">
        <f t="shared" si="1"/>
        <v>15</v>
      </c>
      <c r="I31" s="2"/>
      <c r="J31" s="2">
        <v>11</v>
      </c>
      <c r="K31" s="2">
        <v>5</v>
      </c>
      <c r="L31" s="2"/>
      <c r="M31" s="2"/>
      <c r="N31" s="2"/>
      <c r="O31" s="2">
        <v>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tr">
        <f t="shared" si="2"/>
        <v>Manada</v>
      </c>
      <c r="AE31">
        <f t="shared" si="6"/>
        <v>30</v>
      </c>
      <c r="AF31">
        <f t="shared" si="7"/>
        <v>1</v>
      </c>
      <c r="AG31">
        <f t="shared" si="8"/>
        <v>2</v>
      </c>
      <c r="AH31">
        <f t="shared" si="9"/>
        <v>15</v>
      </c>
      <c r="AI31">
        <f t="shared" si="10"/>
        <v>11</v>
      </c>
      <c r="AJ31">
        <f t="shared" si="11"/>
        <v>5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2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0</v>
      </c>
      <c r="AU31">
        <f t="shared" si="22"/>
        <v>0</v>
      </c>
      <c r="AV31">
        <f t="shared" si="23"/>
        <v>0</v>
      </c>
      <c r="AW31">
        <f t="shared" si="24"/>
        <v>0</v>
      </c>
      <c r="AX31">
        <f t="shared" si="25"/>
        <v>0</v>
      </c>
      <c r="AY31">
        <f t="shared" si="26"/>
        <v>0</v>
      </c>
      <c r="AZ31">
        <f t="shared" si="27"/>
        <v>0</v>
      </c>
      <c r="BA31">
        <f t="shared" si="28"/>
        <v>0</v>
      </c>
    </row>
    <row r="32" spans="1:53" x14ac:dyDescent="0.25">
      <c r="A32" s="1" t="str">
        <f t="shared" si="4"/>
        <v>lista.add(new Mejora(31,3,0,-1,0,0,0,0,0,-1,0,-2,0,0,0,0,0,0,0,0,0,0,0,"Metabolismo lento"));</v>
      </c>
      <c r="B32" t="s">
        <v>32</v>
      </c>
      <c r="C32" t="str">
        <f t="shared" si="5"/>
        <v>31,3,0,-1,0,0,0,0,0,-1,0,-2,0,0,0,0,0,0,0,0,0,0,0,</v>
      </c>
      <c r="D32" s="2" t="s">
        <v>26</v>
      </c>
      <c r="E32" s="2">
        <f t="shared" si="0"/>
        <v>31</v>
      </c>
      <c r="F32" s="2">
        <v>3</v>
      </c>
      <c r="G32" s="2"/>
      <c r="H32" s="2">
        <f t="shared" si="1"/>
        <v>-1</v>
      </c>
      <c r="I32" s="2"/>
      <c r="J32" s="2"/>
      <c r="K32" s="2"/>
      <c r="L32" s="2"/>
      <c r="M32" s="2"/>
      <c r="N32" s="2"/>
      <c r="O32" s="2">
        <v>-1</v>
      </c>
      <c r="P32" s="2"/>
      <c r="Q32" s="2">
        <v>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tr">
        <f t="shared" si="2"/>
        <v>Metabolismo lento</v>
      </c>
      <c r="AE32">
        <f t="shared" si="6"/>
        <v>31</v>
      </c>
      <c r="AF32">
        <f t="shared" si="7"/>
        <v>3</v>
      </c>
      <c r="AG32">
        <f t="shared" si="8"/>
        <v>0</v>
      </c>
      <c r="AH32">
        <f t="shared" si="9"/>
        <v>-1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-1</v>
      </c>
      <c r="AO32">
        <f t="shared" si="16"/>
        <v>0</v>
      </c>
      <c r="AP32">
        <f t="shared" si="17"/>
        <v>-2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  <c r="AU32">
        <f t="shared" si="22"/>
        <v>0</v>
      </c>
      <c r="AV32">
        <f t="shared" si="23"/>
        <v>0</v>
      </c>
      <c r="AW32">
        <f t="shared" si="24"/>
        <v>0</v>
      </c>
      <c r="AX32">
        <f t="shared" si="25"/>
        <v>0</v>
      </c>
      <c r="AY32">
        <f t="shared" si="26"/>
        <v>0</v>
      </c>
      <c r="AZ32">
        <f t="shared" si="27"/>
        <v>0</v>
      </c>
      <c r="BA32">
        <f t="shared" si="28"/>
        <v>0</v>
      </c>
    </row>
    <row r="33" spans="1:53" x14ac:dyDescent="0.25">
      <c r="A33" s="1" t="str">
        <f t="shared" ref="A33" si="44">"lista.add(new Mejora("&amp;C33&amp;B33&amp;D33&amp;B33&amp;"));"</f>
        <v>lista.add(new Mejora(32,1,0,0,0,0,0,0,0,0,3,0,0,0,0,0,0,0,0,0,0,0,0,"Muy Pequeño"));</v>
      </c>
      <c r="B33" t="s">
        <v>32</v>
      </c>
      <c r="C33" t="str">
        <f t="shared" ref="C33" si="45">AE33&amp;","&amp;AF33&amp;","&amp;AG33&amp;","&amp;AH33&amp;","&amp;AI33&amp;","&amp;AJ33&amp;","&amp;AK33&amp;","&amp;AL33&amp;","&amp;AM33&amp;","&amp;AN33&amp;","&amp;AO33&amp;","&amp;AP33&amp;","&amp;AQ33&amp;","&amp;AR33&amp;","&amp;AS33&amp;","&amp;AT33&amp;","&amp;AU33&amp;","&amp;AV33&amp;","&amp;AW33&amp;","&amp;AX33&amp;","&amp;AY33&amp;","&amp;AZ33&amp;","&amp;BA33&amp;","</f>
        <v>32,1,0,0,0,0,0,0,0,0,3,0,0,0,0,0,0,0,0,0,0,0,0,</v>
      </c>
      <c r="D33" s="2" t="s">
        <v>6</v>
      </c>
      <c r="E33" s="2">
        <f t="shared" si="0"/>
        <v>32</v>
      </c>
      <c r="F33" s="2">
        <v>1</v>
      </c>
      <c r="G33" s="2"/>
      <c r="H33" s="2">
        <f t="shared" si="1"/>
        <v>0</v>
      </c>
      <c r="I33" s="2"/>
      <c r="J33" s="2"/>
      <c r="K33" s="2"/>
      <c r="L33" s="2"/>
      <c r="M33" s="2"/>
      <c r="N33" s="2"/>
      <c r="O33" s="2"/>
      <c r="P33" s="2">
        <v>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tr">
        <f t="shared" si="2"/>
        <v>Muy Pequeño</v>
      </c>
      <c r="AE33">
        <f t="shared" ref="AE33" si="46">IF(E33="",0,E33)</f>
        <v>32</v>
      </c>
      <c r="AF33">
        <f t="shared" si="7"/>
        <v>1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si="14"/>
        <v>0</v>
      </c>
      <c r="AN33">
        <f t="shared" si="15"/>
        <v>0</v>
      </c>
      <c r="AO33">
        <f t="shared" si="16"/>
        <v>3</v>
      </c>
      <c r="AP33">
        <f t="shared" si="17"/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  <c r="AU33">
        <f t="shared" si="22"/>
        <v>0</v>
      </c>
      <c r="AV33">
        <f t="shared" si="23"/>
        <v>0</v>
      </c>
      <c r="AW33">
        <f t="shared" si="24"/>
        <v>0</v>
      </c>
      <c r="AX33">
        <f t="shared" si="25"/>
        <v>0</v>
      </c>
      <c r="AY33">
        <f t="shared" si="26"/>
        <v>0</v>
      </c>
      <c r="AZ33">
        <f t="shared" si="27"/>
        <v>0</v>
      </c>
      <c r="BA33">
        <f t="shared" si="28"/>
        <v>0</v>
      </c>
    </row>
    <row r="34" spans="1:53" x14ac:dyDescent="0.25">
      <c r="A34" s="1" t="str">
        <f t="shared" si="4"/>
        <v>lista.add(new Mejora(33,3,0,-2,0,0,0,0,0,0,0,1,0,0,0,0,0,0,0,0,0,0,0,"Necesita mucho alimento"));</v>
      </c>
      <c r="B34" t="s">
        <v>32</v>
      </c>
      <c r="C34" t="str">
        <f t="shared" si="5"/>
        <v>33,3,0,-2,0,0,0,0,0,0,0,1,0,0,0,0,0,0,0,0,0,0,0,</v>
      </c>
      <c r="D34" s="2" t="s">
        <v>30</v>
      </c>
      <c r="E34" s="2">
        <f t="shared" ref="E34:E73" si="47">ROW()-1</f>
        <v>33</v>
      </c>
      <c r="F34" s="2">
        <v>3</v>
      </c>
      <c r="G34" s="2"/>
      <c r="H34" s="2">
        <f t="shared" ref="H34:H61" si="48">ROUNDDOWN(K34+L34*5+M34*10+N34*5+O34*5-Q34*2+R34*2+SUM(U34:AB34)*3+IFERROR(ROUNDUP(T34/S34*10,0),0),0)+I34</f>
        <v>-2</v>
      </c>
      <c r="I34" s="2"/>
      <c r="J34" s="2"/>
      <c r="K34" s="2"/>
      <c r="L34" s="2"/>
      <c r="M34" s="2"/>
      <c r="N34" s="2"/>
      <c r="O34" s="2"/>
      <c r="P34" s="2"/>
      <c r="Q34" s="2">
        <v>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tr">
        <f t="shared" ref="AC34:AC59" si="49">D34</f>
        <v>Necesita mucho alimento</v>
      </c>
      <c r="AE34">
        <f t="shared" si="6"/>
        <v>33</v>
      </c>
      <c r="AF34">
        <f t="shared" si="7"/>
        <v>3</v>
      </c>
      <c r="AG34">
        <f t="shared" si="8"/>
        <v>0</v>
      </c>
      <c r="AH34">
        <f t="shared" si="9"/>
        <v>-2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1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  <c r="AU34">
        <f t="shared" si="22"/>
        <v>0</v>
      </c>
      <c r="AV34">
        <f t="shared" si="23"/>
        <v>0</v>
      </c>
      <c r="AW34">
        <f t="shared" si="24"/>
        <v>0</v>
      </c>
      <c r="AX34">
        <f t="shared" si="25"/>
        <v>0</v>
      </c>
      <c r="AY34">
        <f t="shared" si="26"/>
        <v>0</v>
      </c>
      <c r="AZ34">
        <f t="shared" si="27"/>
        <v>0</v>
      </c>
      <c r="BA34">
        <f t="shared" si="28"/>
        <v>0</v>
      </c>
    </row>
    <row r="35" spans="1:53" x14ac:dyDescent="0.25">
      <c r="A35" s="1" t="str">
        <f t="shared" si="4"/>
        <v>lista.add(new Mejora(34,3,0,2,0,0,0,0,0,0,0,-1,0,0,0,0,0,0,0,0,0,0,0,"Necesita Poco alimento"));</v>
      </c>
      <c r="B35" t="s">
        <v>32</v>
      </c>
      <c r="C35" t="str">
        <f t="shared" si="5"/>
        <v>34,3,0,2,0,0,0,0,0,0,0,-1,0,0,0,0,0,0,0,0,0,0,0,</v>
      </c>
      <c r="D35" s="2" t="s">
        <v>9</v>
      </c>
      <c r="E35" s="2">
        <f t="shared" si="47"/>
        <v>34</v>
      </c>
      <c r="F35" s="2">
        <v>3</v>
      </c>
      <c r="G35" s="2"/>
      <c r="H35" s="2">
        <f t="shared" si="48"/>
        <v>2</v>
      </c>
      <c r="I35" s="2"/>
      <c r="J35" s="2"/>
      <c r="K35" s="2"/>
      <c r="L35" s="2"/>
      <c r="M35" s="2"/>
      <c r="N35" s="2"/>
      <c r="O35" s="2"/>
      <c r="P35" s="2"/>
      <c r="Q35" s="2">
        <v>-1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tr">
        <f t="shared" si="49"/>
        <v>Necesita Poco alimento</v>
      </c>
      <c r="AE35">
        <f t="shared" si="6"/>
        <v>34</v>
      </c>
      <c r="AF35">
        <f t="shared" si="7"/>
        <v>3</v>
      </c>
      <c r="AG35">
        <f t="shared" si="8"/>
        <v>0</v>
      </c>
      <c r="AH35">
        <f t="shared" si="9"/>
        <v>2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  <c r="AM35">
        <f t="shared" si="14"/>
        <v>0</v>
      </c>
      <c r="AN35">
        <f t="shared" si="15"/>
        <v>0</v>
      </c>
      <c r="AO35">
        <f t="shared" si="16"/>
        <v>0</v>
      </c>
      <c r="AP35">
        <f t="shared" si="17"/>
        <v>-1</v>
      </c>
      <c r="AQ35">
        <f t="shared" si="18"/>
        <v>0</v>
      </c>
      <c r="AR35">
        <f t="shared" si="19"/>
        <v>0</v>
      </c>
      <c r="AS35">
        <f t="shared" si="20"/>
        <v>0</v>
      </c>
      <c r="AT35">
        <f t="shared" si="21"/>
        <v>0</v>
      </c>
      <c r="AU35">
        <f t="shared" si="22"/>
        <v>0</v>
      </c>
      <c r="AV35">
        <f t="shared" si="23"/>
        <v>0</v>
      </c>
      <c r="AW35">
        <f t="shared" si="24"/>
        <v>0</v>
      </c>
      <c r="AX35">
        <f t="shared" si="25"/>
        <v>0</v>
      </c>
      <c r="AY35">
        <f t="shared" si="26"/>
        <v>0</v>
      </c>
      <c r="AZ35">
        <f t="shared" si="27"/>
        <v>0</v>
      </c>
      <c r="BA35">
        <f t="shared" si="28"/>
        <v>0</v>
      </c>
    </row>
    <row r="36" spans="1:53" x14ac:dyDescent="0.25">
      <c r="A36" s="1" t="str">
        <f t="shared" si="4"/>
        <v>lista.add(new Mejora(35,1,10,10,0,10,0,0,0,0,0,0,0,0,0,0,0,0,0,0,0,0,0,"Nido"));</v>
      </c>
      <c r="B36" t="s">
        <v>32</v>
      </c>
      <c r="C36" t="str">
        <f t="shared" si="5"/>
        <v>35,1,10,10,0,10,0,0,0,0,0,0,0,0,0,0,0,0,0,0,0,0,0,</v>
      </c>
      <c r="D36" s="2" t="s">
        <v>72</v>
      </c>
      <c r="E36" s="2">
        <f t="shared" si="47"/>
        <v>35</v>
      </c>
      <c r="F36" s="2">
        <v>1</v>
      </c>
      <c r="G36" s="2">
        <v>10</v>
      </c>
      <c r="H36" s="2">
        <f t="shared" si="48"/>
        <v>10</v>
      </c>
      <c r="I36" s="2"/>
      <c r="J36" s="2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tr">
        <f t="shared" si="49"/>
        <v>Nido</v>
      </c>
      <c r="AE36">
        <f t="shared" si="6"/>
        <v>35</v>
      </c>
      <c r="AF36">
        <f t="shared" si="7"/>
        <v>1</v>
      </c>
      <c r="AG36">
        <f t="shared" si="8"/>
        <v>10</v>
      </c>
      <c r="AH36">
        <f t="shared" si="9"/>
        <v>10</v>
      </c>
      <c r="AI36">
        <f t="shared" si="10"/>
        <v>0</v>
      </c>
      <c r="AJ36">
        <f t="shared" si="11"/>
        <v>10</v>
      </c>
      <c r="AK36">
        <f t="shared" si="12"/>
        <v>0</v>
      </c>
      <c r="AL36">
        <f t="shared" si="13"/>
        <v>0</v>
      </c>
      <c r="AM36">
        <f t="shared" si="14"/>
        <v>0</v>
      </c>
      <c r="AN36">
        <f t="shared" si="15"/>
        <v>0</v>
      </c>
      <c r="AO36">
        <f t="shared" si="16"/>
        <v>0</v>
      </c>
      <c r="AP36">
        <f t="shared" si="17"/>
        <v>0</v>
      </c>
      <c r="AQ36">
        <f t="shared" si="18"/>
        <v>0</v>
      </c>
      <c r="AR36">
        <f t="shared" si="19"/>
        <v>0</v>
      </c>
      <c r="AS36">
        <f t="shared" si="20"/>
        <v>0</v>
      </c>
      <c r="AT36">
        <f t="shared" si="21"/>
        <v>0</v>
      </c>
      <c r="AU36">
        <f t="shared" si="22"/>
        <v>0</v>
      </c>
      <c r="AV36">
        <f t="shared" si="23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</row>
    <row r="37" spans="1:53" x14ac:dyDescent="0.25">
      <c r="A37" s="1" t="str">
        <f t="shared" si="4"/>
        <v>lista.add(new Mejora(36,1,2,-27,0,0,0,0,0,0,0,0,0,0,0,-6,-3,0,0,0,0,0,0,"No nada"));</v>
      </c>
      <c r="B37" t="s">
        <v>32</v>
      </c>
      <c r="C37" t="str">
        <f t="shared" si="5"/>
        <v>36,1,2,-27,0,0,0,0,0,0,0,0,0,0,0,-6,-3,0,0,0,0,0,0,</v>
      </c>
      <c r="D37" s="2" t="s">
        <v>81</v>
      </c>
      <c r="E37" s="2">
        <f t="shared" si="47"/>
        <v>36</v>
      </c>
      <c r="F37" s="2">
        <v>1</v>
      </c>
      <c r="G37" s="2">
        <v>2</v>
      </c>
      <c r="H37" s="2">
        <f t="shared" si="48"/>
        <v>-27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-6</v>
      </c>
      <c r="V37" s="2">
        <v>-3</v>
      </c>
      <c r="W37" s="2"/>
      <c r="X37" s="2"/>
      <c r="Y37" s="2"/>
      <c r="Z37" s="2"/>
      <c r="AA37" s="2"/>
      <c r="AB37" s="2"/>
      <c r="AC37" s="2" t="str">
        <f t="shared" si="49"/>
        <v>No nada</v>
      </c>
      <c r="AE37">
        <f t="shared" si="6"/>
        <v>36</v>
      </c>
      <c r="AF37">
        <f t="shared" si="7"/>
        <v>1</v>
      </c>
      <c r="AG37">
        <f t="shared" si="8"/>
        <v>2</v>
      </c>
      <c r="AH37">
        <f t="shared" si="9"/>
        <v>-27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si="14"/>
        <v>0</v>
      </c>
      <c r="AN37">
        <f t="shared" si="15"/>
        <v>0</v>
      </c>
      <c r="AO37">
        <f t="shared" si="16"/>
        <v>0</v>
      </c>
      <c r="AP37">
        <f t="shared" si="17"/>
        <v>0</v>
      </c>
      <c r="AQ37">
        <f t="shared" si="18"/>
        <v>0</v>
      </c>
      <c r="AR37">
        <f t="shared" si="19"/>
        <v>0</v>
      </c>
      <c r="AS37">
        <f t="shared" si="20"/>
        <v>0</v>
      </c>
      <c r="AT37">
        <f t="shared" si="21"/>
        <v>-6</v>
      </c>
      <c r="AU37">
        <f t="shared" si="22"/>
        <v>-3</v>
      </c>
      <c r="AV37">
        <f t="shared" si="23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</row>
    <row r="38" spans="1:53" x14ac:dyDescent="0.25">
      <c r="A38" s="1" t="str">
        <f t="shared" si="4"/>
        <v>lista.add(new Mejora(37,3,0,-6,0,0,0,0,0,0,0,0,0,0,0,0,0,0,0,-1,-1,0,0,"No resiste el calor "));</v>
      </c>
      <c r="B38" t="s">
        <v>32</v>
      </c>
      <c r="C38" t="str">
        <f t="shared" si="5"/>
        <v>37,3,0,-6,0,0,0,0,0,0,0,0,0,0,0,0,0,0,0,-1,-1,0,0,</v>
      </c>
      <c r="D38" s="2" t="s">
        <v>82</v>
      </c>
      <c r="E38" s="2">
        <f t="shared" si="47"/>
        <v>37</v>
      </c>
      <c r="F38" s="2">
        <v>3</v>
      </c>
      <c r="G38" s="2"/>
      <c r="H38" s="2">
        <f t="shared" si="48"/>
        <v>-6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-1</v>
      </c>
      <c r="Z38" s="2">
        <v>-1</v>
      </c>
      <c r="AA38" s="2"/>
      <c r="AB38" s="2"/>
      <c r="AC38" s="2" t="str">
        <f t="shared" si="49"/>
        <v xml:space="preserve">No resiste el calor </v>
      </c>
      <c r="AE38">
        <f t="shared" si="6"/>
        <v>37</v>
      </c>
      <c r="AF38">
        <f t="shared" si="7"/>
        <v>3</v>
      </c>
      <c r="AG38">
        <f t="shared" si="8"/>
        <v>0</v>
      </c>
      <c r="AH38">
        <f t="shared" si="9"/>
        <v>-6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M38">
        <f t="shared" si="14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Q38">
        <f t="shared" si="18"/>
        <v>0</v>
      </c>
      <c r="AR38">
        <f t="shared" si="19"/>
        <v>0</v>
      </c>
      <c r="AS38">
        <f t="shared" si="20"/>
        <v>0</v>
      </c>
      <c r="AT38">
        <f t="shared" si="21"/>
        <v>0</v>
      </c>
      <c r="AU38">
        <f t="shared" si="22"/>
        <v>0</v>
      </c>
      <c r="AV38">
        <f t="shared" si="23"/>
        <v>0</v>
      </c>
      <c r="AW38">
        <f t="shared" si="24"/>
        <v>0</v>
      </c>
      <c r="AX38">
        <f t="shared" si="25"/>
        <v>-1</v>
      </c>
      <c r="AY38">
        <f t="shared" si="26"/>
        <v>-1</v>
      </c>
      <c r="AZ38">
        <f t="shared" si="27"/>
        <v>0</v>
      </c>
      <c r="BA38">
        <f t="shared" si="28"/>
        <v>0</v>
      </c>
    </row>
    <row r="39" spans="1:53" x14ac:dyDescent="0.25">
      <c r="A39" s="1" t="str">
        <f t="shared" si="4"/>
        <v>lista.add(new Mejora(38,3,0,-6,0,0,0,0,0,0,0,0,0,0,0,0,0,0,0,0,0,-1,-1,"No resiste el frio "));</v>
      </c>
      <c r="B39" t="s">
        <v>32</v>
      </c>
      <c r="C39" t="str">
        <f t="shared" si="5"/>
        <v>38,3,0,-6,0,0,0,0,0,0,0,0,0,0,0,0,0,0,0,0,0,-1,-1,</v>
      </c>
      <c r="D39" s="2" t="s">
        <v>83</v>
      </c>
      <c r="E39" s="2">
        <f t="shared" si="47"/>
        <v>38</v>
      </c>
      <c r="F39" s="2">
        <v>3</v>
      </c>
      <c r="G39" s="2"/>
      <c r="H39" s="2">
        <f t="shared" si="48"/>
        <v>-6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-1</v>
      </c>
      <c r="AB39" s="2">
        <v>-1</v>
      </c>
      <c r="AC39" s="2" t="str">
        <f t="shared" si="49"/>
        <v xml:space="preserve">No resiste el frio </v>
      </c>
      <c r="AE39">
        <f t="shared" si="6"/>
        <v>38</v>
      </c>
      <c r="AF39">
        <f t="shared" si="7"/>
        <v>3</v>
      </c>
      <c r="AG39">
        <f t="shared" si="8"/>
        <v>0</v>
      </c>
      <c r="AH39">
        <f t="shared" si="9"/>
        <v>-6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M39">
        <f t="shared" si="14"/>
        <v>0</v>
      </c>
      <c r="AN39">
        <f t="shared" si="15"/>
        <v>0</v>
      </c>
      <c r="AO39">
        <f t="shared" si="16"/>
        <v>0</v>
      </c>
      <c r="AP39">
        <f t="shared" si="17"/>
        <v>0</v>
      </c>
      <c r="AQ39">
        <f t="shared" si="18"/>
        <v>0</v>
      </c>
      <c r="AR39">
        <f t="shared" si="19"/>
        <v>0</v>
      </c>
      <c r="AS39">
        <f t="shared" si="20"/>
        <v>0</v>
      </c>
      <c r="AT39">
        <f t="shared" si="21"/>
        <v>0</v>
      </c>
      <c r="AU39">
        <f t="shared" si="22"/>
        <v>0</v>
      </c>
      <c r="AV39">
        <f t="shared" si="23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-1</v>
      </c>
      <c r="BA39">
        <f t="shared" si="28"/>
        <v>-1</v>
      </c>
    </row>
    <row r="40" spans="1:53" x14ac:dyDescent="0.25">
      <c r="A40" s="1" t="str">
        <f t="shared" si="4"/>
        <v>lista.add(new Mejora(39,3,0,-6,0,0,0,0,0,0,0,0,0,0,0,0,0,0,0,0,-1,0,-1,"No resiste temperaturas extremas"));</v>
      </c>
      <c r="B40" t="s">
        <v>32</v>
      </c>
      <c r="C40" t="str">
        <f t="shared" si="5"/>
        <v>39,3,0,-6,0,0,0,0,0,0,0,0,0,0,0,0,0,0,0,0,-1,0,-1,</v>
      </c>
      <c r="D40" s="2" t="s">
        <v>84</v>
      </c>
      <c r="E40" s="2">
        <f t="shared" si="47"/>
        <v>39</v>
      </c>
      <c r="F40" s="2">
        <v>3</v>
      </c>
      <c r="G40" s="2"/>
      <c r="H40" s="2">
        <f t="shared" si="48"/>
        <v>-6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-1</v>
      </c>
      <c r="AA40" s="2"/>
      <c r="AB40" s="2">
        <v>-1</v>
      </c>
      <c r="AC40" s="2" t="str">
        <f t="shared" si="49"/>
        <v>No resiste temperaturas extremas</v>
      </c>
      <c r="AE40">
        <f t="shared" si="6"/>
        <v>39</v>
      </c>
      <c r="AF40">
        <f t="shared" si="7"/>
        <v>3</v>
      </c>
      <c r="AG40">
        <f t="shared" si="8"/>
        <v>0</v>
      </c>
      <c r="AH40">
        <f t="shared" si="9"/>
        <v>-6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si="14"/>
        <v>0</v>
      </c>
      <c r="AN40">
        <f t="shared" si="15"/>
        <v>0</v>
      </c>
      <c r="AO40">
        <f t="shared" si="16"/>
        <v>0</v>
      </c>
      <c r="AP40">
        <f t="shared" si="17"/>
        <v>0</v>
      </c>
      <c r="AQ40">
        <f t="shared" si="18"/>
        <v>0</v>
      </c>
      <c r="AR40">
        <f t="shared" si="19"/>
        <v>0</v>
      </c>
      <c r="AS40">
        <f t="shared" si="20"/>
        <v>0</v>
      </c>
      <c r="AT40">
        <f t="shared" si="21"/>
        <v>0</v>
      </c>
      <c r="AU40">
        <f t="shared" si="22"/>
        <v>0</v>
      </c>
      <c r="AV40">
        <f t="shared" si="23"/>
        <v>0</v>
      </c>
      <c r="AW40">
        <f t="shared" si="24"/>
        <v>0</v>
      </c>
      <c r="AX40">
        <f t="shared" si="25"/>
        <v>0</v>
      </c>
      <c r="AY40">
        <f t="shared" si="26"/>
        <v>-1</v>
      </c>
      <c r="AZ40">
        <f t="shared" si="27"/>
        <v>0</v>
      </c>
      <c r="BA40">
        <f t="shared" si="28"/>
        <v>-1</v>
      </c>
    </row>
    <row r="41" spans="1:53" x14ac:dyDescent="0.25">
      <c r="A41" s="1" t="str">
        <f t="shared" si="4"/>
        <v>lista.add(new Mejora(40,3,2,12,0,0,0,0,0,0,0,0,0,0,0,0,0,0,2,2,0,0,0,"Ocultarse en la maleza "));</v>
      </c>
      <c r="B41" t="s">
        <v>32</v>
      </c>
      <c r="C41" t="str">
        <f t="shared" si="5"/>
        <v>40,3,2,12,0,0,0,0,0,0,0,0,0,0,0,0,0,0,2,2,0,0,0,</v>
      </c>
      <c r="D41" s="2" t="s">
        <v>85</v>
      </c>
      <c r="E41" s="2">
        <f t="shared" si="47"/>
        <v>40</v>
      </c>
      <c r="F41" s="2">
        <v>3</v>
      </c>
      <c r="G41" s="2">
        <v>2</v>
      </c>
      <c r="H41" s="2">
        <f t="shared" si="48"/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2</v>
      </c>
      <c r="Y41" s="2">
        <v>2</v>
      </c>
      <c r="Z41" s="2"/>
      <c r="AA41" s="2"/>
      <c r="AB41" s="2"/>
      <c r="AC41" s="2" t="str">
        <f t="shared" si="49"/>
        <v xml:space="preserve">Ocultarse en la maleza </v>
      </c>
      <c r="AE41">
        <f t="shared" si="6"/>
        <v>40</v>
      </c>
      <c r="AF41">
        <f t="shared" si="7"/>
        <v>3</v>
      </c>
      <c r="AG41">
        <f t="shared" si="8"/>
        <v>2</v>
      </c>
      <c r="AH41">
        <f t="shared" si="9"/>
        <v>12</v>
      </c>
      <c r="AI41">
        <f t="shared" si="10"/>
        <v>0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si="14"/>
        <v>0</v>
      </c>
      <c r="AN41">
        <f t="shared" si="15"/>
        <v>0</v>
      </c>
      <c r="AO41">
        <f t="shared" si="16"/>
        <v>0</v>
      </c>
      <c r="AP41">
        <f t="shared" si="17"/>
        <v>0</v>
      </c>
      <c r="AQ41">
        <f t="shared" si="18"/>
        <v>0</v>
      </c>
      <c r="AR41">
        <f t="shared" si="19"/>
        <v>0</v>
      </c>
      <c r="AS41">
        <f t="shared" si="20"/>
        <v>0</v>
      </c>
      <c r="AT41">
        <f t="shared" si="21"/>
        <v>0</v>
      </c>
      <c r="AU41">
        <f t="shared" si="22"/>
        <v>0</v>
      </c>
      <c r="AV41">
        <f t="shared" si="23"/>
        <v>0</v>
      </c>
      <c r="AW41">
        <f t="shared" si="24"/>
        <v>2</v>
      </c>
      <c r="AX41">
        <f t="shared" si="25"/>
        <v>2</v>
      </c>
      <c r="AY41">
        <f t="shared" si="26"/>
        <v>0</v>
      </c>
      <c r="AZ41">
        <f t="shared" si="27"/>
        <v>0</v>
      </c>
      <c r="BA41">
        <f t="shared" si="28"/>
        <v>0</v>
      </c>
    </row>
    <row r="42" spans="1:53" x14ac:dyDescent="0.25">
      <c r="A42" s="1" t="str">
        <f t="shared" si="4"/>
        <v>lista.add(new Mejora(41,1,2,10,0,0,0,1,0,0,0,0,0,0,0,0,0,0,0,0,0,0,0,"Ojo Compuesto"));</v>
      </c>
      <c r="B42" t="s">
        <v>32</v>
      </c>
      <c r="C42" t="str">
        <f t="shared" si="5"/>
        <v>41,1,2,10,0,0,0,1,0,0,0,0,0,0,0,0,0,0,0,0,0,0,0,</v>
      </c>
      <c r="D42" s="2" t="s">
        <v>10</v>
      </c>
      <c r="E42" s="2">
        <f t="shared" si="47"/>
        <v>41</v>
      </c>
      <c r="F42" s="2">
        <v>1</v>
      </c>
      <c r="G42" s="2">
        <v>2</v>
      </c>
      <c r="H42" s="2">
        <f t="shared" si="48"/>
        <v>10</v>
      </c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tr">
        <f t="shared" si="49"/>
        <v>Ojo Compuesto</v>
      </c>
      <c r="AE42">
        <f t="shared" si="6"/>
        <v>41</v>
      </c>
      <c r="AF42">
        <f t="shared" si="7"/>
        <v>1</v>
      </c>
      <c r="AG42">
        <f t="shared" si="8"/>
        <v>2</v>
      </c>
      <c r="AH42">
        <f t="shared" si="9"/>
        <v>10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1</v>
      </c>
      <c r="AM42">
        <f t="shared" si="14"/>
        <v>0</v>
      </c>
      <c r="AN42">
        <f t="shared" si="15"/>
        <v>0</v>
      </c>
      <c r="AO42">
        <f t="shared" si="16"/>
        <v>0</v>
      </c>
      <c r="AP42">
        <f t="shared" si="17"/>
        <v>0</v>
      </c>
      <c r="AQ42">
        <f t="shared" si="18"/>
        <v>0</v>
      </c>
      <c r="AR42">
        <f t="shared" si="19"/>
        <v>0</v>
      </c>
      <c r="AS42">
        <f t="shared" si="20"/>
        <v>0</v>
      </c>
      <c r="AT42">
        <f t="shared" si="21"/>
        <v>0</v>
      </c>
      <c r="AU42">
        <f t="shared" si="22"/>
        <v>0</v>
      </c>
      <c r="AV42">
        <f t="shared" si="23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</row>
    <row r="43" spans="1:53" x14ac:dyDescent="0.25">
      <c r="A43" s="1" t="str">
        <f t="shared" si="4"/>
        <v>lista.add(new Mejora(42,1,2,10,0,0,0,0,2,0,0,0,0,0,0,0,0,0,0,0,0,0,0,"Ojo de larga distancia"));</v>
      </c>
      <c r="B43" t="s">
        <v>32</v>
      </c>
      <c r="C43" t="str">
        <f t="shared" si="5"/>
        <v>42,1,2,10,0,0,0,0,2,0,0,0,0,0,0,0,0,0,0,0,0,0,0,</v>
      </c>
      <c r="D43" s="2" t="s">
        <v>65</v>
      </c>
      <c r="E43" s="2">
        <f t="shared" si="47"/>
        <v>42</v>
      </c>
      <c r="F43" s="2">
        <v>1</v>
      </c>
      <c r="G43" s="2">
        <v>2</v>
      </c>
      <c r="H43" s="2">
        <f t="shared" si="48"/>
        <v>10</v>
      </c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tr">
        <f t="shared" si="49"/>
        <v>Ojo de larga distancia</v>
      </c>
      <c r="AE43">
        <f t="shared" si="6"/>
        <v>42</v>
      </c>
      <c r="AF43">
        <f t="shared" si="7"/>
        <v>1</v>
      </c>
      <c r="AG43">
        <f t="shared" si="8"/>
        <v>2</v>
      </c>
      <c r="AH43">
        <f t="shared" si="9"/>
        <v>10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si="14"/>
        <v>2</v>
      </c>
      <c r="AN43">
        <f t="shared" si="15"/>
        <v>0</v>
      </c>
      <c r="AO43">
        <f t="shared" si="16"/>
        <v>0</v>
      </c>
      <c r="AP43">
        <f t="shared" si="17"/>
        <v>0</v>
      </c>
      <c r="AQ43">
        <f t="shared" si="18"/>
        <v>0</v>
      </c>
      <c r="AR43">
        <f t="shared" si="19"/>
        <v>0</v>
      </c>
      <c r="AS43">
        <f t="shared" si="20"/>
        <v>0</v>
      </c>
      <c r="AT43">
        <f t="shared" si="21"/>
        <v>0</v>
      </c>
      <c r="AU43">
        <f t="shared" si="22"/>
        <v>0</v>
      </c>
      <c r="AV43">
        <f t="shared" si="23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</row>
    <row r="44" spans="1:53" x14ac:dyDescent="0.25">
      <c r="A44" s="1" t="str">
        <f t="shared" si="4"/>
        <v>lista.add(new Mejora(43,1,0,0,0,0,0,0,0,0,4,0,0,0,0,0,0,0,0,0,0,0,0,"Pequeño"));</v>
      </c>
      <c r="B44" t="s">
        <v>32</v>
      </c>
      <c r="C44" t="str">
        <f t="shared" si="5"/>
        <v>43,1,0,0,0,0,0,0,0,0,4,0,0,0,0,0,0,0,0,0,0,0,0,</v>
      </c>
      <c r="D44" s="2" t="s">
        <v>2</v>
      </c>
      <c r="E44" s="2">
        <f t="shared" si="47"/>
        <v>43</v>
      </c>
      <c r="F44" s="2">
        <v>1</v>
      </c>
      <c r="G44" s="2"/>
      <c r="H44" s="2">
        <f t="shared" si="48"/>
        <v>0</v>
      </c>
      <c r="I44" s="2"/>
      <c r="J44" s="2"/>
      <c r="K44" s="2"/>
      <c r="L44" s="2"/>
      <c r="M44" s="2"/>
      <c r="N44" s="2"/>
      <c r="O44" s="2"/>
      <c r="P44" s="2">
        <v>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tr">
        <f t="shared" si="49"/>
        <v>Pequeño</v>
      </c>
      <c r="AE44">
        <f t="shared" si="6"/>
        <v>43</v>
      </c>
      <c r="AF44">
        <f t="shared" si="7"/>
        <v>1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4</v>
      </c>
      <c r="AP44">
        <f t="shared" si="17"/>
        <v>0</v>
      </c>
      <c r="AQ44">
        <f t="shared" si="18"/>
        <v>0</v>
      </c>
      <c r="AR44">
        <f t="shared" si="19"/>
        <v>0</v>
      </c>
      <c r="AS44">
        <f t="shared" si="20"/>
        <v>0</v>
      </c>
      <c r="AT44">
        <f t="shared" si="21"/>
        <v>0</v>
      </c>
      <c r="AU44">
        <f t="shared" si="22"/>
        <v>0</v>
      </c>
      <c r="AV44">
        <f t="shared" si="23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</row>
    <row r="45" spans="1:53" x14ac:dyDescent="0.25">
      <c r="A45" s="1" t="str">
        <f t="shared" si="4"/>
        <v>lista.add(new Mejora(44,1,2,9,0,0,0,0,0,0,0,0,0,0,0,0,0,1,0,0,1,0,1,"Pezuñas"));</v>
      </c>
      <c r="B45" t="s">
        <v>32</v>
      </c>
      <c r="C45" t="str">
        <f t="shared" si="5"/>
        <v>44,1,2,9,0,0,0,0,0,0,0,0,0,0,0,0,0,1,0,0,1,0,1,</v>
      </c>
      <c r="D45" s="2" t="s">
        <v>86</v>
      </c>
      <c r="E45" s="2">
        <f t="shared" si="47"/>
        <v>44</v>
      </c>
      <c r="F45" s="2">
        <v>1</v>
      </c>
      <c r="G45" s="2">
        <v>2</v>
      </c>
      <c r="H45" s="2">
        <f t="shared" si="48"/>
        <v>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/>
      <c r="Y45" s="2"/>
      <c r="Z45" s="2">
        <v>1</v>
      </c>
      <c r="AA45" s="2"/>
      <c r="AB45" s="2">
        <v>1</v>
      </c>
      <c r="AC45" s="2" t="str">
        <f t="shared" si="49"/>
        <v>Pezuñas</v>
      </c>
      <c r="AE45">
        <f t="shared" si="6"/>
        <v>44</v>
      </c>
      <c r="AF45">
        <f t="shared" si="7"/>
        <v>1</v>
      </c>
      <c r="AG45">
        <f t="shared" si="8"/>
        <v>2</v>
      </c>
      <c r="AH45">
        <f t="shared" si="9"/>
        <v>9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0</v>
      </c>
      <c r="AQ45">
        <f t="shared" si="18"/>
        <v>0</v>
      </c>
      <c r="AR45">
        <f t="shared" si="19"/>
        <v>0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1</v>
      </c>
      <c r="AW45">
        <f t="shared" si="24"/>
        <v>0</v>
      </c>
      <c r="AX45">
        <f t="shared" si="25"/>
        <v>0</v>
      </c>
      <c r="AY45">
        <f t="shared" si="26"/>
        <v>1</v>
      </c>
      <c r="AZ45">
        <f t="shared" si="27"/>
        <v>0</v>
      </c>
      <c r="BA45">
        <f t="shared" si="28"/>
        <v>1</v>
      </c>
    </row>
    <row r="46" spans="1:53" x14ac:dyDescent="0.25">
      <c r="A46" s="1" t="str">
        <f t="shared" ref="A46" si="50">"lista.add(new Mejora("&amp;C46&amp;B46&amp;D46&amp;B46&amp;"));"</f>
        <v>lista.add(new Mejora(45,2,5,2,0,0,0.5f,0,0,0,0,0,0,0,0,0,0,0,0,0,0,0,0,"Posibles gemelos"));</v>
      </c>
      <c r="B46" t="s">
        <v>32</v>
      </c>
      <c r="C46" t="str">
        <f t="shared" ref="C46" si="51">AE46&amp;","&amp;AF46&amp;","&amp;AG46&amp;","&amp;AH46&amp;","&amp;AI46&amp;","&amp;AJ46&amp;","&amp;AK46&amp;","&amp;AL46&amp;","&amp;AM46&amp;","&amp;AN46&amp;","&amp;AO46&amp;","&amp;AP46&amp;","&amp;AQ46&amp;","&amp;AR46&amp;","&amp;AS46&amp;","&amp;AT46&amp;","&amp;AU46&amp;","&amp;AV46&amp;","&amp;AW46&amp;","&amp;AX46&amp;","&amp;AY46&amp;","&amp;AZ46&amp;","&amp;BA46&amp;","</f>
        <v>45,2,5,2,0,0,0.5f,0,0,0,0,0,0,0,0,0,0,0,0,0,0,0,0,</v>
      </c>
      <c r="D46" s="2" t="s">
        <v>14</v>
      </c>
      <c r="E46" s="2">
        <f t="shared" si="47"/>
        <v>45</v>
      </c>
      <c r="F46" s="2">
        <v>2</v>
      </c>
      <c r="G46" s="2">
        <v>5</v>
      </c>
      <c r="H46" s="2">
        <f t="shared" si="48"/>
        <v>2</v>
      </c>
      <c r="I46" s="2"/>
      <c r="J46" s="2"/>
      <c r="K46" s="2"/>
      <c r="L46" s="2">
        <v>0.5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tr">
        <f t="shared" si="49"/>
        <v>Posibles gemelos</v>
      </c>
      <c r="AE46">
        <f t="shared" ref="AE46" si="52">IF(E46="",0,E46)</f>
        <v>45</v>
      </c>
      <c r="AF46">
        <f t="shared" si="7"/>
        <v>2</v>
      </c>
      <c r="AG46">
        <f t="shared" si="8"/>
        <v>5</v>
      </c>
      <c r="AH46">
        <f t="shared" si="9"/>
        <v>2</v>
      </c>
      <c r="AI46">
        <f t="shared" si="10"/>
        <v>0</v>
      </c>
      <c r="AJ46">
        <f t="shared" si="11"/>
        <v>0</v>
      </c>
      <c r="AK46" t="str">
        <f t="shared" si="12"/>
        <v>0.5f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0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</row>
    <row r="47" spans="1:53" x14ac:dyDescent="0.25">
      <c r="A47" s="1" t="str">
        <f t="shared" si="4"/>
        <v>lista.add(new Mejora(46,2,1,11,0,5,0,0,0,0,0,0,0,0,0,0,0,0,0,0,2,0,0,"Raices Largas"));</v>
      </c>
      <c r="B47" t="s">
        <v>32</v>
      </c>
      <c r="C47" t="str">
        <f t="shared" si="5"/>
        <v>46,2,1,11,0,5,0,0,0,0,0,0,0,0,0,0,0,0,0,0,2,0,0,</v>
      </c>
      <c r="D47" s="2" t="s">
        <v>68</v>
      </c>
      <c r="E47" s="2">
        <f t="shared" si="47"/>
        <v>46</v>
      </c>
      <c r="F47" s="2">
        <v>2</v>
      </c>
      <c r="G47" s="2">
        <v>1</v>
      </c>
      <c r="H47" s="2">
        <f t="shared" si="48"/>
        <v>11</v>
      </c>
      <c r="I47" s="2"/>
      <c r="J47" s="2"/>
      <c r="K47" s="2">
        <v>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2</v>
      </c>
      <c r="AA47" s="2"/>
      <c r="AB47" s="2"/>
      <c r="AC47" s="2" t="str">
        <f t="shared" si="49"/>
        <v>Raices Largas</v>
      </c>
      <c r="AE47">
        <f t="shared" si="6"/>
        <v>46</v>
      </c>
      <c r="AF47">
        <f t="shared" si="7"/>
        <v>2</v>
      </c>
      <c r="AG47">
        <f t="shared" si="8"/>
        <v>1</v>
      </c>
      <c r="AH47">
        <f t="shared" si="9"/>
        <v>11</v>
      </c>
      <c r="AI47">
        <f t="shared" si="10"/>
        <v>0</v>
      </c>
      <c r="AJ47">
        <f t="shared" si="11"/>
        <v>5</v>
      </c>
      <c r="AK47">
        <f t="shared" si="12"/>
        <v>0</v>
      </c>
      <c r="AL47">
        <f t="shared" si="13"/>
        <v>0</v>
      </c>
      <c r="AM47">
        <f t="shared" si="14"/>
        <v>0</v>
      </c>
      <c r="AN47">
        <f t="shared" si="15"/>
        <v>0</v>
      </c>
      <c r="AO47">
        <f t="shared" si="16"/>
        <v>0</v>
      </c>
      <c r="AP47">
        <f t="shared" si="17"/>
        <v>0</v>
      </c>
      <c r="AQ47">
        <f t="shared" si="18"/>
        <v>0</v>
      </c>
      <c r="AR47">
        <f t="shared" si="19"/>
        <v>0</v>
      </c>
      <c r="AS47">
        <f t="shared" si="20"/>
        <v>0</v>
      </c>
      <c r="AT47">
        <f t="shared" si="21"/>
        <v>0</v>
      </c>
      <c r="AU47">
        <f t="shared" si="22"/>
        <v>0</v>
      </c>
      <c r="AV47">
        <f t="shared" si="23"/>
        <v>0</v>
      </c>
      <c r="AW47">
        <f t="shared" si="24"/>
        <v>0</v>
      </c>
      <c r="AX47">
        <f t="shared" si="25"/>
        <v>0</v>
      </c>
      <c r="AY47">
        <f t="shared" si="26"/>
        <v>2</v>
      </c>
      <c r="AZ47">
        <f t="shared" si="27"/>
        <v>0</v>
      </c>
      <c r="BA47">
        <f t="shared" si="28"/>
        <v>0</v>
      </c>
    </row>
    <row r="48" spans="1:53" x14ac:dyDescent="0.25">
      <c r="A48" s="1" t="str">
        <f t="shared" si="4"/>
        <v>lista.add(new Mejora(47,1,2,5,5,10,0,0,0,-1,0,0,0,0,0,0,0,0,0,0,0,0,0,"Reproduccion interna"));</v>
      </c>
      <c r="B48" t="s">
        <v>32</v>
      </c>
      <c r="C48" t="str">
        <f t="shared" si="5"/>
        <v>47,1,2,5,5,10,0,0,0,-1,0,0,0,0,0,0,0,0,0,0,0,0,0,</v>
      </c>
      <c r="D48" s="2" t="s">
        <v>13</v>
      </c>
      <c r="E48" s="2">
        <f t="shared" si="47"/>
        <v>47</v>
      </c>
      <c r="F48" s="2">
        <v>1</v>
      </c>
      <c r="G48" s="2">
        <v>2</v>
      </c>
      <c r="H48" s="2">
        <f t="shared" si="48"/>
        <v>5</v>
      </c>
      <c r="I48" s="2"/>
      <c r="J48" s="2">
        <v>5</v>
      </c>
      <c r="K48" s="2">
        <v>10</v>
      </c>
      <c r="L48" s="2"/>
      <c r="M48" s="2"/>
      <c r="N48" s="2"/>
      <c r="O48" s="2">
        <v>-1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tr">
        <f t="shared" si="49"/>
        <v>Reproduccion interna</v>
      </c>
      <c r="AE48">
        <f t="shared" si="6"/>
        <v>47</v>
      </c>
      <c r="AF48">
        <f t="shared" si="7"/>
        <v>1</v>
      </c>
      <c r="AG48">
        <f t="shared" si="8"/>
        <v>2</v>
      </c>
      <c r="AH48">
        <f t="shared" si="9"/>
        <v>5</v>
      </c>
      <c r="AI48">
        <f t="shared" si="10"/>
        <v>5</v>
      </c>
      <c r="AJ48">
        <f t="shared" si="11"/>
        <v>10</v>
      </c>
      <c r="AK48">
        <f t="shared" si="12"/>
        <v>0</v>
      </c>
      <c r="AL48">
        <f t="shared" si="13"/>
        <v>0</v>
      </c>
      <c r="AM48">
        <f t="shared" si="14"/>
        <v>0</v>
      </c>
      <c r="AN48">
        <f t="shared" si="15"/>
        <v>-1</v>
      </c>
      <c r="AO48">
        <f t="shared" si="16"/>
        <v>0</v>
      </c>
      <c r="AP48">
        <f t="shared" si="17"/>
        <v>0</v>
      </c>
      <c r="AQ48">
        <f t="shared" si="18"/>
        <v>0</v>
      </c>
      <c r="AR48">
        <f t="shared" si="19"/>
        <v>0</v>
      </c>
      <c r="AS48">
        <f t="shared" si="20"/>
        <v>0</v>
      </c>
      <c r="AT48">
        <f t="shared" si="21"/>
        <v>0</v>
      </c>
      <c r="AU48">
        <f t="shared" si="22"/>
        <v>0</v>
      </c>
      <c r="AV48">
        <f t="shared" si="23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</row>
    <row r="49" spans="1:53" x14ac:dyDescent="0.25">
      <c r="A49" s="1" t="str">
        <f t="shared" si="4"/>
        <v>lista.add(new Mejora(48,1,2,0,10,-10,2f,0,0,0,0,0,0,0,0,0,0,0,0,0,0,0,0,"Reproduccion por huevos"));</v>
      </c>
      <c r="B49" t="s">
        <v>32</v>
      </c>
      <c r="C49" t="str">
        <f t="shared" si="5"/>
        <v>48,1,2,0,10,-10,2f,0,0,0,0,0,0,0,0,0,0,0,0,0,0,0,0,</v>
      </c>
      <c r="D49" s="2" t="s">
        <v>70</v>
      </c>
      <c r="E49" s="2">
        <f t="shared" si="47"/>
        <v>48</v>
      </c>
      <c r="F49" s="2">
        <v>1</v>
      </c>
      <c r="G49" s="2">
        <v>2</v>
      </c>
      <c r="H49" s="2">
        <f t="shared" si="48"/>
        <v>0</v>
      </c>
      <c r="I49" s="2"/>
      <c r="J49" s="2">
        <v>10</v>
      </c>
      <c r="K49" s="2">
        <v>-10</v>
      </c>
      <c r="L49" s="2"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tr">
        <f t="shared" si="49"/>
        <v>Reproduccion por huevos</v>
      </c>
      <c r="AE49">
        <f t="shared" si="6"/>
        <v>48</v>
      </c>
      <c r="AF49">
        <f t="shared" si="7"/>
        <v>1</v>
      </c>
      <c r="AG49">
        <f t="shared" si="8"/>
        <v>2</v>
      </c>
      <c r="AH49">
        <f t="shared" si="9"/>
        <v>0</v>
      </c>
      <c r="AI49">
        <f t="shared" si="10"/>
        <v>10</v>
      </c>
      <c r="AJ49">
        <f t="shared" si="11"/>
        <v>-10</v>
      </c>
      <c r="AK49" t="str">
        <f t="shared" si="12"/>
        <v>2f</v>
      </c>
      <c r="AL49">
        <f t="shared" si="13"/>
        <v>0</v>
      </c>
      <c r="AM49">
        <f t="shared" si="14"/>
        <v>0</v>
      </c>
      <c r="AN49">
        <f t="shared" si="15"/>
        <v>0</v>
      </c>
      <c r="AO49">
        <f t="shared" si="16"/>
        <v>0</v>
      </c>
      <c r="AP49">
        <f t="shared" si="17"/>
        <v>0</v>
      </c>
      <c r="AQ49">
        <f t="shared" si="18"/>
        <v>0</v>
      </c>
      <c r="AR49">
        <f t="shared" si="19"/>
        <v>0</v>
      </c>
      <c r="AS49">
        <f t="shared" si="20"/>
        <v>0</v>
      </c>
      <c r="AT49">
        <f t="shared" si="21"/>
        <v>0</v>
      </c>
      <c r="AU49">
        <f t="shared" si="22"/>
        <v>0</v>
      </c>
      <c r="AV49">
        <f t="shared" si="23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</row>
    <row r="50" spans="1:53" x14ac:dyDescent="0.25">
      <c r="A50" s="1" t="str">
        <f t="shared" si="4"/>
        <v>lista.add(new Mejora(49,3,0,6,0,0,0,0,0,0,0,0,0,0,0,0,0,0,0,0,2,0,0,"Resiste el calor "));</v>
      </c>
      <c r="B50" t="s">
        <v>32</v>
      </c>
      <c r="C50" t="str">
        <f t="shared" si="5"/>
        <v>49,3,0,6,0,0,0,0,0,0,0,0,0,0,0,0,0,0,0,0,2,0,0,</v>
      </c>
      <c r="D50" s="2" t="s">
        <v>87</v>
      </c>
      <c r="E50" s="2">
        <f t="shared" si="47"/>
        <v>49</v>
      </c>
      <c r="F50" s="2">
        <v>3</v>
      </c>
      <c r="G50" s="2"/>
      <c r="H50" s="2">
        <f t="shared" si="48"/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</v>
      </c>
      <c r="AA50" s="2"/>
      <c r="AB50" s="2"/>
      <c r="AC50" s="2" t="str">
        <f t="shared" si="49"/>
        <v xml:space="preserve">Resiste el calor </v>
      </c>
      <c r="AE50">
        <f t="shared" si="6"/>
        <v>49</v>
      </c>
      <c r="AF50">
        <f t="shared" si="7"/>
        <v>3</v>
      </c>
      <c r="AG50">
        <f t="shared" si="8"/>
        <v>0</v>
      </c>
      <c r="AH50">
        <f t="shared" si="9"/>
        <v>6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si="14"/>
        <v>0</v>
      </c>
      <c r="AN50">
        <f t="shared" si="15"/>
        <v>0</v>
      </c>
      <c r="AO50">
        <f t="shared" si="16"/>
        <v>0</v>
      </c>
      <c r="AP50">
        <f t="shared" si="17"/>
        <v>0</v>
      </c>
      <c r="AQ50">
        <f t="shared" si="18"/>
        <v>0</v>
      </c>
      <c r="AR50">
        <f t="shared" si="19"/>
        <v>0</v>
      </c>
      <c r="AS50">
        <f t="shared" si="20"/>
        <v>0</v>
      </c>
      <c r="AT50">
        <f t="shared" si="21"/>
        <v>0</v>
      </c>
      <c r="AU50">
        <f t="shared" si="22"/>
        <v>0</v>
      </c>
      <c r="AV50">
        <f t="shared" si="23"/>
        <v>0</v>
      </c>
      <c r="AW50">
        <f t="shared" si="24"/>
        <v>0</v>
      </c>
      <c r="AX50">
        <f t="shared" si="25"/>
        <v>0</v>
      </c>
      <c r="AY50">
        <f t="shared" si="26"/>
        <v>2</v>
      </c>
      <c r="AZ50">
        <f t="shared" si="27"/>
        <v>0</v>
      </c>
      <c r="BA50">
        <f t="shared" si="28"/>
        <v>0</v>
      </c>
    </row>
    <row r="51" spans="1:53" x14ac:dyDescent="0.25">
      <c r="A51" s="1" t="str">
        <f t="shared" si="4"/>
        <v>lista.add(new Mejora(50,1,9,5,7,0,0,0,0,0,0,0,0,0,0,0,0,0,0,0,0,0,0,"Se alimenta de frutas"));</v>
      </c>
      <c r="B51" t="s">
        <v>32</v>
      </c>
      <c r="C51" t="str">
        <f t="shared" si="5"/>
        <v>50,1,9,5,7,0,0,0,0,0,0,0,0,0,0,0,0,0,0,0,0,0,0,</v>
      </c>
      <c r="D51" s="2" t="s">
        <v>16</v>
      </c>
      <c r="E51" s="2">
        <f t="shared" si="47"/>
        <v>50</v>
      </c>
      <c r="F51" s="2">
        <v>1</v>
      </c>
      <c r="G51" s="2">
        <v>9</v>
      </c>
      <c r="H51" s="2">
        <f t="shared" si="48"/>
        <v>5</v>
      </c>
      <c r="I51" s="2">
        <v>5</v>
      </c>
      <c r="J51" s="2">
        <v>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tr">
        <f t="shared" si="49"/>
        <v>Se alimenta de frutas</v>
      </c>
      <c r="AE51">
        <f t="shared" si="6"/>
        <v>50</v>
      </c>
      <c r="AF51">
        <f t="shared" si="7"/>
        <v>1</v>
      </c>
      <c r="AG51">
        <f t="shared" si="8"/>
        <v>9</v>
      </c>
      <c r="AH51">
        <f t="shared" si="9"/>
        <v>5</v>
      </c>
      <c r="AI51">
        <f t="shared" si="10"/>
        <v>7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0</v>
      </c>
      <c r="AV51">
        <f t="shared" si="23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</row>
    <row r="52" spans="1:53" x14ac:dyDescent="0.25">
      <c r="A52" s="1" t="str">
        <f t="shared" si="4"/>
        <v>lista.add(new Mejora(51,1,9,5,4,0,0,0,0,0,0,0,0,0,0,0,0,0,0,0,0,0,0,"Se alimenta de hojas"));</v>
      </c>
      <c r="B52" t="s">
        <v>32</v>
      </c>
      <c r="C52" t="str">
        <f t="shared" si="5"/>
        <v>51,1,9,5,4,0,0,0,0,0,0,0,0,0,0,0,0,0,0,0,0,0,0,</v>
      </c>
      <c r="D52" s="2" t="s">
        <v>27</v>
      </c>
      <c r="E52" s="2">
        <f t="shared" si="47"/>
        <v>51</v>
      </c>
      <c r="F52" s="2">
        <v>1</v>
      </c>
      <c r="G52" s="2">
        <v>9</v>
      </c>
      <c r="H52" s="2">
        <f t="shared" si="48"/>
        <v>5</v>
      </c>
      <c r="I52" s="2">
        <v>5</v>
      </c>
      <c r="J52" s="2">
        <v>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tr">
        <f t="shared" si="49"/>
        <v>Se alimenta de hojas</v>
      </c>
      <c r="AE52">
        <f t="shared" si="6"/>
        <v>51</v>
      </c>
      <c r="AF52">
        <f t="shared" si="7"/>
        <v>1</v>
      </c>
      <c r="AG52">
        <f t="shared" si="8"/>
        <v>9</v>
      </c>
      <c r="AH52">
        <f t="shared" si="9"/>
        <v>5</v>
      </c>
      <c r="AI52">
        <f t="shared" si="10"/>
        <v>4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si="14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Q52">
        <f t="shared" si="18"/>
        <v>0</v>
      </c>
      <c r="AR52">
        <f t="shared" si="19"/>
        <v>0</v>
      </c>
      <c r="AS52">
        <f t="shared" si="20"/>
        <v>0</v>
      </c>
      <c r="AT52">
        <f t="shared" si="21"/>
        <v>0</v>
      </c>
      <c r="AU52">
        <f t="shared" si="22"/>
        <v>0</v>
      </c>
      <c r="AV52">
        <f t="shared" si="23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</row>
    <row r="53" spans="1:53" x14ac:dyDescent="0.25">
      <c r="A53" s="1" t="str">
        <f t="shared" si="4"/>
        <v>lista.add(new Mejora(52,3,2,12,0,0,0,0,0,0,0,0,0,0,0,0,0,0,1,2,0,0,1,"Trepar"));</v>
      </c>
      <c r="B53" t="s">
        <v>32</v>
      </c>
      <c r="C53" t="str">
        <f t="shared" si="5"/>
        <v>52,3,2,12,0,0,0,0,0,0,0,0,0,0,0,0,0,0,1,2,0,0,1,</v>
      </c>
      <c r="D53" s="2" t="s">
        <v>17</v>
      </c>
      <c r="E53" s="2">
        <f t="shared" si="47"/>
        <v>52</v>
      </c>
      <c r="F53" s="2">
        <v>3</v>
      </c>
      <c r="G53" s="2">
        <v>2</v>
      </c>
      <c r="H53" s="2">
        <f t="shared" si="48"/>
        <v>12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</v>
      </c>
      <c r="Y53" s="2">
        <v>2</v>
      </c>
      <c r="Z53" s="2"/>
      <c r="AA53" s="2"/>
      <c r="AB53" s="2">
        <v>1</v>
      </c>
      <c r="AC53" s="2" t="str">
        <f t="shared" si="49"/>
        <v>Trepar</v>
      </c>
      <c r="AE53">
        <f t="shared" si="6"/>
        <v>52</v>
      </c>
      <c r="AF53">
        <f t="shared" si="7"/>
        <v>3</v>
      </c>
      <c r="AG53">
        <f t="shared" si="8"/>
        <v>2</v>
      </c>
      <c r="AH53">
        <f t="shared" si="9"/>
        <v>12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0</v>
      </c>
      <c r="AS53">
        <f t="shared" si="20"/>
        <v>0</v>
      </c>
      <c r="AT53">
        <f t="shared" si="21"/>
        <v>0</v>
      </c>
      <c r="AU53">
        <f t="shared" si="22"/>
        <v>0</v>
      </c>
      <c r="AV53">
        <f t="shared" si="23"/>
        <v>0</v>
      </c>
      <c r="AW53">
        <f t="shared" si="24"/>
        <v>1</v>
      </c>
      <c r="AX53">
        <f t="shared" si="25"/>
        <v>2</v>
      </c>
      <c r="AY53">
        <f t="shared" si="26"/>
        <v>0</v>
      </c>
      <c r="AZ53">
        <f t="shared" si="27"/>
        <v>0</v>
      </c>
      <c r="BA53">
        <f t="shared" si="28"/>
        <v>1</v>
      </c>
    </row>
    <row r="54" spans="1:53" x14ac:dyDescent="0.25">
      <c r="A54" s="1" t="str">
        <f t="shared" si="4"/>
        <v>lista.add(new Mejora(53,1,0,0,1,0,0,0,0,0,0,0,0,0,0,0,0,0,0,0,0,0,0,"Vegetal"));</v>
      </c>
      <c r="B54" t="s">
        <v>32</v>
      </c>
      <c r="C54" t="str">
        <f>AE54&amp;","&amp;AF54&amp;","&amp;AG54&amp;","&amp;AH54&amp;","&amp;AI54&amp;","&amp;AJ54&amp;","&amp;AK54&amp;","&amp;AL54&amp;","&amp;AM54&amp;","&amp;AN54&amp;","&amp;AO54&amp;","&amp;AP54&amp;","&amp;AQ54&amp;","&amp;AR54&amp;","&amp;AS54&amp;","&amp;AT54&amp;","&amp;AU54&amp;","&amp;AV54&amp;","&amp;AW54&amp;","&amp;AX54&amp;","&amp;AY54&amp;","&amp;AZ54&amp;","&amp;BA54&amp;","</f>
        <v>53,1,0,0,1,0,0,0,0,0,0,0,0,0,0,0,0,0,0,0,0,0,0,</v>
      </c>
      <c r="D54" s="2" t="s">
        <v>0</v>
      </c>
      <c r="E54" s="2">
        <f t="shared" si="47"/>
        <v>53</v>
      </c>
      <c r="F54" s="2">
        <v>1</v>
      </c>
      <c r="G54" s="2"/>
      <c r="H54" s="2">
        <f t="shared" si="48"/>
        <v>0</v>
      </c>
      <c r="I54" s="2"/>
      <c r="J54" s="2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tr">
        <f t="shared" si="49"/>
        <v>Vegetal</v>
      </c>
      <c r="AE54">
        <f t="shared" si="6"/>
        <v>53</v>
      </c>
      <c r="AF54">
        <f t="shared" si="7"/>
        <v>1</v>
      </c>
      <c r="AG54">
        <f t="shared" si="8"/>
        <v>0</v>
      </c>
      <c r="AH54">
        <f t="shared" si="9"/>
        <v>0</v>
      </c>
      <c r="AI54">
        <f t="shared" si="10"/>
        <v>1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si="14"/>
        <v>0</v>
      </c>
      <c r="AN54">
        <f t="shared" si="15"/>
        <v>0</v>
      </c>
      <c r="AO54">
        <f t="shared" si="16"/>
        <v>0</v>
      </c>
      <c r="AP54">
        <f t="shared" si="17"/>
        <v>0</v>
      </c>
      <c r="AQ54">
        <f t="shared" si="18"/>
        <v>0</v>
      </c>
      <c r="AR54">
        <f t="shared" si="19"/>
        <v>0</v>
      </c>
      <c r="AS54">
        <f t="shared" si="20"/>
        <v>0</v>
      </c>
      <c r="AT54">
        <f t="shared" si="21"/>
        <v>0</v>
      </c>
      <c r="AU54">
        <f t="shared" si="22"/>
        <v>0</v>
      </c>
      <c r="AV54">
        <f t="shared" si="23"/>
        <v>0</v>
      </c>
      <c r="AW54">
        <f t="shared" si="24"/>
        <v>0</v>
      </c>
      <c r="AX54">
        <f t="shared" si="25"/>
        <v>0</v>
      </c>
      <c r="AY54">
        <f t="shared" si="26"/>
        <v>0</v>
      </c>
      <c r="AZ54">
        <f t="shared" si="27"/>
        <v>0</v>
      </c>
      <c r="BA54">
        <f t="shared" si="28"/>
        <v>0</v>
      </c>
    </row>
    <row r="55" spans="1:53" x14ac:dyDescent="0.25">
      <c r="A55" s="1" t="str">
        <f t="shared" si="4"/>
        <v>lista.add(new Mejora(54,1,2,10,0,0,0,0,0,2,0,0,0,0,0,0,0,0,0,0,0,0,0,"Volar "));</v>
      </c>
      <c r="B55" t="s">
        <v>32</v>
      </c>
      <c r="C55" t="str">
        <f t="shared" si="5"/>
        <v>54,1,2,10,0,0,0,0,0,2,0,0,0,0,0,0,0,0,0,0,0,0,0,</v>
      </c>
      <c r="D55" s="2" t="s">
        <v>88</v>
      </c>
      <c r="E55" s="2">
        <f t="shared" si="47"/>
        <v>54</v>
      </c>
      <c r="F55" s="2">
        <v>1</v>
      </c>
      <c r="G55" s="2">
        <v>2</v>
      </c>
      <c r="H55" s="2">
        <f t="shared" si="48"/>
        <v>10</v>
      </c>
      <c r="I55" s="2"/>
      <c r="J55" s="2"/>
      <c r="K55" s="2"/>
      <c r="L55" s="2"/>
      <c r="M55" s="2"/>
      <c r="N55" s="2"/>
      <c r="O55" s="2">
        <v>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tr">
        <f t="shared" si="49"/>
        <v xml:space="preserve">Volar </v>
      </c>
      <c r="AE55">
        <f t="shared" si="6"/>
        <v>54</v>
      </c>
      <c r="AF55">
        <f t="shared" si="7"/>
        <v>1</v>
      </c>
      <c r="AG55">
        <f t="shared" si="8"/>
        <v>2</v>
      </c>
      <c r="AH55">
        <f t="shared" si="9"/>
        <v>10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2</v>
      </c>
      <c r="AO55">
        <f t="shared" si="16"/>
        <v>0</v>
      </c>
      <c r="AP55">
        <f t="shared" si="17"/>
        <v>0</v>
      </c>
      <c r="AQ55">
        <f t="shared" si="18"/>
        <v>0</v>
      </c>
      <c r="AR55">
        <f t="shared" si="19"/>
        <v>0</v>
      </c>
      <c r="AS55">
        <f t="shared" si="20"/>
        <v>0</v>
      </c>
      <c r="AT55">
        <f t="shared" si="21"/>
        <v>0</v>
      </c>
      <c r="AU55">
        <f t="shared" si="22"/>
        <v>0</v>
      </c>
      <c r="AV55">
        <f t="shared" si="23"/>
        <v>0</v>
      </c>
      <c r="AW55">
        <f t="shared" si="24"/>
        <v>0</v>
      </c>
      <c r="AX55">
        <f t="shared" si="25"/>
        <v>0</v>
      </c>
      <c r="AY55">
        <f t="shared" si="26"/>
        <v>0</v>
      </c>
      <c r="AZ55">
        <f t="shared" si="27"/>
        <v>0</v>
      </c>
      <c r="BA55">
        <f t="shared" si="28"/>
        <v>0</v>
      </c>
    </row>
    <row r="56" spans="1:53" x14ac:dyDescent="0.25">
      <c r="A56" s="1" t="str">
        <f t="shared" si="4"/>
        <v>lista.add(new Mejora(55,3,0,7,0,0,0,0,0,1,0,0,1,0,0,0,0,0,0,0,0,0,0,"Voluminoso"));</v>
      </c>
      <c r="B56" t="s">
        <v>32</v>
      </c>
      <c r="C56" t="str">
        <f t="shared" si="5"/>
        <v>55,3,0,7,0,0,0,0,0,1,0,0,1,0,0,0,0,0,0,0,0,0,0,</v>
      </c>
      <c r="D56" s="2" t="s">
        <v>89</v>
      </c>
      <c r="E56" s="2">
        <f t="shared" si="47"/>
        <v>55</v>
      </c>
      <c r="F56" s="2">
        <v>3</v>
      </c>
      <c r="G56" s="2"/>
      <c r="H56" s="2">
        <f t="shared" si="48"/>
        <v>7</v>
      </c>
      <c r="I56" s="2"/>
      <c r="J56" s="2"/>
      <c r="K56" s="2"/>
      <c r="L56" s="2"/>
      <c r="M56" s="2"/>
      <c r="N56" s="2"/>
      <c r="O56" s="2">
        <v>1</v>
      </c>
      <c r="P56" s="2"/>
      <c r="Q56" s="2"/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tr">
        <f t="shared" si="49"/>
        <v>Voluminoso</v>
      </c>
      <c r="AE56">
        <f t="shared" si="6"/>
        <v>55</v>
      </c>
      <c r="AF56">
        <f t="shared" si="7"/>
        <v>3</v>
      </c>
      <c r="AG56">
        <f t="shared" si="8"/>
        <v>0</v>
      </c>
      <c r="AH56">
        <f t="shared" si="9"/>
        <v>7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M56">
        <f t="shared" si="14"/>
        <v>0</v>
      </c>
      <c r="AN56">
        <f t="shared" si="15"/>
        <v>1</v>
      </c>
      <c r="AO56">
        <f t="shared" si="16"/>
        <v>0</v>
      </c>
      <c r="AP56">
        <f t="shared" si="17"/>
        <v>0</v>
      </c>
      <c r="AQ56">
        <f t="shared" si="18"/>
        <v>1</v>
      </c>
      <c r="AR56">
        <f t="shared" si="19"/>
        <v>0</v>
      </c>
      <c r="AS56">
        <f t="shared" si="20"/>
        <v>0</v>
      </c>
      <c r="AT56">
        <f t="shared" si="21"/>
        <v>0</v>
      </c>
      <c r="AU56">
        <f t="shared" si="22"/>
        <v>0</v>
      </c>
      <c r="AV56">
        <f t="shared" si="23"/>
        <v>0</v>
      </c>
      <c r="AW56">
        <f t="shared" si="24"/>
        <v>0</v>
      </c>
      <c r="AX56">
        <f t="shared" si="25"/>
        <v>0</v>
      </c>
      <c r="AY56">
        <f t="shared" si="26"/>
        <v>0</v>
      </c>
      <c r="AZ56">
        <f t="shared" si="27"/>
        <v>0</v>
      </c>
      <c r="BA56">
        <f t="shared" si="28"/>
        <v>0</v>
      </c>
    </row>
    <row r="57" spans="1:53" x14ac:dyDescent="0.25">
      <c r="A57" s="1" t="str">
        <f t="shared" si="4"/>
        <v>lista.add(new Mejora(56,3,1,8,0,5,0,0,0,1,0,0,-1,0,0,0,0,0,0,0,0,0,0,"Zarzas"));</v>
      </c>
      <c r="B57" t="s">
        <v>32</v>
      </c>
      <c r="C57" t="str">
        <f t="shared" si="5"/>
        <v>56,3,1,8,0,5,0,0,0,1,0,0,-1,0,0,0,0,0,0,0,0,0,0,</v>
      </c>
      <c r="D57" s="2" t="s">
        <v>67</v>
      </c>
      <c r="E57" s="2">
        <f t="shared" si="47"/>
        <v>56</v>
      </c>
      <c r="F57" s="2">
        <v>3</v>
      </c>
      <c r="G57" s="2">
        <v>1</v>
      </c>
      <c r="H57" s="2">
        <f t="shared" si="48"/>
        <v>8</v>
      </c>
      <c r="I57" s="2"/>
      <c r="J57" s="2"/>
      <c r="K57" s="2">
        <v>5</v>
      </c>
      <c r="L57" s="2"/>
      <c r="M57" s="2"/>
      <c r="N57" s="2"/>
      <c r="O57" s="2">
        <v>1</v>
      </c>
      <c r="P57" s="2"/>
      <c r="Q57" s="2"/>
      <c r="R57" s="2">
        <v>-1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tr">
        <f t="shared" si="49"/>
        <v>Zarzas</v>
      </c>
      <c r="AE57">
        <f t="shared" si="6"/>
        <v>56</v>
      </c>
      <c r="AF57">
        <f t="shared" si="7"/>
        <v>3</v>
      </c>
      <c r="AG57">
        <f t="shared" si="8"/>
        <v>1</v>
      </c>
      <c r="AH57">
        <f t="shared" si="9"/>
        <v>8</v>
      </c>
      <c r="AI57">
        <f t="shared" si="10"/>
        <v>0</v>
      </c>
      <c r="AJ57">
        <f t="shared" si="11"/>
        <v>5</v>
      </c>
      <c r="AK57">
        <f t="shared" si="12"/>
        <v>0</v>
      </c>
      <c r="AL57">
        <f t="shared" si="13"/>
        <v>0</v>
      </c>
      <c r="AM57">
        <f t="shared" si="14"/>
        <v>0</v>
      </c>
      <c r="AN57">
        <f t="shared" si="15"/>
        <v>1</v>
      </c>
      <c r="AO57">
        <f t="shared" si="16"/>
        <v>0</v>
      </c>
      <c r="AP57">
        <f t="shared" si="17"/>
        <v>0</v>
      </c>
      <c r="AQ57">
        <f t="shared" si="18"/>
        <v>-1</v>
      </c>
      <c r="AR57">
        <f t="shared" si="19"/>
        <v>0</v>
      </c>
      <c r="AS57">
        <f t="shared" si="20"/>
        <v>0</v>
      </c>
      <c r="AT57">
        <f t="shared" si="21"/>
        <v>0</v>
      </c>
      <c r="AU57">
        <f t="shared" si="22"/>
        <v>0</v>
      </c>
      <c r="AV57">
        <f t="shared" si="23"/>
        <v>0</v>
      </c>
      <c r="AW57">
        <f t="shared" si="24"/>
        <v>0</v>
      </c>
      <c r="AX57">
        <f t="shared" si="25"/>
        <v>0</v>
      </c>
      <c r="AY57">
        <f t="shared" si="26"/>
        <v>0</v>
      </c>
      <c r="AZ57">
        <f t="shared" si="27"/>
        <v>0</v>
      </c>
      <c r="BA57">
        <f t="shared" si="28"/>
        <v>0</v>
      </c>
    </row>
    <row r="58" spans="1:53" x14ac:dyDescent="0.25">
      <c r="A58" s="1" t="str">
        <f t="shared" ref="A58:A59" si="53">"lista.add(new Mejora("&amp;C58&amp;B58&amp;D58&amp;B58&amp;"));"</f>
        <v>lista.add(new Mejora(57,1,9,10,15,0,0,0,0,0,0,0,0,0,0,0,0,0,1,1,0,0,0,"Infestar arbol"));</v>
      </c>
      <c r="B58" t="s">
        <v>32</v>
      </c>
      <c r="C58" t="str">
        <f t="shared" ref="C58" si="54">AE58&amp;","&amp;AF58&amp;","&amp;AG58&amp;","&amp;AH58&amp;","&amp;AI58&amp;","&amp;AJ58&amp;","&amp;AK58&amp;","&amp;AL58&amp;","&amp;AM58&amp;","&amp;AN58&amp;","&amp;AO58&amp;","&amp;AP58&amp;","&amp;AQ58&amp;","&amp;AR58&amp;","&amp;AS58&amp;","&amp;AT58&amp;","&amp;AU58&amp;","&amp;AV58&amp;","&amp;AW58&amp;","&amp;AX58&amp;","&amp;AY58&amp;","&amp;AZ58&amp;","&amp;BA58&amp;","</f>
        <v>57,1,9,10,15,0,0,0,0,0,0,0,0,0,0,0,0,0,1,1,0,0,0,</v>
      </c>
      <c r="D58" s="2" t="s">
        <v>93</v>
      </c>
      <c r="E58" s="2">
        <f t="shared" si="47"/>
        <v>57</v>
      </c>
      <c r="F58" s="2">
        <v>1</v>
      </c>
      <c r="G58" s="2">
        <v>9</v>
      </c>
      <c r="H58" s="2">
        <f t="shared" si="48"/>
        <v>10</v>
      </c>
      <c r="I58" s="2">
        <v>4</v>
      </c>
      <c r="J58" s="2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>
        <v>1</v>
      </c>
      <c r="Z58" s="2"/>
      <c r="AA58" s="2"/>
      <c r="AB58" s="2"/>
      <c r="AC58" s="2" t="str">
        <f t="shared" si="49"/>
        <v>Infestar arbol</v>
      </c>
      <c r="AE58">
        <f t="shared" si="6"/>
        <v>57</v>
      </c>
      <c r="AF58">
        <f t="shared" si="7"/>
        <v>1</v>
      </c>
      <c r="AG58">
        <f t="shared" si="8"/>
        <v>9</v>
      </c>
      <c r="AH58">
        <f t="shared" si="9"/>
        <v>10</v>
      </c>
      <c r="AI58">
        <f t="shared" si="10"/>
        <v>15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  <c r="AS58">
        <f t="shared" si="20"/>
        <v>0</v>
      </c>
      <c r="AT58">
        <f t="shared" si="21"/>
        <v>0</v>
      </c>
      <c r="AU58">
        <f t="shared" si="22"/>
        <v>0</v>
      </c>
      <c r="AV58">
        <f t="shared" si="23"/>
        <v>0</v>
      </c>
      <c r="AW58">
        <f t="shared" si="24"/>
        <v>1</v>
      </c>
      <c r="AX58">
        <f t="shared" si="25"/>
        <v>1</v>
      </c>
      <c r="AY58">
        <f t="shared" si="26"/>
        <v>0</v>
      </c>
      <c r="AZ58">
        <f t="shared" si="27"/>
        <v>0</v>
      </c>
      <c r="BA58">
        <f t="shared" si="28"/>
        <v>0</v>
      </c>
    </row>
    <row r="59" spans="1:53" x14ac:dyDescent="0.25">
      <c r="A59" s="1" t="str">
        <f t="shared" si="53"/>
        <v>lista.add(new Mejora(58,1,0,4,0,0,0,0,0,0,0,0,2,0,0,0,0,0,0,0,0,0,0,"Sacia con facilidad"));</v>
      </c>
      <c r="B59" t="s">
        <v>32</v>
      </c>
      <c r="C59" t="str">
        <f t="shared" si="5"/>
        <v>58,1,0,4,0,0,0,0,0,0,0,0,2,0,0,0,0,0,0,0,0,0,0,</v>
      </c>
      <c r="D59" s="2" t="s">
        <v>95</v>
      </c>
      <c r="E59" s="2">
        <f t="shared" si="47"/>
        <v>58</v>
      </c>
      <c r="F59" s="2">
        <v>1</v>
      </c>
      <c r="H59" s="2">
        <f t="shared" si="48"/>
        <v>4</v>
      </c>
      <c r="R59">
        <v>2</v>
      </c>
      <c r="AC59" t="str">
        <f t="shared" si="49"/>
        <v>Sacia con facilidad</v>
      </c>
      <c r="AE59">
        <f t="shared" si="6"/>
        <v>58</v>
      </c>
      <c r="AF59">
        <f t="shared" si="7"/>
        <v>1</v>
      </c>
      <c r="AG59">
        <f t="shared" si="8"/>
        <v>0</v>
      </c>
      <c r="AH59">
        <f t="shared" si="9"/>
        <v>4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M59">
        <f t="shared" si="14"/>
        <v>0</v>
      </c>
      <c r="AN59">
        <f t="shared" si="15"/>
        <v>0</v>
      </c>
      <c r="AO59">
        <f t="shared" si="16"/>
        <v>0</v>
      </c>
      <c r="AP59">
        <f t="shared" si="17"/>
        <v>0</v>
      </c>
      <c r="AQ59">
        <f t="shared" si="18"/>
        <v>2</v>
      </c>
      <c r="AR59">
        <f t="shared" si="19"/>
        <v>0</v>
      </c>
      <c r="AS59">
        <f t="shared" si="20"/>
        <v>0</v>
      </c>
      <c r="AT59">
        <f t="shared" si="21"/>
        <v>0</v>
      </c>
      <c r="AU59">
        <f t="shared" si="22"/>
        <v>0</v>
      </c>
      <c r="AV59">
        <f t="shared" si="23"/>
        <v>0</v>
      </c>
      <c r="AW59">
        <f t="shared" si="24"/>
        <v>0</v>
      </c>
      <c r="AX59">
        <f t="shared" si="25"/>
        <v>0</v>
      </c>
      <c r="AY59">
        <f t="shared" si="26"/>
        <v>0</v>
      </c>
      <c r="AZ59">
        <f t="shared" si="27"/>
        <v>0</v>
      </c>
      <c r="BA59">
        <f t="shared" si="28"/>
        <v>0</v>
      </c>
    </row>
    <row r="60" spans="1:53" x14ac:dyDescent="0.25">
      <c r="A60" s="1" t="str">
        <f t="shared" ref="A60:A73" si="55">"lista.add(new Mejora("&amp;C60&amp;B60&amp;D60&amp;B60&amp;"));"</f>
        <v>lista.add(new Mejora(59,3,0,15,16,0,0,1,0,0,0,0,0,0,0,0,0,0,0,0,0,0,0,"Venenoso"));</v>
      </c>
      <c r="B60" t="s">
        <v>32</v>
      </c>
      <c r="C60" t="str">
        <f t="shared" ref="C60:C61" si="56">AE60&amp;","&amp;AF60&amp;","&amp;AG60&amp;","&amp;AH60&amp;","&amp;AI60&amp;","&amp;AJ60&amp;","&amp;AK60&amp;","&amp;AL60&amp;","&amp;AM60&amp;","&amp;AN60&amp;","&amp;AO60&amp;","&amp;AP60&amp;","&amp;AQ60&amp;","&amp;AR60&amp;","&amp;AS60&amp;","&amp;AT60&amp;","&amp;AU60&amp;","&amp;AV60&amp;","&amp;AW60&amp;","&amp;AX60&amp;","&amp;AY60&amp;","&amp;AZ60&amp;","&amp;BA60&amp;","</f>
        <v>59,3,0,15,16,0,0,1,0,0,0,0,0,0,0,0,0,0,0,0,0,0,0,</v>
      </c>
      <c r="D60" s="2" t="s">
        <v>96</v>
      </c>
      <c r="E60" s="2">
        <f t="shared" si="47"/>
        <v>59</v>
      </c>
      <c r="F60" s="2">
        <v>3</v>
      </c>
      <c r="H60" s="2">
        <f t="shared" si="48"/>
        <v>15</v>
      </c>
      <c r="I60">
        <v>5</v>
      </c>
      <c r="J60">
        <v>16</v>
      </c>
      <c r="M60">
        <v>1</v>
      </c>
      <c r="AC60" t="str">
        <f t="shared" ref="AC60:AC61" si="57">D60</f>
        <v>Venenoso</v>
      </c>
      <c r="AE60">
        <f t="shared" si="6"/>
        <v>59</v>
      </c>
      <c r="AF60">
        <f t="shared" si="7"/>
        <v>3</v>
      </c>
      <c r="AG60">
        <f t="shared" si="8"/>
        <v>0</v>
      </c>
      <c r="AH60">
        <f t="shared" si="9"/>
        <v>15</v>
      </c>
      <c r="AI60">
        <f t="shared" si="10"/>
        <v>16</v>
      </c>
      <c r="AJ60">
        <f t="shared" si="11"/>
        <v>0</v>
      </c>
      <c r="AK60">
        <f t="shared" si="12"/>
        <v>0</v>
      </c>
      <c r="AL60">
        <f t="shared" si="13"/>
        <v>1</v>
      </c>
      <c r="AM60">
        <f t="shared" si="14"/>
        <v>0</v>
      </c>
      <c r="AN60">
        <f t="shared" si="15"/>
        <v>0</v>
      </c>
      <c r="AO60">
        <f t="shared" si="16"/>
        <v>0</v>
      </c>
      <c r="AP60">
        <f t="shared" si="17"/>
        <v>0</v>
      </c>
      <c r="AQ60">
        <f t="shared" si="18"/>
        <v>0</v>
      </c>
      <c r="AR60">
        <f t="shared" si="19"/>
        <v>0</v>
      </c>
      <c r="AS60">
        <f t="shared" si="20"/>
        <v>0</v>
      </c>
      <c r="AT60">
        <f t="shared" si="21"/>
        <v>0</v>
      </c>
      <c r="AU60">
        <f t="shared" si="22"/>
        <v>0</v>
      </c>
      <c r="AV60">
        <f t="shared" si="23"/>
        <v>0</v>
      </c>
      <c r="AW60">
        <f t="shared" si="24"/>
        <v>0</v>
      </c>
      <c r="AX60">
        <f t="shared" si="25"/>
        <v>0</v>
      </c>
      <c r="AY60">
        <f t="shared" si="26"/>
        <v>0</v>
      </c>
      <c r="AZ60">
        <f t="shared" si="27"/>
        <v>0</v>
      </c>
      <c r="BA60">
        <f t="shared" si="28"/>
        <v>0</v>
      </c>
    </row>
    <row r="61" spans="1:53" x14ac:dyDescent="0.25">
      <c r="A61" s="1" t="str">
        <f t="shared" si="55"/>
        <v>lista.add(new Mejora(60,1,0,5,17,0,0,0,0,0,0,0,0,0,0,0,0,0,0,0,0,0,0,"Resistente al veneno"));</v>
      </c>
      <c r="B61" t="s">
        <v>32</v>
      </c>
      <c r="C61" t="str">
        <f t="shared" si="56"/>
        <v>60,1,0,5,17,0,0,0,0,0,0,0,0,0,0,0,0,0,0,0,0,0,0,</v>
      </c>
      <c r="D61" s="2" t="s">
        <v>97</v>
      </c>
      <c r="E61" s="2">
        <f t="shared" si="47"/>
        <v>60</v>
      </c>
      <c r="F61" s="2">
        <v>1</v>
      </c>
      <c r="H61" s="2">
        <f t="shared" si="48"/>
        <v>5</v>
      </c>
      <c r="I61">
        <v>5</v>
      </c>
      <c r="J61">
        <v>17</v>
      </c>
      <c r="AC61" t="str">
        <f t="shared" si="57"/>
        <v>Resistente al veneno</v>
      </c>
      <c r="AE61">
        <f t="shared" si="6"/>
        <v>60</v>
      </c>
      <c r="AF61">
        <f t="shared" si="7"/>
        <v>1</v>
      </c>
      <c r="AG61">
        <f t="shared" si="8"/>
        <v>0</v>
      </c>
      <c r="AH61">
        <f t="shared" si="9"/>
        <v>5</v>
      </c>
      <c r="AI61">
        <f t="shared" si="10"/>
        <v>17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si="14"/>
        <v>0</v>
      </c>
      <c r="AN61">
        <f t="shared" si="15"/>
        <v>0</v>
      </c>
      <c r="AO61">
        <f t="shared" si="16"/>
        <v>0</v>
      </c>
      <c r="AP61">
        <f t="shared" si="17"/>
        <v>0</v>
      </c>
      <c r="AQ61">
        <f t="shared" si="18"/>
        <v>0</v>
      </c>
      <c r="AR61">
        <f t="shared" si="19"/>
        <v>0</v>
      </c>
      <c r="AS61">
        <f t="shared" si="20"/>
        <v>0</v>
      </c>
      <c r="AT61">
        <f t="shared" si="21"/>
        <v>0</v>
      </c>
      <c r="AU61">
        <f t="shared" si="22"/>
        <v>0</v>
      </c>
      <c r="AV61">
        <f t="shared" si="23"/>
        <v>0</v>
      </c>
      <c r="AW61">
        <f t="shared" si="24"/>
        <v>0</v>
      </c>
      <c r="AX61">
        <f t="shared" si="25"/>
        <v>0</v>
      </c>
      <c r="AY61">
        <f t="shared" si="26"/>
        <v>0</v>
      </c>
      <c r="AZ61">
        <f t="shared" si="27"/>
        <v>0</v>
      </c>
      <c r="BA61">
        <f t="shared" si="28"/>
        <v>0</v>
      </c>
    </row>
    <row r="62" spans="1:53" x14ac:dyDescent="0.25">
      <c r="A62" s="1" t="str">
        <f t="shared" si="55"/>
        <v>lista.add(new Mejora(61,3,0,0,0,5,0,0,0,-1,0,0,0,0,0,0,0,0,0,0,0,0,0,"Colores Llamativos"));</v>
      </c>
      <c r="B62" t="s">
        <v>32</v>
      </c>
      <c r="C62" t="str">
        <f t="shared" si="5"/>
        <v>61,3,0,0,0,5,0,0,0,-1,0,0,0,0,0,0,0,0,0,0,0,0,0,</v>
      </c>
      <c r="D62" s="2" t="s">
        <v>98</v>
      </c>
      <c r="E62" s="2">
        <f t="shared" si="47"/>
        <v>61</v>
      </c>
      <c r="F62" s="2">
        <v>3</v>
      </c>
      <c r="H62" s="2">
        <f t="shared" ref="H62:H73" si="58">ROUNDDOWN(K62+L62*5+M62*10+N62*5+O62*5-Q62*2+R62*2+SUM(U62:AB62)*3+IFERROR(ROUNDUP(T62/S62*10,0),0),0)+I62</f>
        <v>0</v>
      </c>
      <c r="K62">
        <v>5</v>
      </c>
      <c r="O62">
        <v>-1</v>
      </c>
      <c r="AC62" t="str">
        <f t="shared" ref="AC62" si="59">D62</f>
        <v>Colores Llamativos</v>
      </c>
      <c r="AE62">
        <f t="shared" si="6"/>
        <v>61</v>
      </c>
      <c r="AF62">
        <f t="shared" si="7"/>
        <v>3</v>
      </c>
      <c r="AG62">
        <f t="shared" si="8"/>
        <v>0</v>
      </c>
      <c r="AH62">
        <f t="shared" si="9"/>
        <v>0</v>
      </c>
      <c r="AI62">
        <f t="shared" si="10"/>
        <v>0</v>
      </c>
      <c r="AJ62">
        <f t="shared" si="11"/>
        <v>5</v>
      </c>
      <c r="AK62">
        <f t="shared" si="12"/>
        <v>0</v>
      </c>
      <c r="AL62">
        <f t="shared" si="13"/>
        <v>0</v>
      </c>
      <c r="AM62">
        <f t="shared" si="14"/>
        <v>0</v>
      </c>
      <c r="AN62">
        <f t="shared" si="15"/>
        <v>-1</v>
      </c>
      <c r="AO62">
        <f t="shared" si="16"/>
        <v>0</v>
      </c>
      <c r="AP62">
        <f t="shared" si="17"/>
        <v>0</v>
      </c>
      <c r="AQ62">
        <f t="shared" si="18"/>
        <v>0</v>
      </c>
      <c r="AR62">
        <f t="shared" si="19"/>
        <v>0</v>
      </c>
      <c r="AS62">
        <f t="shared" si="20"/>
        <v>0</v>
      </c>
      <c r="AT62">
        <f t="shared" si="21"/>
        <v>0</v>
      </c>
      <c r="AU62">
        <f t="shared" si="22"/>
        <v>0</v>
      </c>
      <c r="AV62">
        <f t="shared" si="23"/>
        <v>0</v>
      </c>
      <c r="AW62">
        <f t="shared" si="24"/>
        <v>0</v>
      </c>
      <c r="AX62">
        <f t="shared" si="25"/>
        <v>0</v>
      </c>
      <c r="AY62">
        <f t="shared" si="26"/>
        <v>0</v>
      </c>
      <c r="AZ62">
        <f t="shared" si="27"/>
        <v>0</v>
      </c>
      <c r="BA62">
        <f t="shared" si="28"/>
        <v>0</v>
      </c>
    </row>
    <row r="63" spans="1:53" x14ac:dyDescent="0.25">
      <c r="A63" s="1" t="str">
        <f t="shared" si="55"/>
        <v>lista.add(new Mejora(62,1,2,11,0,0,0,0,1,0,0,0,0,0,0,1,1,0,0,0,0,0,0,"Pico Pescador"));</v>
      </c>
      <c r="B63" t="s">
        <v>32</v>
      </c>
      <c r="C63" t="str">
        <f t="shared" si="5"/>
        <v>62,1,2,11,0,0,0,0,1,0,0,0,0,0,0,1,1,0,0,0,0,0,0,</v>
      </c>
      <c r="D63" s="2" t="s">
        <v>99</v>
      </c>
      <c r="E63" s="2">
        <f t="shared" si="47"/>
        <v>62</v>
      </c>
      <c r="F63" s="2">
        <v>1</v>
      </c>
      <c r="G63">
        <v>2</v>
      </c>
      <c r="H63" s="2">
        <f t="shared" si="58"/>
        <v>11</v>
      </c>
      <c r="N63">
        <v>1</v>
      </c>
      <c r="U63">
        <v>1</v>
      </c>
      <c r="V63">
        <v>1</v>
      </c>
      <c r="AC63" t="str">
        <f t="shared" ref="AC63:AC72" si="60">D63</f>
        <v>Pico Pescador</v>
      </c>
      <c r="AE63">
        <f t="shared" si="6"/>
        <v>62</v>
      </c>
      <c r="AF63">
        <f t="shared" si="7"/>
        <v>1</v>
      </c>
      <c r="AG63">
        <f t="shared" si="8"/>
        <v>2</v>
      </c>
      <c r="AH63">
        <f t="shared" si="9"/>
        <v>11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1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  <c r="AS63">
        <f t="shared" si="20"/>
        <v>0</v>
      </c>
      <c r="AT63">
        <f t="shared" si="21"/>
        <v>1</v>
      </c>
      <c r="AU63">
        <f t="shared" si="22"/>
        <v>1</v>
      </c>
      <c r="AV63">
        <f t="shared" si="23"/>
        <v>0</v>
      </c>
      <c r="AW63">
        <f t="shared" si="24"/>
        <v>0</v>
      </c>
      <c r="AX63">
        <f t="shared" si="25"/>
        <v>0</v>
      </c>
      <c r="AY63">
        <f t="shared" si="26"/>
        <v>0</v>
      </c>
      <c r="AZ63">
        <f t="shared" si="27"/>
        <v>0</v>
      </c>
      <c r="BA63">
        <f t="shared" si="28"/>
        <v>0</v>
      </c>
    </row>
    <row r="64" spans="1:53" x14ac:dyDescent="0.25">
      <c r="A64" s="1" t="str">
        <f t="shared" si="55"/>
        <v>lista.add(new Mejora(63,1,2,9,0,0,0,0,0,0,0,0,0,0,0,1,2,0,0,0,0,0,0,"Patas palmeadas"));</v>
      </c>
      <c r="B64" t="s">
        <v>32</v>
      </c>
      <c r="C64" t="str">
        <f t="shared" si="5"/>
        <v>63,1,2,9,0,0,0,0,0,0,0,0,0,0,0,1,2,0,0,0,0,0,0,</v>
      </c>
      <c r="D64" s="2" t="s">
        <v>100</v>
      </c>
      <c r="E64" s="2">
        <f t="shared" si="47"/>
        <v>63</v>
      </c>
      <c r="F64" s="2">
        <v>1</v>
      </c>
      <c r="G64">
        <v>2</v>
      </c>
      <c r="H64" s="2">
        <f t="shared" si="58"/>
        <v>9</v>
      </c>
      <c r="U64">
        <v>1</v>
      </c>
      <c r="V64">
        <v>2</v>
      </c>
      <c r="AC64" t="str">
        <f t="shared" si="60"/>
        <v>Patas palmeadas</v>
      </c>
      <c r="AE64">
        <f t="shared" si="6"/>
        <v>63</v>
      </c>
      <c r="AF64">
        <f t="shared" si="7"/>
        <v>1</v>
      </c>
      <c r="AG64">
        <f t="shared" si="8"/>
        <v>2</v>
      </c>
      <c r="AH64">
        <f t="shared" si="9"/>
        <v>9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Q64">
        <f t="shared" si="18"/>
        <v>0</v>
      </c>
      <c r="AR64">
        <f t="shared" si="19"/>
        <v>0</v>
      </c>
      <c r="AS64">
        <f t="shared" si="20"/>
        <v>0</v>
      </c>
      <c r="AT64">
        <f t="shared" si="21"/>
        <v>1</v>
      </c>
      <c r="AU64">
        <f t="shared" si="22"/>
        <v>2</v>
      </c>
      <c r="AV64">
        <f t="shared" si="23"/>
        <v>0</v>
      </c>
      <c r="AW64">
        <f t="shared" si="24"/>
        <v>0</v>
      </c>
      <c r="AX64">
        <f t="shared" si="25"/>
        <v>0</v>
      </c>
      <c r="AY64">
        <f t="shared" si="26"/>
        <v>0</v>
      </c>
      <c r="AZ64">
        <f t="shared" si="27"/>
        <v>0</v>
      </c>
      <c r="BA64">
        <f t="shared" si="28"/>
        <v>0</v>
      </c>
    </row>
    <row r="65" spans="1:53" x14ac:dyDescent="0.25">
      <c r="A65" s="1" t="str">
        <f t="shared" si="55"/>
        <v>lista.add(new Mejora(64,3,2,9,0,0,0,0,0,0,0,0,0,0,0,0,1,0,0,0,0,1,1,"Pelaje grueso"));</v>
      </c>
      <c r="B65" t="s">
        <v>32</v>
      </c>
      <c r="C65" t="str">
        <f t="shared" si="5"/>
        <v>64,3,2,9,0,0,0,0,0,0,0,0,0,0,0,0,1,0,0,0,0,1,1,</v>
      </c>
      <c r="D65" s="2" t="s">
        <v>101</v>
      </c>
      <c r="E65" s="2">
        <f t="shared" si="47"/>
        <v>64</v>
      </c>
      <c r="F65" s="2">
        <v>3</v>
      </c>
      <c r="G65">
        <v>2</v>
      </c>
      <c r="H65" s="2">
        <f t="shared" si="58"/>
        <v>9</v>
      </c>
      <c r="V65">
        <v>1</v>
      </c>
      <c r="AA65">
        <v>1</v>
      </c>
      <c r="AB65">
        <v>1</v>
      </c>
      <c r="AC65" t="str">
        <f t="shared" si="60"/>
        <v>Pelaje grueso</v>
      </c>
      <c r="AE65">
        <f t="shared" si="6"/>
        <v>64</v>
      </c>
      <c r="AF65">
        <f t="shared" si="7"/>
        <v>3</v>
      </c>
      <c r="AG65">
        <f t="shared" si="8"/>
        <v>2</v>
      </c>
      <c r="AH65">
        <f t="shared" si="9"/>
        <v>9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si="14"/>
        <v>0</v>
      </c>
      <c r="AN65">
        <f t="shared" si="15"/>
        <v>0</v>
      </c>
      <c r="AO65">
        <f t="shared" si="16"/>
        <v>0</v>
      </c>
      <c r="AP65">
        <f t="shared" si="17"/>
        <v>0</v>
      </c>
      <c r="AQ65">
        <f t="shared" si="18"/>
        <v>0</v>
      </c>
      <c r="AR65">
        <f t="shared" si="19"/>
        <v>0</v>
      </c>
      <c r="AS65">
        <f t="shared" si="20"/>
        <v>0</v>
      </c>
      <c r="AT65">
        <f t="shared" si="21"/>
        <v>0</v>
      </c>
      <c r="AU65">
        <f t="shared" si="22"/>
        <v>1</v>
      </c>
      <c r="AV65">
        <f t="shared" si="23"/>
        <v>0</v>
      </c>
      <c r="AW65">
        <f t="shared" si="24"/>
        <v>0</v>
      </c>
      <c r="AX65">
        <f t="shared" si="25"/>
        <v>0</v>
      </c>
      <c r="AY65">
        <f t="shared" si="26"/>
        <v>0</v>
      </c>
      <c r="AZ65">
        <f t="shared" si="27"/>
        <v>1</v>
      </c>
      <c r="BA65">
        <f t="shared" si="28"/>
        <v>1</v>
      </c>
    </row>
    <row r="66" spans="1:53" x14ac:dyDescent="0.25">
      <c r="A66" s="1" t="str">
        <f t="shared" si="55"/>
        <v>lista.add(new Mejora(65,1,2,3,0,0,0,0,0,0,0,0,0,0,0,3,4,0,-1,-1,-2,0,-2,"Nadador"));</v>
      </c>
      <c r="B66" t="s">
        <v>32</v>
      </c>
      <c r="C66" t="str">
        <f t="shared" si="5"/>
        <v>65,1,2,3,0,0,0,0,0,0,0,0,0,0,0,3,4,0,-1,-1,-2,0,-2,</v>
      </c>
      <c r="D66" s="2" t="s">
        <v>102</v>
      </c>
      <c r="E66" s="2">
        <f t="shared" si="47"/>
        <v>65</v>
      </c>
      <c r="F66" s="2">
        <v>1</v>
      </c>
      <c r="G66">
        <v>2</v>
      </c>
      <c r="H66" s="2">
        <f t="shared" si="58"/>
        <v>3</v>
      </c>
      <c r="U66">
        <v>3</v>
      </c>
      <c r="V66">
        <v>4</v>
      </c>
      <c r="X66">
        <v>-1</v>
      </c>
      <c r="Y66">
        <v>-1</v>
      </c>
      <c r="Z66">
        <v>-2</v>
      </c>
      <c r="AB66">
        <v>-2</v>
      </c>
      <c r="AC66" t="str">
        <f t="shared" si="60"/>
        <v>Nadador</v>
      </c>
      <c r="AE66">
        <f t="shared" si="6"/>
        <v>65</v>
      </c>
      <c r="AF66">
        <f t="shared" si="7"/>
        <v>1</v>
      </c>
      <c r="AG66">
        <f t="shared" si="8"/>
        <v>2</v>
      </c>
      <c r="AH66">
        <f t="shared" si="9"/>
        <v>3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si="14"/>
        <v>0</v>
      </c>
      <c r="AN66">
        <f t="shared" si="15"/>
        <v>0</v>
      </c>
      <c r="AO66">
        <f t="shared" si="16"/>
        <v>0</v>
      </c>
      <c r="AP66">
        <f t="shared" si="17"/>
        <v>0</v>
      </c>
      <c r="AQ66">
        <f t="shared" si="18"/>
        <v>0</v>
      </c>
      <c r="AR66">
        <f t="shared" si="19"/>
        <v>0</v>
      </c>
      <c r="AS66">
        <f t="shared" si="20"/>
        <v>0</v>
      </c>
      <c r="AT66">
        <f t="shared" si="21"/>
        <v>3</v>
      </c>
      <c r="AU66">
        <f t="shared" si="22"/>
        <v>4</v>
      </c>
      <c r="AV66">
        <f t="shared" si="23"/>
        <v>0</v>
      </c>
      <c r="AW66">
        <f t="shared" si="24"/>
        <v>-1</v>
      </c>
      <c r="AX66">
        <f t="shared" si="25"/>
        <v>-1</v>
      </c>
      <c r="AY66">
        <f t="shared" si="26"/>
        <v>-2</v>
      </c>
      <c r="AZ66">
        <f t="shared" si="27"/>
        <v>0</v>
      </c>
      <c r="BA66">
        <f t="shared" si="28"/>
        <v>-2</v>
      </c>
    </row>
    <row r="67" spans="1:53" x14ac:dyDescent="0.25">
      <c r="A67" s="1" t="str">
        <f t="shared" si="55"/>
        <v>lista.add(new Mejora(66,1,0,0,0,0,0,0,0,0,0,0,0,0,0,0,0,0,0,-2,-2,2,2,"Necesita frio"));</v>
      </c>
      <c r="B67" t="s">
        <v>32</v>
      </c>
      <c r="C67" t="str">
        <f t="shared" si="5"/>
        <v>66,1,0,0,0,0,0,0,0,0,0,0,0,0,0,0,0,0,0,-2,-2,2,2,</v>
      </c>
      <c r="D67" s="2" t="s">
        <v>103</v>
      </c>
      <c r="E67" s="2">
        <f t="shared" si="47"/>
        <v>66</v>
      </c>
      <c r="F67" s="2">
        <v>1</v>
      </c>
      <c r="H67" s="2">
        <f t="shared" si="58"/>
        <v>0</v>
      </c>
      <c r="Y67">
        <v>-2</v>
      </c>
      <c r="Z67">
        <v>-2</v>
      </c>
      <c r="AA67">
        <v>2</v>
      </c>
      <c r="AB67">
        <v>2</v>
      </c>
      <c r="AC67" t="str">
        <f t="shared" si="60"/>
        <v>Necesita frio</v>
      </c>
      <c r="AE67">
        <f t="shared" si="6"/>
        <v>66</v>
      </c>
      <c r="AF67">
        <f t="shared" ref="AF67:AF130" si="61">IF(F67="",0,F67)</f>
        <v>1</v>
      </c>
      <c r="AG67">
        <f t="shared" ref="AG67:AG130" si="62">IF(G67="",0,G67)</f>
        <v>0</v>
      </c>
      <c r="AH67">
        <f t="shared" ref="AH67:AH130" si="63">IF(H67="",0,H67)</f>
        <v>0</v>
      </c>
      <c r="AI67">
        <f t="shared" ref="AI67:AI130" si="64">IF(J67="",0,J67)</f>
        <v>0</v>
      </c>
      <c r="AJ67">
        <f t="shared" ref="AJ67:AJ130" si="65">IF(K67="",0,K67)</f>
        <v>0</v>
      </c>
      <c r="AK67">
        <f t="shared" ref="AK67:AK130" si="66">IF(L67="",0,L67&amp;"f")</f>
        <v>0</v>
      </c>
      <c r="AL67">
        <f t="shared" ref="AL67:AL130" si="67">IF(M67="",0,M67)</f>
        <v>0</v>
      </c>
      <c r="AM67">
        <f t="shared" ref="AM67:AM130" si="68">IF(N67="",0,N67)</f>
        <v>0</v>
      </c>
      <c r="AN67">
        <f t="shared" ref="AN67:AN130" si="69">IF(O67="",0,O67)</f>
        <v>0</v>
      </c>
      <c r="AO67">
        <f t="shared" ref="AO67:AO130" si="70">IF(P67="",0,P67)</f>
        <v>0</v>
      </c>
      <c r="AP67">
        <f t="shared" ref="AP67:AP130" si="71">IF(Q67="",0,Q67)</f>
        <v>0</v>
      </c>
      <c r="AQ67">
        <f t="shared" ref="AQ67:AQ130" si="72">IF(R67="",0,R67)</f>
        <v>0</v>
      </c>
      <c r="AR67">
        <f t="shared" ref="AR67:AR130" si="73">IF(S67="",0,S67)</f>
        <v>0</v>
      </c>
      <c r="AS67">
        <f t="shared" ref="AS67:AS130" si="74">IF(T67="",0,T67)</f>
        <v>0</v>
      </c>
      <c r="AT67">
        <f t="shared" ref="AT67:AT130" si="75">IF(U67="",0,U67)</f>
        <v>0</v>
      </c>
      <c r="AU67">
        <f t="shared" ref="AU67:AU130" si="76">IF(V67="",0,V67)</f>
        <v>0</v>
      </c>
      <c r="AV67">
        <f t="shared" ref="AV67:AV130" si="77">IF(W67="",0,W67)</f>
        <v>0</v>
      </c>
      <c r="AW67">
        <f t="shared" ref="AW67:AW130" si="78">IF(X67="",0,X67)</f>
        <v>0</v>
      </c>
      <c r="AX67">
        <f t="shared" ref="AX67:AX130" si="79">IF(Y67="",0,Y67)</f>
        <v>-2</v>
      </c>
      <c r="AY67">
        <f t="shared" ref="AY67:AY130" si="80">IF(Z67="",0,Z67)</f>
        <v>-2</v>
      </c>
      <c r="AZ67">
        <f t="shared" ref="AZ67:AZ130" si="81">IF(AA67="",0,AA67)</f>
        <v>2</v>
      </c>
      <c r="BA67">
        <f t="shared" ref="BA67:BA130" si="82">IF(AB67="",0,AB67)</f>
        <v>2</v>
      </c>
    </row>
    <row r="68" spans="1:53" x14ac:dyDescent="0.25">
      <c r="A68" s="1" t="str">
        <f t="shared" si="55"/>
        <v>lista.add(new Mejora(67,1,0,0,0,0,0,0,0,0,0,0,0,0,0,0,0,0,0,2,2,-2,-2,"Necesita calor"));</v>
      </c>
      <c r="B68" t="s">
        <v>32</v>
      </c>
      <c r="C68" t="str">
        <f t="shared" si="5"/>
        <v>67,1,0,0,0,0,0,0,0,0,0,0,0,0,0,0,0,0,0,2,2,-2,-2,</v>
      </c>
      <c r="D68" s="2" t="s">
        <v>104</v>
      </c>
      <c r="E68" s="2">
        <f t="shared" si="47"/>
        <v>67</v>
      </c>
      <c r="F68" s="2">
        <v>1</v>
      </c>
      <c r="H68" s="2">
        <f t="shared" si="58"/>
        <v>0</v>
      </c>
      <c r="Y68">
        <v>2</v>
      </c>
      <c r="Z68">
        <v>2</v>
      </c>
      <c r="AA68">
        <v>-2</v>
      </c>
      <c r="AB68">
        <v>-2</v>
      </c>
      <c r="AC68" t="str">
        <f t="shared" si="60"/>
        <v>Necesita calor</v>
      </c>
      <c r="AE68">
        <f t="shared" si="6"/>
        <v>67</v>
      </c>
      <c r="AF68">
        <f t="shared" si="61"/>
        <v>1</v>
      </c>
      <c r="AG68">
        <f t="shared" si="62"/>
        <v>0</v>
      </c>
      <c r="AH68">
        <f t="shared" si="63"/>
        <v>0</v>
      </c>
      <c r="AI68">
        <f t="shared" si="64"/>
        <v>0</v>
      </c>
      <c r="AJ68">
        <f t="shared" si="65"/>
        <v>0</v>
      </c>
      <c r="AK68">
        <f t="shared" si="66"/>
        <v>0</v>
      </c>
      <c r="AL68">
        <f t="shared" si="67"/>
        <v>0</v>
      </c>
      <c r="AM68">
        <f t="shared" si="68"/>
        <v>0</v>
      </c>
      <c r="AN68">
        <f t="shared" si="69"/>
        <v>0</v>
      </c>
      <c r="AO68">
        <f t="shared" si="70"/>
        <v>0</v>
      </c>
      <c r="AP68">
        <f t="shared" si="71"/>
        <v>0</v>
      </c>
      <c r="AQ68">
        <f t="shared" si="72"/>
        <v>0</v>
      </c>
      <c r="AR68">
        <f t="shared" si="73"/>
        <v>0</v>
      </c>
      <c r="AS68">
        <f t="shared" si="74"/>
        <v>0</v>
      </c>
      <c r="AT68">
        <f t="shared" si="75"/>
        <v>0</v>
      </c>
      <c r="AU68">
        <f t="shared" si="76"/>
        <v>0</v>
      </c>
      <c r="AV68">
        <f t="shared" si="77"/>
        <v>0</v>
      </c>
      <c r="AW68">
        <f t="shared" si="78"/>
        <v>0</v>
      </c>
      <c r="AX68">
        <f t="shared" si="79"/>
        <v>2</v>
      </c>
      <c r="AY68">
        <f t="shared" si="80"/>
        <v>2</v>
      </c>
      <c r="AZ68">
        <f t="shared" si="81"/>
        <v>-2</v>
      </c>
      <c r="BA68">
        <f t="shared" si="82"/>
        <v>-2</v>
      </c>
    </row>
    <row r="69" spans="1:53" x14ac:dyDescent="0.25">
      <c r="A69" s="1" t="str">
        <f t="shared" si="55"/>
        <v>lista.add(new Mejora(68,3,2,3,0,2,0.25f,0,0,0,0,0,0,0,0,0,0,0,0,0,0,0,0,"Alimentar a las crias"));</v>
      </c>
      <c r="B69" t="s">
        <v>32</v>
      </c>
      <c r="C69" t="str">
        <f t="shared" si="5"/>
        <v>68,3,2,3,0,2,0.25f,0,0,0,0,0,0,0,0,0,0,0,0,0,0,0,0,</v>
      </c>
      <c r="D69" s="2" t="s">
        <v>105</v>
      </c>
      <c r="E69" s="2">
        <f t="shared" si="47"/>
        <v>68</v>
      </c>
      <c r="F69" s="2">
        <v>3</v>
      </c>
      <c r="G69">
        <v>2</v>
      </c>
      <c r="H69" s="2">
        <f t="shared" si="58"/>
        <v>3</v>
      </c>
      <c r="K69">
        <v>2</v>
      </c>
      <c r="L69">
        <v>0.25</v>
      </c>
      <c r="AC69" t="str">
        <f t="shared" si="60"/>
        <v>Alimentar a las crias</v>
      </c>
      <c r="AE69">
        <f t="shared" si="6"/>
        <v>68</v>
      </c>
      <c r="AF69">
        <f t="shared" si="61"/>
        <v>3</v>
      </c>
      <c r="AG69">
        <f t="shared" si="62"/>
        <v>2</v>
      </c>
      <c r="AH69">
        <f t="shared" si="63"/>
        <v>3</v>
      </c>
      <c r="AI69">
        <f t="shared" si="64"/>
        <v>0</v>
      </c>
      <c r="AJ69">
        <f t="shared" si="65"/>
        <v>2</v>
      </c>
      <c r="AK69" t="str">
        <f t="shared" si="66"/>
        <v>0.25f</v>
      </c>
      <c r="AL69">
        <f t="shared" si="67"/>
        <v>0</v>
      </c>
      <c r="AM69">
        <f t="shared" si="68"/>
        <v>0</v>
      </c>
      <c r="AN69">
        <f t="shared" si="69"/>
        <v>0</v>
      </c>
      <c r="AO69">
        <f t="shared" si="70"/>
        <v>0</v>
      </c>
      <c r="AP69">
        <f t="shared" si="71"/>
        <v>0</v>
      </c>
      <c r="AQ69">
        <f t="shared" si="72"/>
        <v>0</v>
      </c>
      <c r="AR69">
        <f t="shared" si="73"/>
        <v>0</v>
      </c>
      <c r="AS69">
        <f t="shared" si="74"/>
        <v>0</v>
      </c>
      <c r="AT69">
        <f t="shared" si="75"/>
        <v>0</v>
      </c>
      <c r="AU69">
        <f t="shared" si="76"/>
        <v>0</v>
      </c>
      <c r="AV69">
        <f t="shared" si="77"/>
        <v>0</v>
      </c>
      <c r="AW69">
        <f t="shared" si="78"/>
        <v>0</v>
      </c>
      <c r="AX69">
        <f t="shared" si="79"/>
        <v>0</v>
      </c>
      <c r="AY69">
        <f t="shared" si="80"/>
        <v>0</v>
      </c>
      <c r="AZ69">
        <f t="shared" si="81"/>
        <v>0</v>
      </c>
      <c r="BA69">
        <f t="shared" si="82"/>
        <v>0</v>
      </c>
    </row>
    <row r="70" spans="1:53" x14ac:dyDescent="0.25">
      <c r="A70" s="1" t="str">
        <f t="shared" si="55"/>
        <v>lista.add(new Mejora(69,1,2,15,0,0,0,1,1,0,0,0,0,0,0,0,0,0,0,0,0,0,0,"Pico rompehuesos"));</v>
      </c>
      <c r="B70" t="s">
        <v>32</v>
      </c>
      <c r="C70" t="str">
        <f t="shared" si="5"/>
        <v>69,1,2,15,0,0,0,1,1,0,0,0,0,0,0,0,0,0,0,0,0,0,0,</v>
      </c>
      <c r="D70" s="2" t="s">
        <v>106</v>
      </c>
      <c r="E70" s="2">
        <f t="shared" si="47"/>
        <v>69</v>
      </c>
      <c r="F70" s="2">
        <v>1</v>
      </c>
      <c r="G70">
        <v>2</v>
      </c>
      <c r="H70" s="2">
        <f t="shared" si="58"/>
        <v>15</v>
      </c>
      <c r="M70">
        <v>1</v>
      </c>
      <c r="N70">
        <v>1</v>
      </c>
      <c r="AC70" t="str">
        <f t="shared" si="60"/>
        <v>Pico rompehuesos</v>
      </c>
      <c r="AE70">
        <f t="shared" si="6"/>
        <v>69</v>
      </c>
      <c r="AF70">
        <f t="shared" si="61"/>
        <v>1</v>
      </c>
      <c r="AG70">
        <f t="shared" si="62"/>
        <v>2</v>
      </c>
      <c r="AH70">
        <f t="shared" si="63"/>
        <v>15</v>
      </c>
      <c r="AI70">
        <f t="shared" si="64"/>
        <v>0</v>
      </c>
      <c r="AJ70">
        <f t="shared" si="65"/>
        <v>0</v>
      </c>
      <c r="AK70">
        <f t="shared" si="66"/>
        <v>0</v>
      </c>
      <c r="AL70">
        <f t="shared" si="67"/>
        <v>1</v>
      </c>
      <c r="AM70">
        <f t="shared" si="68"/>
        <v>1</v>
      </c>
      <c r="AN70">
        <f t="shared" si="69"/>
        <v>0</v>
      </c>
      <c r="AO70">
        <f t="shared" si="70"/>
        <v>0</v>
      </c>
      <c r="AP70">
        <f t="shared" si="71"/>
        <v>0</v>
      </c>
      <c r="AQ70">
        <f t="shared" si="72"/>
        <v>0</v>
      </c>
      <c r="AR70">
        <f t="shared" si="73"/>
        <v>0</v>
      </c>
      <c r="AS70">
        <f t="shared" si="74"/>
        <v>0</v>
      </c>
      <c r="AT70">
        <f t="shared" si="75"/>
        <v>0</v>
      </c>
      <c r="AU70">
        <f t="shared" si="76"/>
        <v>0</v>
      </c>
      <c r="AV70">
        <f t="shared" si="77"/>
        <v>0</v>
      </c>
      <c r="AW70">
        <f t="shared" si="78"/>
        <v>0</v>
      </c>
      <c r="AX70">
        <f t="shared" si="79"/>
        <v>0</v>
      </c>
      <c r="AY70">
        <f t="shared" si="80"/>
        <v>0</v>
      </c>
      <c r="AZ70">
        <f t="shared" si="81"/>
        <v>0</v>
      </c>
      <c r="BA70">
        <f t="shared" si="82"/>
        <v>0</v>
      </c>
    </row>
    <row r="71" spans="1:53" x14ac:dyDescent="0.25">
      <c r="A71" s="1" t="str">
        <f t="shared" si="55"/>
        <v>lista.add(new Mejora(70,1,0,7,0,0,0,0,0,1,0,-1,0,0,0,0,0,0,0,0,0,0,0,"Marcar el territorio"));</v>
      </c>
      <c r="B71" t="s">
        <v>32</v>
      </c>
      <c r="C71" t="str">
        <f t="shared" si="5"/>
        <v>70,1,0,7,0,0,0,0,0,1,0,-1,0,0,0,0,0,0,0,0,0,0,0,</v>
      </c>
      <c r="D71" t="s">
        <v>107</v>
      </c>
      <c r="E71" s="2">
        <f t="shared" si="47"/>
        <v>70</v>
      </c>
      <c r="F71" s="2">
        <v>1</v>
      </c>
      <c r="H71" s="2">
        <f t="shared" si="58"/>
        <v>7</v>
      </c>
      <c r="O71">
        <v>1</v>
      </c>
      <c r="Q71">
        <v>-1</v>
      </c>
      <c r="AC71" t="str">
        <f t="shared" si="60"/>
        <v>Marcar el territorio</v>
      </c>
      <c r="AE71">
        <f t="shared" si="6"/>
        <v>70</v>
      </c>
      <c r="AF71">
        <f t="shared" si="61"/>
        <v>1</v>
      </c>
      <c r="AG71">
        <f t="shared" si="62"/>
        <v>0</v>
      </c>
      <c r="AH71">
        <f t="shared" si="63"/>
        <v>7</v>
      </c>
      <c r="AI71">
        <f t="shared" si="64"/>
        <v>0</v>
      </c>
      <c r="AJ71">
        <f t="shared" si="65"/>
        <v>0</v>
      </c>
      <c r="AK71">
        <f t="shared" si="66"/>
        <v>0</v>
      </c>
      <c r="AL71">
        <f t="shared" si="67"/>
        <v>0</v>
      </c>
      <c r="AM71">
        <f t="shared" si="68"/>
        <v>0</v>
      </c>
      <c r="AN71">
        <f t="shared" si="69"/>
        <v>1</v>
      </c>
      <c r="AO71">
        <f t="shared" si="70"/>
        <v>0</v>
      </c>
      <c r="AP71">
        <f t="shared" si="71"/>
        <v>-1</v>
      </c>
      <c r="AQ71">
        <f t="shared" si="72"/>
        <v>0</v>
      </c>
      <c r="AR71">
        <f t="shared" si="73"/>
        <v>0</v>
      </c>
      <c r="AS71">
        <f t="shared" si="74"/>
        <v>0</v>
      </c>
      <c r="AT71">
        <f t="shared" si="75"/>
        <v>0</v>
      </c>
      <c r="AU71">
        <f t="shared" si="76"/>
        <v>0</v>
      </c>
      <c r="AV71">
        <f t="shared" si="77"/>
        <v>0</v>
      </c>
      <c r="AW71">
        <f t="shared" si="78"/>
        <v>0</v>
      </c>
      <c r="AX71">
        <f t="shared" si="79"/>
        <v>0</v>
      </c>
      <c r="AY71">
        <f t="shared" si="80"/>
        <v>0</v>
      </c>
      <c r="AZ71">
        <f t="shared" si="81"/>
        <v>0</v>
      </c>
      <c r="BA71">
        <f t="shared" si="82"/>
        <v>0</v>
      </c>
    </row>
    <row r="72" spans="1:53" x14ac:dyDescent="0.25">
      <c r="A72" s="1" t="str">
        <f t="shared" si="55"/>
        <v>lista.add(new Mejora(71,3,0,20,0,0,0,0,0,1,0,0,0,0,0,0,0,1,0,0,1,1,2,"Rugir"));</v>
      </c>
      <c r="B72" t="s">
        <v>32</v>
      </c>
      <c r="C72" t="str">
        <f t="shared" si="5"/>
        <v>71,3,0,20,0,0,0,0,0,1,0,0,0,0,0,0,0,1,0,0,1,1,2,</v>
      </c>
      <c r="D72" t="s">
        <v>108</v>
      </c>
      <c r="E72" s="2">
        <f t="shared" si="47"/>
        <v>71</v>
      </c>
      <c r="F72" s="2">
        <v>3</v>
      </c>
      <c r="H72" s="2">
        <f t="shared" si="58"/>
        <v>20</v>
      </c>
      <c r="O72">
        <v>1</v>
      </c>
      <c r="W72">
        <v>1</v>
      </c>
      <c r="Z72">
        <v>1</v>
      </c>
      <c r="AA72">
        <v>1</v>
      </c>
      <c r="AB72">
        <v>2</v>
      </c>
      <c r="AC72" t="str">
        <f t="shared" si="60"/>
        <v>Rugir</v>
      </c>
      <c r="AE72">
        <f t="shared" si="6"/>
        <v>71</v>
      </c>
      <c r="AF72">
        <f t="shared" si="61"/>
        <v>3</v>
      </c>
      <c r="AG72">
        <f t="shared" si="62"/>
        <v>0</v>
      </c>
      <c r="AH72">
        <f t="shared" si="63"/>
        <v>20</v>
      </c>
      <c r="AI72">
        <f t="shared" si="64"/>
        <v>0</v>
      </c>
      <c r="AJ72">
        <f t="shared" si="65"/>
        <v>0</v>
      </c>
      <c r="AK72">
        <f t="shared" si="66"/>
        <v>0</v>
      </c>
      <c r="AL72">
        <f t="shared" si="67"/>
        <v>0</v>
      </c>
      <c r="AM72">
        <f t="shared" si="68"/>
        <v>0</v>
      </c>
      <c r="AN72">
        <f t="shared" si="69"/>
        <v>1</v>
      </c>
      <c r="AO72">
        <f t="shared" si="70"/>
        <v>0</v>
      </c>
      <c r="AP72">
        <f t="shared" si="71"/>
        <v>0</v>
      </c>
      <c r="AQ72">
        <f t="shared" si="72"/>
        <v>0</v>
      </c>
      <c r="AR72">
        <f t="shared" si="73"/>
        <v>0</v>
      </c>
      <c r="AS72">
        <f t="shared" si="74"/>
        <v>0</v>
      </c>
      <c r="AT72">
        <f t="shared" si="75"/>
        <v>0</v>
      </c>
      <c r="AU72">
        <f t="shared" si="76"/>
        <v>0</v>
      </c>
      <c r="AV72">
        <f t="shared" si="77"/>
        <v>1</v>
      </c>
      <c r="AW72">
        <f t="shared" si="78"/>
        <v>0</v>
      </c>
      <c r="AX72">
        <f t="shared" si="79"/>
        <v>0</v>
      </c>
      <c r="AY72">
        <f t="shared" si="80"/>
        <v>1</v>
      </c>
      <c r="AZ72">
        <f t="shared" si="81"/>
        <v>1</v>
      </c>
      <c r="BA72">
        <f t="shared" si="82"/>
        <v>2</v>
      </c>
    </row>
    <row r="73" spans="1:53" x14ac:dyDescent="0.25">
      <c r="A73" s="1" t="str">
        <f t="shared" si="55"/>
        <v>lista.add(new Mejora(72,1,0,5,18,0,0,0,0,0,0,0,0,0,0,-4,-4,0,0,0,0,0,0,"Alimentarse en rios"));</v>
      </c>
      <c r="B73" t="s">
        <v>32</v>
      </c>
      <c r="C73" t="str">
        <f t="shared" ref="C73:C136" si="83">AE73&amp;","&amp;AF73&amp;","&amp;AG73&amp;","&amp;AH73&amp;","&amp;AI73&amp;","&amp;AJ73&amp;","&amp;AK73&amp;","&amp;AL73&amp;","&amp;AM73&amp;","&amp;AN73&amp;","&amp;AO73&amp;","&amp;AP73&amp;","&amp;AQ73&amp;","&amp;AR73&amp;","&amp;AS73&amp;","&amp;AT73&amp;","&amp;AU73&amp;","&amp;AV73&amp;","&amp;AW73&amp;","&amp;AX73&amp;","&amp;AY73&amp;","&amp;AZ73&amp;","&amp;BA73&amp;","</f>
        <v>72,1,0,5,18,0,0,0,0,0,0,0,0,0,0,-4,-4,0,0,0,0,0,0,</v>
      </c>
      <c r="D73" t="s">
        <v>109</v>
      </c>
      <c r="E73" s="2">
        <f t="shared" si="47"/>
        <v>72</v>
      </c>
      <c r="F73" s="2">
        <v>1</v>
      </c>
      <c r="H73" s="2">
        <f t="shared" si="58"/>
        <v>5</v>
      </c>
      <c r="I73">
        <v>29</v>
      </c>
      <c r="J73">
        <v>18</v>
      </c>
      <c r="U73">
        <v>-4</v>
      </c>
      <c r="V73">
        <v>-4</v>
      </c>
      <c r="AC73" t="str">
        <f t="shared" ref="AC73:AC136" si="84">D73</f>
        <v>Alimentarse en rios</v>
      </c>
      <c r="AE73">
        <f t="shared" ref="AE73:AE136" si="85">IF(E73="",0,E73)</f>
        <v>72</v>
      </c>
      <c r="AF73">
        <f t="shared" si="61"/>
        <v>1</v>
      </c>
      <c r="AG73">
        <f t="shared" si="62"/>
        <v>0</v>
      </c>
      <c r="AH73">
        <f t="shared" si="63"/>
        <v>5</v>
      </c>
      <c r="AI73">
        <f t="shared" si="64"/>
        <v>18</v>
      </c>
      <c r="AJ73">
        <f t="shared" si="65"/>
        <v>0</v>
      </c>
      <c r="AK73">
        <f t="shared" si="66"/>
        <v>0</v>
      </c>
      <c r="AL73">
        <f t="shared" si="67"/>
        <v>0</v>
      </c>
      <c r="AM73">
        <f t="shared" si="68"/>
        <v>0</v>
      </c>
      <c r="AN73">
        <f t="shared" si="69"/>
        <v>0</v>
      </c>
      <c r="AO73">
        <f t="shared" si="70"/>
        <v>0</v>
      </c>
      <c r="AP73">
        <f t="shared" si="71"/>
        <v>0</v>
      </c>
      <c r="AQ73">
        <f t="shared" si="72"/>
        <v>0</v>
      </c>
      <c r="AR73">
        <f t="shared" si="73"/>
        <v>0</v>
      </c>
      <c r="AS73">
        <f t="shared" si="74"/>
        <v>0</v>
      </c>
      <c r="AT73">
        <f t="shared" si="75"/>
        <v>-4</v>
      </c>
      <c r="AU73">
        <f t="shared" si="76"/>
        <v>-4</v>
      </c>
      <c r="AV73">
        <f t="shared" si="77"/>
        <v>0</v>
      </c>
      <c r="AW73">
        <f t="shared" si="78"/>
        <v>0</v>
      </c>
      <c r="AX73">
        <f t="shared" si="79"/>
        <v>0</v>
      </c>
      <c r="AY73">
        <f t="shared" si="80"/>
        <v>0</v>
      </c>
      <c r="AZ73">
        <f t="shared" si="81"/>
        <v>0</v>
      </c>
      <c r="BA73">
        <f t="shared" si="82"/>
        <v>0</v>
      </c>
    </row>
    <row r="74" spans="1:53" x14ac:dyDescent="0.25">
      <c r="B74" t="s">
        <v>32</v>
      </c>
      <c r="C74" t="str">
        <f t="shared" si="83"/>
        <v>0,0,0,0,0,0,0,0,0,0,0,0,0,0,0,0,0,0,0,0,0,0,0,</v>
      </c>
      <c r="AC74">
        <f t="shared" si="84"/>
        <v>0</v>
      </c>
      <c r="AE74">
        <f t="shared" si="85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  <c r="AR74">
        <f t="shared" si="73"/>
        <v>0</v>
      </c>
      <c r="AS74">
        <f t="shared" si="74"/>
        <v>0</v>
      </c>
      <c r="AT74">
        <f t="shared" si="75"/>
        <v>0</v>
      </c>
      <c r="AU74">
        <f t="shared" si="76"/>
        <v>0</v>
      </c>
      <c r="AV74">
        <f t="shared" si="77"/>
        <v>0</v>
      </c>
      <c r="AW74">
        <f t="shared" si="78"/>
        <v>0</v>
      </c>
      <c r="AX74">
        <f t="shared" si="79"/>
        <v>0</v>
      </c>
      <c r="AY74">
        <f t="shared" si="80"/>
        <v>0</v>
      </c>
      <c r="AZ74">
        <f t="shared" si="81"/>
        <v>0</v>
      </c>
      <c r="BA74">
        <f t="shared" si="82"/>
        <v>0</v>
      </c>
    </row>
    <row r="75" spans="1:53" x14ac:dyDescent="0.25">
      <c r="B75" t="s">
        <v>32</v>
      </c>
      <c r="C75" t="str">
        <f t="shared" si="83"/>
        <v>0,0,0,0,0,0,0,0,0,0,0,0,0,0,0,0,0,0,0,0,0,0,0,</v>
      </c>
      <c r="AC75">
        <f t="shared" si="84"/>
        <v>0</v>
      </c>
      <c r="AE75">
        <f t="shared" si="85"/>
        <v>0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</v>
      </c>
      <c r="AM75">
        <f t="shared" si="68"/>
        <v>0</v>
      </c>
      <c r="AN75">
        <f t="shared" si="69"/>
        <v>0</v>
      </c>
      <c r="AO75">
        <f t="shared" si="70"/>
        <v>0</v>
      </c>
      <c r="AP75">
        <f t="shared" si="71"/>
        <v>0</v>
      </c>
      <c r="AQ75">
        <f t="shared" si="72"/>
        <v>0</v>
      </c>
      <c r="AR75">
        <f t="shared" si="73"/>
        <v>0</v>
      </c>
      <c r="AS75">
        <f t="shared" si="74"/>
        <v>0</v>
      </c>
      <c r="AT75">
        <f t="shared" si="75"/>
        <v>0</v>
      </c>
      <c r="AU75">
        <f t="shared" si="76"/>
        <v>0</v>
      </c>
      <c r="AV75">
        <f t="shared" si="77"/>
        <v>0</v>
      </c>
      <c r="AW75">
        <f t="shared" si="78"/>
        <v>0</v>
      </c>
      <c r="AX75">
        <f t="shared" si="79"/>
        <v>0</v>
      </c>
      <c r="AY75">
        <f t="shared" si="80"/>
        <v>0</v>
      </c>
      <c r="AZ75">
        <f t="shared" si="81"/>
        <v>0</v>
      </c>
      <c r="BA75">
        <f t="shared" si="82"/>
        <v>0</v>
      </c>
    </row>
    <row r="76" spans="1:53" x14ac:dyDescent="0.25">
      <c r="B76" t="s">
        <v>32</v>
      </c>
      <c r="C76" t="str">
        <f t="shared" si="83"/>
        <v>0,0,0,0,0,0,0,0,0,0,0,0,0,0,0,0,0,0,0,0,0,0,0,</v>
      </c>
      <c r="AC76">
        <f t="shared" si="84"/>
        <v>0</v>
      </c>
      <c r="AE76">
        <f t="shared" si="85"/>
        <v>0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  <c r="AR76">
        <f t="shared" si="73"/>
        <v>0</v>
      </c>
      <c r="AS76">
        <f t="shared" si="74"/>
        <v>0</v>
      </c>
      <c r="AT76">
        <f t="shared" si="75"/>
        <v>0</v>
      </c>
      <c r="AU76">
        <f t="shared" si="76"/>
        <v>0</v>
      </c>
      <c r="AV76">
        <f t="shared" si="77"/>
        <v>0</v>
      </c>
      <c r="AW76">
        <f t="shared" si="78"/>
        <v>0</v>
      </c>
      <c r="AX76">
        <f t="shared" si="79"/>
        <v>0</v>
      </c>
      <c r="AY76">
        <f t="shared" si="80"/>
        <v>0</v>
      </c>
      <c r="AZ76">
        <f t="shared" si="81"/>
        <v>0</v>
      </c>
      <c r="BA76">
        <f t="shared" si="82"/>
        <v>0</v>
      </c>
    </row>
    <row r="77" spans="1:53" x14ac:dyDescent="0.25">
      <c r="B77" t="s">
        <v>32</v>
      </c>
      <c r="C77" t="str">
        <f t="shared" si="83"/>
        <v>0,0,0,0,0,0,0,0,0,0,0,0,0,0,0,0,0,0,0,0,0,0,0,</v>
      </c>
      <c r="AC77">
        <f t="shared" si="84"/>
        <v>0</v>
      </c>
      <c r="AE77">
        <f t="shared" si="85"/>
        <v>0</v>
      </c>
      <c r="AF77">
        <f t="shared" si="61"/>
        <v>0</v>
      </c>
      <c r="AG77">
        <f t="shared" si="62"/>
        <v>0</v>
      </c>
      <c r="AH77">
        <f t="shared" si="63"/>
        <v>0</v>
      </c>
      <c r="AI77">
        <f t="shared" si="64"/>
        <v>0</v>
      </c>
      <c r="AJ77">
        <f t="shared" si="65"/>
        <v>0</v>
      </c>
      <c r="AK77">
        <f t="shared" si="66"/>
        <v>0</v>
      </c>
      <c r="AL77">
        <f t="shared" si="67"/>
        <v>0</v>
      </c>
      <c r="AM77">
        <f t="shared" si="68"/>
        <v>0</v>
      </c>
      <c r="AN77">
        <f t="shared" si="69"/>
        <v>0</v>
      </c>
      <c r="AO77">
        <f t="shared" si="70"/>
        <v>0</v>
      </c>
      <c r="AP77">
        <f t="shared" si="71"/>
        <v>0</v>
      </c>
      <c r="AQ77">
        <f t="shared" si="72"/>
        <v>0</v>
      </c>
      <c r="AR77">
        <f t="shared" si="73"/>
        <v>0</v>
      </c>
      <c r="AS77">
        <f t="shared" si="74"/>
        <v>0</v>
      </c>
      <c r="AT77">
        <f t="shared" si="75"/>
        <v>0</v>
      </c>
      <c r="AU77">
        <f t="shared" si="76"/>
        <v>0</v>
      </c>
      <c r="AV77">
        <f t="shared" si="77"/>
        <v>0</v>
      </c>
      <c r="AW77">
        <f t="shared" si="78"/>
        <v>0</v>
      </c>
      <c r="AX77">
        <f t="shared" si="79"/>
        <v>0</v>
      </c>
      <c r="AY77">
        <f t="shared" si="80"/>
        <v>0</v>
      </c>
      <c r="AZ77">
        <f t="shared" si="81"/>
        <v>0</v>
      </c>
      <c r="BA77">
        <f t="shared" si="82"/>
        <v>0</v>
      </c>
    </row>
    <row r="78" spans="1:53" x14ac:dyDescent="0.25">
      <c r="B78" t="s">
        <v>32</v>
      </c>
      <c r="C78" t="str">
        <f t="shared" si="83"/>
        <v>0,0,0,0,0,0,0,0,0,0,0,0,0,0,0,0,0,0,0,0,0,0,0,</v>
      </c>
      <c r="AC78">
        <f t="shared" si="84"/>
        <v>0</v>
      </c>
      <c r="AE78">
        <f t="shared" si="85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  <c r="AR78">
        <f t="shared" si="73"/>
        <v>0</v>
      </c>
      <c r="AS78">
        <f t="shared" si="74"/>
        <v>0</v>
      </c>
      <c r="AT78">
        <f t="shared" si="75"/>
        <v>0</v>
      </c>
      <c r="AU78">
        <f t="shared" si="76"/>
        <v>0</v>
      </c>
      <c r="AV78">
        <f t="shared" si="77"/>
        <v>0</v>
      </c>
      <c r="AW78">
        <f t="shared" si="78"/>
        <v>0</v>
      </c>
      <c r="AX78">
        <f t="shared" si="79"/>
        <v>0</v>
      </c>
      <c r="AY78">
        <f t="shared" si="80"/>
        <v>0</v>
      </c>
      <c r="AZ78">
        <f t="shared" si="81"/>
        <v>0</v>
      </c>
      <c r="BA78">
        <f t="shared" si="82"/>
        <v>0</v>
      </c>
    </row>
    <row r="79" spans="1:53" x14ac:dyDescent="0.25">
      <c r="B79" t="s">
        <v>32</v>
      </c>
      <c r="C79" t="str">
        <f t="shared" si="83"/>
        <v>0,0,0,0,0,0,0,0,0,0,0,0,0,0,0,0,0,0,0,0,0,0,0,</v>
      </c>
      <c r="AC79">
        <f t="shared" si="84"/>
        <v>0</v>
      </c>
      <c r="AE79">
        <f t="shared" si="85"/>
        <v>0</v>
      </c>
      <c r="AF79">
        <f t="shared" si="61"/>
        <v>0</v>
      </c>
      <c r="AG79">
        <f t="shared" si="62"/>
        <v>0</v>
      </c>
      <c r="AH79">
        <f t="shared" si="63"/>
        <v>0</v>
      </c>
      <c r="AI79">
        <f t="shared" si="64"/>
        <v>0</v>
      </c>
      <c r="AJ79">
        <f t="shared" si="65"/>
        <v>0</v>
      </c>
      <c r="AK79">
        <f t="shared" si="66"/>
        <v>0</v>
      </c>
      <c r="AL79">
        <f t="shared" si="67"/>
        <v>0</v>
      </c>
      <c r="AM79">
        <f t="shared" si="68"/>
        <v>0</v>
      </c>
      <c r="AN79">
        <f t="shared" si="69"/>
        <v>0</v>
      </c>
      <c r="AO79">
        <f t="shared" si="70"/>
        <v>0</v>
      </c>
      <c r="AP79">
        <f t="shared" si="71"/>
        <v>0</v>
      </c>
      <c r="AQ79">
        <f t="shared" si="72"/>
        <v>0</v>
      </c>
      <c r="AR79">
        <f t="shared" si="73"/>
        <v>0</v>
      </c>
      <c r="AS79">
        <f t="shared" si="74"/>
        <v>0</v>
      </c>
      <c r="AT79">
        <f t="shared" si="75"/>
        <v>0</v>
      </c>
      <c r="AU79">
        <f t="shared" si="76"/>
        <v>0</v>
      </c>
      <c r="AV79">
        <f t="shared" si="77"/>
        <v>0</v>
      </c>
      <c r="AW79">
        <f t="shared" si="78"/>
        <v>0</v>
      </c>
      <c r="AX79">
        <f t="shared" si="79"/>
        <v>0</v>
      </c>
      <c r="AY79">
        <f t="shared" si="80"/>
        <v>0</v>
      </c>
      <c r="AZ79">
        <f t="shared" si="81"/>
        <v>0</v>
      </c>
      <c r="BA79">
        <f t="shared" si="82"/>
        <v>0</v>
      </c>
    </row>
    <row r="80" spans="1:53" x14ac:dyDescent="0.25">
      <c r="B80" t="s">
        <v>32</v>
      </c>
      <c r="C80" t="str">
        <f t="shared" si="83"/>
        <v>0,0,0,0,0,0,0,0,0,0,0,0,0,0,0,0,0,0,0,0,0,0,0,</v>
      </c>
      <c r="AC80">
        <f t="shared" si="84"/>
        <v>0</v>
      </c>
      <c r="AE80">
        <f t="shared" si="85"/>
        <v>0</v>
      </c>
      <c r="AF80">
        <f t="shared" si="61"/>
        <v>0</v>
      </c>
      <c r="AG80">
        <f t="shared" si="62"/>
        <v>0</v>
      </c>
      <c r="AH80">
        <f t="shared" si="63"/>
        <v>0</v>
      </c>
      <c r="AI80">
        <f t="shared" si="64"/>
        <v>0</v>
      </c>
      <c r="AJ80">
        <f t="shared" si="65"/>
        <v>0</v>
      </c>
      <c r="AK80">
        <f t="shared" si="66"/>
        <v>0</v>
      </c>
      <c r="AL80">
        <f t="shared" si="67"/>
        <v>0</v>
      </c>
      <c r="AM80">
        <f t="shared" si="68"/>
        <v>0</v>
      </c>
      <c r="AN80">
        <f t="shared" si="69"/>
        <v>0</v>
      </c>
      <c r="AO80">
        <f t="shared" si="70"/>
        <v>0</v>
      </c>
      <c r="AP80">
        <f t="shared" si="71"/>
        <v>0</v>
      </c>
      <c r="AQ80">
        <f t="shared" si="72"/>
        <v>0</v>
      </c>
      <c r="AR80">
        <f t="shared" si="73"/>
        <v>0</v>
      </c>
      <c r="AS80">
        <f t="shared" si="74"/>
        <v>0</v>
      </c>
      <c r="AT80">
        <f t="shared" si="75"/>
        <v>0</v>
      </c>
      <c r="AU80">
        <f t="shared" si="76"/>
        <v>0</v>
      </c>
      <c r="AV80">
        <f t="shared" si="77"/>
        <v>0</v>
      </c>
      <c r="AW80">
        <f t="shared" si="78"/>
        <v>0</v>
      </c>
      <c r="AX80">
        <f t="shared" si="79"/>
        <v>0</v>
      </c>
      <c r="AY80">
        <f t="shared" si="80"/>
        <v>0</v>
      </c>
      <c r="AZ80">
        <f t="shared" si="81"/>
        <v>0</v>
      </c>
      <c r="BA80">
        <f t="shared" si="82"/>
        <v>0</v>
      </c>
    </row>
    <row r="81" spans="2:53" x14ac:dyDescent="0.25">
      <c r="B81" t="s">
        <v>32</v>
      </c>
      <c r="C81" t="str">
        <f t="shared" si="83"/>
        <v>0,0,0,0,0,0,0,0,0,0,0,0,0,0,0,0,0,0,0,0,0,0,0,</v>
      </c>
      <c r="AC81">
        <f t="shared" si="84"/>
        <v>0</v>
      </c>
      <c r="AE81">
        <f t="shared" si="85"/>
        <v>0</v>
      </c>
      <c r="AF81">
        <f t="shared" si="61"/>
        <v>0</v>
      </c>
      <c r="AG81">
        <f t="shared" si="62"/>
        <v>0</v>
      </c>
      <c r="AH81">
        <f t="shared" si="63"/>
        <v>0</v>
      </c>
      <c r="AI81">
        <f t="shared" si="64"/>
        <v>0</v>
      </c>
      <c r="AJ81">
        <f t="shared" si="65"/>
        <v>0</v>
      </c>
      <c r="AK81">
        <f t="shared" si="66"/>
        <v>0</v>
      </c>
      <c r="AL81">
        <f t="shared" si="67"/>
        <v>0</v>
      </c>
      <c r="AM81">
        <f t="shared" si="68"/>
        <v>0</v>
      </c>
      <c r="AN81">
        <f t="shared" si="69"/>
        <v>0</v>
      </c>
      <c r="AO81">
        <f t="shared" si="70"/>
        <v>0</v>
      </c>
      <c r="AP81">
        <f t="shared" si="71"/>
        <v>0</v>
      </c>
      <c r="AQ81">
        <f t="shared" si="72"/>
        <v>0</v>
      </c>
      <c r="AR81">
        <f t="shared" si="73"/>
        <v>0</v>
      </c>
      <c r="AS81">
        <f t="shared" si="74"/>
        <v>0</v>
      </c>
      <c r="AT81">
        <f t="shared" si="75"/>
        <v>0</v>
      </c>
      <c r="AU81">
        <f t="shared" si="76"/>
        <v>0</v>
      </c>
      <c r="AV81">
        <f t="shared" si="77"/>
        <v>0</v>
      </c>
      <c r="AW81">
        <f t="shared" si="78"/>
        <v>0</v>
      </c>
      <c r="AX81">
        <f t="shared" si="79"/>
        <v>0</v>
      </c>
      <c r="AY81">
        <f t="shared" si="80"/>
        <v>0</v>
      </c>
      <c r="AZ81">
        <f t="shared" si="81"/>
        <v>0</v>
      </c>
      <c r="BA81">
        <f t="shared" si="82"/>
        <v>0</v>
      </c>
    </row>
    <row r="82" spans="2:53" x14ac:dyDescent="0.25">
      <c r="B82" t="s">
        <v>32</v>
      </c>
      <c r="C82" t="str">
        <f t="shared" si="83"/>
        <v>0,0,0,0,0,0,0,0,0,0,0,0,0,0,0,0,0,0,0,0,0,0,0,</v>
      </c>
      <c r="AC82">
        <f t="shared" si="84"/>
        <v>0</v>
      </c>
      <c r="AE82">
        <f t="shared" si="85"/>
        <v>0</v>
      </c>
      <c r="AF82">
        <f t="shared" si="61"/>
        <v>0</v>
      </c>
      <c r="AG82">
        <f t="shared" si="62"/>
        <v>0</v>
      </c>
      <c r="AH82">
        <f t="shared" si="63"/>
        <v>0</v>
      </c>
      <c r="AI82">
        <f t="shared" si="64"/>
        <v>0</v>
      </c>
      <c r="AJ82">
        <f t="shared" si="65"/>
        <v>0</v>
      </c>
      <c r="AK82">
        <f t="shared" si="66"/>
        <v>0</v>
      </c>
      <c r="AL82">
        <f t="shared" si="67"/>
        <v>0</v>
      </c>
      <c r="AM82">
        <f t="shared" si="68"/>
        <v>0</v>
      </c>
      <c r="AN82">
        <f t="shared" si="69"/>
        <v>0</v>
      </c>
      <c r="AO82">
        <f t="shared" si="70"/>
        <v>0</v>
      </c>
      <c r="AP82">
        <f t="shared" si="71"/>
        <v>0</v>
      </c>
      <c r="AQ82">
        <f t="shared" si="72"/>
        <v>0</v>
      </c>
      <c r="AR82">
        <f t="shared" si="73"/>
        <v>0</v>
      </c>
      <c r="AS82">
        <f t="shared" si="74"/>
        <v>0</v>
      </c>
      <c r="AT82">
        <f t="shared" si="75"/>
        <v>0</v>
      </c>
      <c r="AU82">
        <f t="shared" si="76"/>
        <v>0</v>
      </c>
      <c r="AV82">
        <f t="shared" si="77"/>
        <v>0</v>
      </c>
      <c r="AW82">
        <f t="shared" si="78"/>
        <v>0</v>
      </c>
      <c r="AX82">
        <f t="shared" si="79"/>
        <v>0</v>
      </c>
      <c r="AY82">
        <f t="shared" si="80"/>
        <v>0</v>
      </c>
      <c r="AZ82">
        <f t="shared" si="81"/>
        <v>0</v>
      </c>
      <c r="BA82">
        <f t="shared" si="82"/>
        <v>0</v>
      </c>
    </row>
    <row r="83" spans="2:53" x14ac:dyDescent="0.25">
      <c r="B83" t="s">
        <v>32</v>
      </c>
      <c r="C83" t="str">
        <f t="shared" si="83"/>
        <v>0,0,0,0,0,0,0,0,0,0,0,0,0,0,0,0,0,0,0,0,0,0,0,</v>
      </c>
      <c r="AC83">
        <f t="shared" si="84"/>
        <v>0</v>
      </c>
      <c r="AE83">
        <f t="shared" si="85"/>
        <v>0</v>
      </c>
      <c r="AF83">
        <f t="shared" si="61"/>
        <v>0</v>
      </c>
      <c r="AG83">
        <f t="shared" si="62"/>
        <v>0</v>
      </c>
      <c r="AH83">
        <f t="shared" si="63"/>
        <v>0</v>
      </c>
      <c r="AI83">
        <f t="shared" si="64"/>
        <v>0</v>
      </c>
      <c r="AJ83">
        <f t="shared" si="65"/>
        <v>0</v>
      </c>
      <c r="AK83">
        <f t="shared" si="66"/>
        <v>0</v>
      </c>
      <c r="AL83">
        <f t="shared" si="67"/>
        <v>0</v>
      </c>
      <c r="AM83">
        <f t="shared" si="68"/>
        <v>0</v>
      </c>
      <c r="AN83">
        <f t="shared" si="69"/>
        <v>0</v>
      </c>
      <c r="AO83">
        <f t="shared" si="70"/>
        <v>0</v>
      </c>
      <c r="AP83">
        <f t="shared" si="71"/>
        <v>0</v>
      </c>
      <c r="AQ83">
        <f t="shared" si="72"/>
        <v>0</v>
      </c>
      <c r="AR83">
        <f t="shared" si="73"/>
        <v>0</v>
      </c>
      <c r="AS83">
        <f t="shared" si="74"/>
        <v>0</v>
      </c>
      <c r="AT83">
        <f t="shared" si="75"/>
        <v>0</v>
      </c>
      <c r="AU83">
        <f t="shared" si="76"/>
        <v>0</v>
      </c>
      <c r="AV83">
        <f t="shared" si="77"/>
        <v>0</v>
      </c>
      <c r="AW83">
        <f t="shared" si="78"/>
        <v>0</v>
      </c>
      <c r="AX83">
        <f t="shared" si="79"/>
        <v>0</v>
      </c>
      <c r="AY83">
        <f t="shared" si="80"/>
        <v>0</v>
      </c>
      <c r="AZ83">
        <f t="shared" si="81"/>
        <v>0</v>
      </c>
      <c r="BA83">
        <f t="shared" si="82"/>
        <v>0</v>
      </c>
    </row>
    <row r="84" spans="2:53" x14ac:dyDescent="0.25">
      <c r="B84" t="s">
        <v>32</v>
      </c>
      <c r="C84" t="str">
        <f t="shared" si="83"/>
        <v>0,0,0,0,0,0,0,0,0,0,0,0,0,0,0,0,0,0,0,0,0,0,0,</v>
      </c>
      <c r="AC84">
        <f t="shared" si="84"/>
        <v>0</v>
      </c>
      <c r="AE84">
        <f t="shared" si="85"/>
        <v>0</v>
      </c>
      <c r="AF84">
        <f t="shared" si="61"/>
        <v>0</v>
      </c>
      <c r="AG84">
        <f t="shared" si="62"/>
        <v>0</v>
      </c>
      <c r="AH84">
        <f t="shared" si="63"/>
        <v>0</v>
      </c>
      <c r="AI84">
        <f t="shared" si="64"/>
        <v>0</v>
      </c>
      <c r="AJ84">
        <f t="shared" si="65"/>
        <v>0</v>
      </c>
      <c r="AK84">
        <f t="shared" si="66"/>
        <v>0</v>
      </c>
      <c r="AL84">
        <f t="shared" si="67"/>
        <v>0</v>
      </c>
      <c r="AM84">
        <f t="shared" si="68"/>
        <v>0</v>
      </c>
      <c r="AN84">
        <f t="shared" si="69"/>
        <v>0</v>
      </c>
      <c r="AO84">
        <f t="shared" si="70"/>
        <v>0</v>
      </c>
      <c r="AP84">
        <f t="shared" si="71"/>
        <v>0</v>
      </c>
      <c r="AQ84">
        <f t="shared" si="72"/>
        <v>0</v>
      </c>
      <c r="AR84">
        <f t="shared" si="73"/>
        <v>0</v>
      </c>
      <c r="AS84">
        <f t="shared" si="74"/>
        <v>0</v>
      </c>
      <c r="AT84">
        <f t="shared" si="75"/>
        <v>0</v>
      </c>
      <c r="AU84">
        <f t="shared" si="76"/>
        <v>0</v>
      </c>
      <c r="AV84">
        <f t="shared" si="77"/>
        <v>0</v>
      </c>
      <c r="AW84">
        <f t="shared" si="78"/>
        <v>0</v>
      </c>
      <c r="AX84">
        <f t="shared" si="79"/>
        <v>0</v>
      </c>
      <c r="AY84">
        <f t="shared" si="80"/>
        <v>0</v>
      </c>
      <c r="AZ84">
        <f t="shared" si="81"/>
        <v>0</v>
      </c>
      <c r="BA84">
        <f t="shared" si="82"/>
        <v>0</v>
      </c>
    </row>
    <row r="85" spans="2:53" x14ac:dyDescent="0.25">
      <c r="B85" t="s">
        <v>32</v>
      </c>
      <c r="C85" t="str">
        <f t="shared" si="83"/>
        <v>0,0,0,0,0,0,0,0,0,0,0,0,0,0,0,0,0,0,0,0,0,0,0,</v>
      </c>
      <c r="AC85">
        <f t="shared" si="84"/>
        <v>0</v>
      </c>
      <c r="AE85">
        <f t="shared" si="85"/>
        <v>0</v>
      </c>
      <c r="AF85">
        <f t="shared" si="61"/>
        <v>0</v>
      </c>
      <c r="AG85">
        <f t="shared" si="62"/>
        <v>0</v>
      </c>
      <c r="AH85">
        <f t="shared" si="63"/>
        <v>0</v>
      </c>
      <c r="AI85">
        <f t="shared" si="64"/>
        <v>0</v>
      </c>
      <c r="AJ85">
        <f t="shared" si="65"/>
        <v>0</v>
      </c>
      <c r="AK85">
        <f t="shared" si="66"/>
        <v>0</v>
      </c>
      <c r="AL85">
        <f t="shared" si="67"/>
        <v>0</v>
      </c>
      <c r="AM85">
        <f t="shared" si="68"/>
        <v>0</v>
      </c>
      <c r="AN85">
        <f t="shared" si="69"/>
        <v>0</v>
      </c>
      <c r="AO85">
        <f t="shared" si="70"/>
        <v>0</v>
      </c>
      <c r="AP85">
        <f t="shared" si="71"/>
        <v>0</v>
      </c>
      <c r="AQ85">
        <f t="shared" si="72"/>
        <v>0</v>
      </c>
      <c r="AR85">
        <f t="shared" si="73"/>
        <v>0</v>
      </c>
      <c r="AS85">
        <f t="shared" si="74"/>
        <v>0</v>
      </c>
      <c r="AT85">
        <f t="shared" si="75"/>
        <v>0</v>
      </c>
      <c r="AU85">
        <f t="shared" si="76"/>
        <v>0</v>
      </c>
      <c r="AV85">
        <f t="shared" si="77"/>
        <v>0</v>
      </c>
      <c r="AW85">
        <f t="shared" si="78"/>
        <v>0</v>
      </c>
      <c r="AX85">
        <f t="shared" si="79"/>
        <v>0</v>
      </c>
      <c r="AY85">
        <f t="shared" si="80"/>
        <v>0</v>
      </c>
      <c r="AZ85">
        <f t="shared" si="81"/>
        <v>0</v>
      </c>
      <c r="BA85">
        <f t="shared" si="82"/>
        <v>0</v>
      </c>
    </row>
    <row r="86" spans="2:53" x14ac:dyDescent="0.25">
      <c r="B86" t="s">
        <v>32</v>
      </c>
      <c r="C86" t="str">
        <f t="shared" si="83"/>
        <v>0,0,0,0,0,0,0,0,0,0,0,0,0,0,0,0,0,0,0,0,0,0,0,</v>
      </c>
      <c r="AC86">
        <f t="shared" si="84"/>
        <v>0</v>
      </c>
      <c r="AE86">
        <f t="shared" si="85"/>
        <v>0</v>
      </c>
      <c r="AF86">
        <f t="shared" si="61"/>
        <v>0</v>
      </c>
      <c r="AG86">
        <f t="shared" si="62"/>
        <v>0</v>
      </c>
      <c r="AH86">
        <f t="shared" si="63"/>
        <v>0</v>
      </c>
      <c r="AI86">
        <f t="shared" si="64"/>
        <v>0</v>
      </c>
      <c r="AJ86">
        <f t="shared" si="65"/>
        <v>0</v>
      </c>
      <c r="AK86">
        <f t="shared" si="66"/>
        <v>0</v>
      </c>
      <c r="AL86">
        <f t="shared" si="67"/>
        <v>0</v>
      </c>
      <c r="AM86">
        <f t="shared" si="68"/>
        <v>0</v>
      </c>
      <c r="AN86">
        <f t="shared" si="69"/>
        <v>0</v>
      </c>
      <c r="AO86">
        <f t="shared" si="70"/>
        <v>0</v>
      </c>
      <c r="AP86">
        <f t="shared" si="71"/>
        <v>0</v>
      </c>
      <c r="AQ86">
        <f t="shared" si="72"/>
        <v>0</v>
      </c>
      <c r="AR86">
        <f t="shared" si="73"/>
        <v>0</v>
      </c>
      <c r="AS86">
        <f t="shared" si="74"/>
        <v>0</v>
      </c>
      <c r="AT86">
        <f t="shared" si="75"/>
        <v>0</v>
      </c>
      <c r="AU86">
        <f t="shared" si="76"/>
        <v>0</v>
      </c>
      <c r="AV86">
        <f t="shared" si="77"/>
        <v>0</v>
      </c>
      <c r="AW86">
        <f t="shared" si="78"/>
        <v>0</v>
      </c>
      <c r="AX86">
        <f t="shared" si="79"/>
        <v>0</v>
      </c>
      <c r="AY86">
        <f t="shared" si="80"/>
        <v>0</v>
      </c>
      <c r="AZ86">
        <f t="shared" si="81"/>
        <v>0</v>
      </c>
      <c r="BA86">
        <f t="shared" si="82"/>
        <v>0</v>
      </c>
    </row>
    <row r="87" spans="2:53" x14ac:dyDescent="0.25">
      <c r="B87" t="s">
        <v>32</v>
      </c>
      <c r="C87" t="str">
        <f t="shared" si="83"/>
        <v>0,0,0,0,0,0,0,0,0,0,0,0,0,0,0,0,0,0,0,0,0,0,0,</v>
      </c>
      <c r="AC87">
        <f t="shared" si="84"/>
        <v>0</v>
      </c>
      <c r="AE87">
        <f t="shared" si="85"/>
        <v>0</v>
      </c>
      <c r="AF87">
        <f t="shared" si="61"/>
        <v>0</v>
      </c>
      <c r="AG87">
        <f t="shared" si="62"/>
        <v>0</v>
      </c>
      <c r="AH87">
        <f t="shared" si="63"/>
        <v>0</v>
      </c>
      <c r="AI87">
        <f t="shared" si="64"/>
        <v>0</v>
      </c>
      <c r="AJ87">
        <f t="shared" si="65"/>
        <v>0</v>
      </c>
      <c r="AK87">
        <f t="shared" si="66"/>
        <v>0</v>
      </c>
      <c r="AL87">
        <f t="shared" si="67"/>
        <v>0</v>
      </c>
      <c r="AM87">
        <f t="shared" si="68"/>
        <v>0</v>
      </c>
      <c r="AN87">
        <f t="shared" si="69"/>
        <v>0</v>
      </c>
      <c r="AO87">
        <f t="shared" si="70"/>
        <v>0</v>
      </c>
      <c r="AP87">
        <f t="shared" si="71"/>
        <v>0</v>
      </c>
      <c r="AQ87">
        <f t="shared" si="72"/>
        <v>0</v>
      </c>
      <c r="AR87">
        <f t="shared" si="73"/>
        <v>0</v>
      </c>
      <c r="AS87">
        <f t="shared" si="74"/>
        <v>0</v>
      </c>
      <c r="AT87">
        <f t="shared" si="75"/>
        <v>0</v>
      </c>
      <c r="AU87">
        <f t="shared" si="76"/>
        <v>0</v>
      </c>
      <c r="AV87">
        <f t="shared" si="77"/>
        <v>0</v>
      </c>
      <c r="AW87">
        <f t="shared" si="78"/>
        <v>0</v>
      </c>
      <c r="AX87">
        <f t="shared" si="79"/>
        <v>0</v>
      </c>
      <c r="AY87">
        <f t="shared" si="80"/>
        <v>0</v>
      </c>
      <c r="AZ87">
        <f t="shared" si="81"/>
        <v>0</v>
      </c>
      <c r="BA87">
        <f t="shared" si="82"/>
        <v>0</v>
      </c>
    </row>
    <row r="88" spans="2:53" x14ac:dyDescent="0.25">
      <c r="B88" t="s">
        <v>32</v>
      </c>
      <c r="C88" t="str">
        <f t="shared" si="83"/>
        <v>0,0,0,0,0,0,0,0,0,0,0,0,0,0,0,0,0,0,0,0,0,0,0,</v>
      </c>
      <c r="AC88">
        <f t="shared" si="84"/>
        <v>0</v>
      </c>
      <c r="AE88">
        <f t="shared" si="85"/>
        <v>0</v>
      </c>
      <c r="AF88">
        <f t="shared" si="61"/>
        <v>0</v>
      </c>
      <c r="AG88">
        <f t="shared" si="62"/>
        <v>0</v>
      </c>
      <c r="AH88">
        <f t="shared" si="63"/>
        <v>0</v>
      </c>
      <c r="AI88">
        <f t="shared" si="64"/>
        <v>0</v>
      </c>
      <c r="AJ88">
        <f t="shared" si="65"/>
        <v>0</v>
      </c>
      <c r="AK88">
        <f t="shared" si="66"/>
        <v>0</v>
      </c>
      <c r="AL88">
        <f t="shared" si="67"/>
        <v>0</v>
      </c>
      <c r="AM88">
        <f t="shared" si="68"/>
        <v>0</v>
      </c>
      <c r="AN88">
        <f t="shared" si="69"/>
        <v>0</v>
      </c>
      <c r="AO88">
        <f t="shared" si="70"/>
        <v>0</v>
      </c>
      <c r="AP88">
        <f t="shared" si="71"/>
        <v>0</v>
      </c>
      <c r="AQ88">
        <f t="shared" si="72"/>
        <v>0</v>
      </c>
      <c r="AR88">
        <f t="shared" si="73"/>
        <v>0</v>
      </c>
      <c r="AS88">
        <f t="shared" si="74"/>
        <v>0</v>
      </c>
      <c r="AT88">
        <f t="shared" si="75"/>
        <v>0</v>
      </c>
      <c r="AU88">
        <f t="shared" si="76"/>
        <v>0</v>
      </c>
      <c r="AV88">
        <f t="shared" si="77"/>
        <v>0</v>
      </c>
      <c r="AW88">
        <f t="shared" si="78"/>
        <v>0</v>
      </c>
      <c r="AX88">
        <f t="shared" si="79"/>
        <v>0</v>
      </c>
      <c r="AY88">
        <f t="shared" si="80"/>
        <v>0</v>
      </c>
      <c r="AZ88">
        <f t="shared" si="81"/>
        <v>0</v>
      </c>
      <c r="BA88">
        <f t="shared" si="82"/>
        <v>0</v>
      </c>
    </row>
    <row r="89" spans="2:53" x14ac:dyDescent="0.25">
      <c r="B89" t="s">
        <v>32</v>
      </c>
      <c r="C89" t="str">
        <f t="shared" si="83"/>
        <v>0,0,0,0,0,0,0,0,0,0,0,0,0,0,0,0,0,0,0,0,0,0,0,</v>
      </c>
      <c r="AC89">
        <f t="shared" si="84"/>
        <v>0</v>
      </c>
      <c r="AE89">
        <f t="shared" si="85"/>
        <v>0</v>
      </c>
      <c r="AF89">
        <f t="shared" si="61"/>
        <v>0</v>
      </c>
      <c r="AG89">
        <f t="shared" si="62"/>
        <v>0</v>
      </c>
      <c r="AH89">
        <f t="shared" si="63"/>
        <v>0</v>
      </c>
      <c r="AI89">
        <f t="shared" si="64"/>
        <v>0</v>
      </c>
      <c r="AJ89">
        <f t="shared" si="65"/>
        <v>0</v>
      </c>
      <c r="AK89">
        <f t="shared" si="66"/>
        <v>0</v>
      </c>
      <c r="AL89">
        <f t="shared" si="67"/>
        <v>0</v>
      </c>
      <c r="AM89">
        <f t="shared" si="68"/>
        <v>0</v>
      </c>
      <c r="AN89">
        <f t="shared" si="69"/>
        <v>0</v>
      </c>
      <c r="AO89">
        <f t="shared" si="70"/>
        <v>0</v>
      </c>
      <c r="AP89">
        <f t="shared" si="71"/>
        <v>0</v>
      </c>
      <c r="AQ89">
        <f t="shared" si="72"/>
        <v>0</v>
      </c>
      <c r="AR89">
        <f t="shared" si="73"/>
        <v>0</v>
      </c>
      <c r="AS89">
        <f t="shared" si="74"/>
        <v>0</v>
      </c>
      <c r="AT89">
        <f t="shared" si="75"/>
        <v>0</v>
      </c>
      <c r="AU89">
        <f t="shared" si="76"/>
        <v>0</v>
      </c>
      <c r="AV89">
        <f t="shared" si="77"/>
        <v>0</v>
      </c>
      <c r="AW89">
        <f t="shared" si="78"/>
        <v>0</v>
      </c>
      <c r="AX89">
        <f t="shared" si="79"/>
        <v>0</v>
      </c>
      <c r="AY89">
        <f t="shared" si="80"/>
        <v>0</v>
      </c>
      <c r="AZ89">
        <f t="shared" si="81"/>
        <v>0</v>
      </c>
      <c r="BA89">
        <f t="shared" si="82"/>
        <v>0</v>
      </c>
    </row>
    <row r="90" spans="2:53" x14ac:dyDescent="0.25">
      <c r="B90" t="s">
        <v>32</v>
      </c>
      <c r="C90" t="str">
        <f t="shared" si="83"/>
        <v>0,0,0,0,0,0,0,0,0,0,0,0,0,0,0,0,0,0,0,0,0,0,0,</v>
      </c>
      <c r="AC90">
        <f t="shared" si="84"/>
        <v>0</v>
      </c>
      <c r="AE90">
        <f t="shared" si="85"/>
        <v>0</v>
      </c>
      <c r="AF90">
        <f t="shared" si="61"/>
        <v>0</v>
      </c>
      <c r="AG90">
        <f t="shared" si="62"/>
        <v>0</v>
      </c>
      <c r="AH90">
        <f t="shared" si="63"/>
        <v>0</v>
      </c>
      <c r="AI90">
        <f t="shared" si="64"/>
        <v>0</v>
      </c>
      <c r="AJ90">
        <f t="shared" si="65"/>
        <v>0</v>
      </c>
      <c r="AK90">
        <f t="shared" si="66"/>
        <v>0</v>
      </c>
      <c r="AL90">
        <f t="shared" si="67"/>
        <v>0</v>
      </c>
      <c r="AM90">
        <f t="shared" si="68"/>
        <v>0</v>
      </c>
      <c r="AN90">
        <f t="shared" si="69"/>
        <v>0</v>
      </c>
      <c r="AO90">
        <f t="shared" si="70"/>
        <v>0</v>
      </c>
      <c r="AP90">
        <f t="shared" si="71"/>
        <v>0</v>
      </c>
      <c r="AQ90">
        <f t="shared" si="72"/>
        <v>0</v>
      </c>
      <c r="AR90">
        <f t="shared" si="73"/>
        <v>0</v>
      </c>
      <c r="AS90">
        <f t="shared" si="74"/>
        <v>0</v>
      </c>
      <c r="AT90">
        <f t="shared" si="75"/>
        <v>0</v>
      </c>
      <c r="AU90">
        <f t="shared" si="76"/>
        <v>0</v>
      </c>
      <c r="AV90">
        <f t="shared" si="77"/>
        <v>0</v>
      </c>
      <c r="AW90">
        <f t="shared" si="78"/>
        <v>0</v>
      </c>
      <c r="AX90">
        <f t="shared" si="79"/>
        <v>0</v>
      </c>
      <c r="AY90">
        <f t="shared" si="80"/>
        <v>0</v>
      </c>
      <c r="AZ90">
        <f t="shared" si="81"/>
        <v>0</v>
      </c>
      <c r="BA90">
        <f t="shared" si="82"/>
        <v>0</v>
      </c>
    </row>
    <row r="91" spans="2:53" x14ac:dyDescent="0.25">
      <c r="B91" t="s">
        <v>32</v>
      </c>
      <c r="C91" t="str">
        <f t="shared" si="83"/>
        <v>0,0,0,0,0,0,0,0,0,0,0,0,0,0,0,0,0,0,0,0,0,0,0,</v>
      </c>
      <c r="AC91">
        <f t="shared" si="84"/>
        <v>0</v>
      </c>
      <c r="AE91">
        <f t="shared" si="85"/>
        <v>0</v>
      </c>
      <c r="AF91">
        <f t="shared" si="61"/>
        <v>0</v>
      </c>
      <c r="AG91">
        <f t="shared" si="62"/>
        <v>0</v>
      </c>
      <c r="AH91">
        <f t="shared" si="63"/>
        <v>0</v>
      </c>
      <c r="AI91">
        <f t="shared" si="64"/>
        <v>0</v>
      </c>
      <c r="AJ91">
        <f t="shared" si="65"/>
        <v>0</v>
      </c>
      <c r="AK91">
        <f t="shared" si="66"/>
        <v>0</v>
      </c>
      <c r="AL91">
        <f t="shared" si="67"/>
        <v>0</v>
      </c>
      <c r="AM91">
        <f t="shared" si="68"/>
        <v>0</v>
      </c>
      <c r="AN91">
        <f t="shared" si="69"/>
        <v>0</v>
      </c>
      <c r="AO91">
        <f t="shared" si="70"/>
        <v>0</v>
      </c>
      <c r="AP91">
        <f t="shared" si="71"/>
        <v>0</v>
      </c>
      <c r="AQ91">
        <f t="shared" si="72"/>
        <v>0</v>
      </c>
      <c r="AR91">
        <f t="shared" si="73"/>
        <v>0</v>
      </c>
      <c r="AS91">
        <f t="shared" si="74"/>
        <v>0</v>
      </c>
      <c r="AT91">
        <f t="shared" si="75"/>
        <v>0</v>
      </c>
      <c r="AU91">
        <f t="shared" si="76"/>
        <v>0</v>
      </c>
      <c r="AV91">
        <f t="shared" si="77"/>
        <v>0</v>
      </c>
      <c r="AW91">
        <f t="shared" si="78"/>
        <v>0</v>
      </c>
      <c r="AX91">
        <f t="shared" si="79"/>
        <v>0</v>
      </c>
      <c r="AY91">
        <f t="shared" si="80"/>
        <v>0</v>
      </c>
      <c r="AZ91">
        <f t="shared" si="81"/>
        <v>0</v>
      </c>
      <c r="BA91">
        <f t="shared" si="82"/>
        <v>0</v>
      </c>
    </row>
    <row r="92" spans="2:53" x14ac:dyDescent="0.25">
      <c r="B92" t="s">
        <v>32</v>
      </c>
      <c r="C92" t="str">
        <f t="shared" si="83"/>
        <v>0,0,0,0,0,0,0,0,0,0,0,0,0,0,0,0,0,0,0,0,0,0,0,</v>
      </c>
      <c r="AC92">
        <f t="shared" si="84"/>
        <v>0</v>
      </c>
      <c r="AE92">
        <f t="shared" si="85"/>
        <v>0</v>
      </c>
      <c r="AF92">
        <f t="shared" si="61"/>
        <v>0</v>
      </c>
      <c r="AG92">
        <f t="shared" si="62"/>
        <v>0</v>
      </c>
      <c r="AH92">
        <f t="shared" si="63"/>
        <v>0</v>
      </c>
      <c r="AI92">
        <f t="shared" si="64"/>
        <v>0</v>
      </c>
      <c r="AJ92">
        <f t="shared" si="65"/>
        <v>0</v>
      </c>
      <c r="AK92">
        <f t="shared" si="66"/>
        <v>0</v>
      </c>
      <c r="AL92">
        <f t="shared" si="67"/>
        <v>0</v>
      </c>
      <c r="AM92">
        <f t="shared" si="68"/>
        <v>0</v>
      </c>
      <c r="AN92">
        <f t="shared" si="69"/>
        <v>0</v>
      </c>
      <c r="AO92">
        <f t="shared" si="70"/>
        <v>0</v>
      </c>
      <c r="AP92">
        <f t="shared" si="71"/>
        <v>0</v>
      </c>
      <c r="AQ92">
        <f t="shared" si="72"/>
        <v>0</v>
      </c>
      <c r="AR92">
        <f t="shared" si="73"/>
        <v>0</v>
      </c>
      <c r="AS92">
        <f t="shared" si="74"/>
        <v>0</v>
      </c>
      <c r="AT92">
        <f t="shared" si="75"/>
        <v>0</v>
      </c>
      <c r="AU92">
        <f t="shared" si="76"/>
        <v>0</v>
      </c>
      <c r="AV92">
        <f t="shared" si="77"/>
        <v>0</v>
      </c>
      <c r="AW92">
        <f t="shared" si="78"/>
        <v>0</v>
      </c>
      <c r="AX92">
        <f t="shared" si="79"/>
        <v>0</v>
      </c>
      <c r="AY92">
        <f t="shared" si="80"/>
        <v>0</v>
      </c>
      <c r="AZ92">
        <f t="shared" si="81"/>
        <v>0</v>
      </c>
      <c r="BA92">
        <f t="shared" si="82"/>
        <v>0</v>
      </c>
    </row>
    <row r="93" spans="2:53" x14ac:dyDescent="0.25">
      <c r="B93" t="s">
        <v>32</v>
      </c>
      <c r="C93" t="str">
        <f t="shared" si="83"/>
        <v>0,0,0,0,0,0,0,0,0,0,0,0,0,0,0,0,0,0,0,0,0,0,0,</v>
      </c>
      <c r="AC93">
        <f t="shared" si="84"/>
        <v>0</v>
      </c>
      <c r="AE93">
        <f t="shared" si="85"/>
        <v>0</v>
      </c>
      <c r="AF93">
        <f t="shared" si="61"/>
        <v>0</v>
      </c>
      <c r="AG93">
        <f t="shared" si="62"/>
        <v>0</v>
      </c>
      <c r="AH93">
        <f t="shared" si="63"/>
        <v>0</v>
      </c>
      <c r="AI93">
        <f t="shared" si="64"/>
        <v>0</v>
      </c>
      <c r="AJ93">
        <f t="shared" si="65"/>
        <v>0</v>
      </c>
      <c r="AK93">
        <f t="shared" si="66"/>
        <v>0</v>
      </c>
      <c r="AL93">
        <f t="shared" si="67"/>
        <v>0</v>
      </c>
      <c r="AM93">
        <f t="shared" si="68"/>
        <v>0</v>
      </c>
      <c r="AN93">
        <f t="shared" si="69"/>
        <v>0</v>
      </c>
      <c r="AO93">
        <f t="shared" si="70"/>
        <v>0</v>
      </c>
      <c r="AP93">
        <f t="shared" si="71"/>
        <v>0</v>
      </c>
      <c r="AQ93">
        <f t="shared" si="72"/>
        <v>0</v>
      </c>
      <c r="AR93">
        <f t="shared" si="73"/>
        <v>0</v>
      </c>
      <c r="AS93">
        <f t="shared" si="74"/>
        <v>0</v>
      </c>
      <c r="AT93">
        <f t="shared" si="75"/>
        <v>0</v>
      </c>
      <c r="AU93">
        <f t="shared" si="76"/>
        <v>0</v>
      </c>
      <c r="AV93">
        <f t="shared" si="77"/>
        <v>0</v>
      </c>
      <c r="AW93">
        <f t="shared" si="78"/>
        <v>0</v>
      </c>
      <c r="AX93">
        <f t="shared" si="79"/>
        <v>0</v>
      </c>
      <c r="AY93">
        <f t="shared" si="80"/>
        <v>0</v>
      </c>
      <c r="AZ93">
        <f t="shared" si="81"/>
        <v>0</v>
      </c>
      <c r="BA93">
        <f t="shared" si="82"/>
        <v>0</v>
      </c>
    </row>
    <row r="94" spans="2:53" x14ac:dyDescent="0.25">
      <c r="B94" t="s">
        <v>32</v>
      </c>
      <c r="C94" t="str">
        <f t="shared" si="83"/>
        <v>0,0,0,0,0,0,0,0,0,0,0,0,0,0,0,0,0,0,0,0,0,0,0,</v>
      </c>
      <c r="AC94">
        <f t="shared" si="84"/>
        <v>0</v>
      </c>
      <c r="AE94">
        <f t="shared" si="85"/>
        <v>0</v>
      </c>
      <c r="AF94">
        <f t="shared" si="61"/>
        <v>0</v>
      </c>
      <c r="AG94">
        <f t="shared" si="62"/>
        <v>0</v>
      </c>
      <c r="AH94">
        <f t="shared" si="63"/>
        <v>0</v>
      </c>
      <c r="AI94">
        <f t="shared" si="64"/>
        <v>0</v>
      </c>
      <c r="AJ94">
        <f t="shared" si="65"/>
        <v>0</v>
      </c>
      <c r="AK94">
        <f t="shared" si="66"/>
        <v>0</v>
      </c>
      <c r="AL94">
        <f t="shared" si="67"/>
        <v>0</v>
      </c>
      <c r="AM94">
        <f t="shared" si="68"/>
        <v>0</v>
      </c>
      <c r="AN94">
        <f t="shared" si="69"/>
        <v>0</v>
      </c>
      <c r="AO94">
        <f t="shared" si="70"/>
        <v>0</v>
      </c>
      <c r="AP94">
        <f t="shared" si="71"/>
        <v>0</v>
      </c>
      <c r="AQ94">
        <f t="shared" si="72"/>
        <v>0</v>
      </c>
      <c r="AR94">
        <f t="shared" si="73"/>
        <v>0</v>
      </c>
      <c r="AS94">
        <f t="shared" si="74"/>
        <v>0</v>
      </c>
      <c r="AT94">
        <f t="shared" si="75"/>
        <v>0</v>
      </c>
      <c r="AU94">
        <f t="shared" si="76"/>
        <v>0</v>
      </c>
      <c r="AV94">
        <f t="shared" si="77"/>
        <v>0</v>
      </c>
      <c r="AW94">
        <f t="shared" si="78"/>
        <v>0</v>
      </c>
      <c r="AX94">
        <f t="shared" si="79"/>
        <v>0</v>
      </c>
      <c r="AY94">
        <f t="shared" si="80"/>
        <v>0</v>
      </c>
      <c r="AZ94">
        <f t="shared" si="81"/>
        <v>0</v>
      </c>
      <c r="BA94">
        <f t="shared" si="82"/>
        <v>0</v>
      </c>
    </row>
    <row r="95" spans="2:53" x14ac:dyDescent="0.25">
      <c r="B95" t="s">
        <v>32</v>
      </c>
      <c r="C95" t="str">
        <f t="shared" si="83"/>
        <v>0,0,0,0,0,0,0,0,0,0,0,0,0,0,0,0,0,0,0,0,0,0,0,</v>
      </c>
      <c r="AC95">
        <f t="shared" si="84"/>
        <v>0</v>
      </c>
      <c r="AE95">
        <f t="shared" si="85"/>
        <v>0</v>
      </c>
      <c r="AF95">
        <f t="shared" si="61"/>
        <v>0</v>
      </c>
      <c r="AG95">
        <f t="shared" si="62"/>
        <v>0</v>
      </c>
      <c r="AH95">
        <f t="shared" si="63"/>
        <v>0</v>
      </c>
      <c r="AI95">
        <f t="shared" si="64"/>
        <v>0</v>
      </c>
      <c r="AJ95">
        <f t="shared" si="65"/>
        <v>0</v>
      </c>
      <c r="AK95">
        <f t="shared" si="66"/>
        <v>0</v>
      </c>
      <c r="AL95">
        <f t="shared" si="67"/>
        <v>0</v>
      </c>
      <c r="AM95">
        <f t="shared" si="68"/>
        <v>0</v>
      </c>
      <c r="AN95">
        <f t="shared" si="69"/>
        <v>0</v>
      </c>
      <c r="AO95">
        <f t="shared" si="70"/>
        <v>0</v>
      </c>
      <c r="AP95">
        <f t="shared" si="71"/>
        <v>0</v>
      </c>
      <c r="AQ95">
        <f t="shared" si="72"/>
        <v>0</v>
      </c>
      <c r="AR95">
        <f t="shared" si="73"/>
        <v>0</v>
      </c>
      <c r="AS95">
        <f t="shared" si="74"/>
        <v>0</v>
      </c>
      <c r="AT95">
        <f t="shared" si="75"/>
        <v>0</v>
      </c>
      <c r="AU95">
        <f t="shared" si="76"/>
        <v>0</v>
      </c>
      <c r="AV95">
        <f t="shared" si="77"/>
        <v>0</v>
      </c>
      <c r="AW95">
        <f t="shared" si="78"/>
        <v>0</v>
      </c>
      <c r="AX95">
        <f t="shared" si="79"/>
        <v>0</v>
      </c>
      <c r="AY95">
        <f t="shared" si="80"/>
        <v>0</v>
      </c>
      <c r="AZ95">
        <f t="shared" si="81"/>
        <v>0</v>
      </c>
      <c r="BA95">
        <f t="shared" si="82"/>
        <v>0</v>
      </c>
    </row>
    <row r="96" spans="2:53" x14ac:dyDescent="0.25">
      <c r="B96" t="s">
        <v>32</v>
      </c>
      <c r="C96" t="str">
        <f t="shared" si="83"/>
        <v>0,0,0,0,0,0,0,0,0,0,0,0,0,0,0,0,0,0,0,0,0,0,0,</v>
      </c>
      <c r="AC96">
        <f t="shared" si="84"/>
        <v>0</v>
      </c>
      <c r="AE96">
        <f t="shared" si="85"/>
        <v>0</v>
      </c>
      <c r="AF96">
        <f t="shared" si="61"/>
        <v>0</v>
      </c>
      <c r="AG96">
        <f t="shared" si="62"/>
        <v>0</v>
      </c>
      <c r="AH96">
        <f t="shared" si="63"/>
        <v>0</v>
      </c>
      <c r="AI96">
        <f t="shared" si="64"/>
        <v>0</v>
      </c>
      <c r="AJ96">
        <f t="shared" si="65"/>
        <v>0</v>
      </c>
      <c r="AK96">
        <f t="shared" si="66"/>
        <v>0</v>
      </c>
      <c r="AL96">
        <f t="shared" si="67"/>
        <v>0</v>
      </c>
      <c r="AM96">
        <f t="shared" si="68"/>
        <v>0</v>
      </c>
      <c r="AN96">
        <f t="shared" si="69"/>
        <v>0</v>
      </c>
      <c r="AO96">
        <f t="shared" si="70"/>
        <v>0</v>
      </c>
      <c r="AP96">
        <f t="shared" si="71"/>
        <v>0</v>
      </c>
      <c r="AQ96">
        <f t="shared" si="72"/>
        <v>0</v>
      </c>
      <c r="AR96">
        <f t="shared" si="73"/>
        <v>0</v>
      </c>
      <c r="AS96">
        <f t="shared" si="74"/>
        <v>0</v>
      </c>
      <c r="AT96">
        <f t="shared" si="75"/>
        <v>0</v>
      </c>
      <c r="AU96">
        <f t="shared" si="76"/>
        <v>0</v>
      </c>
      <c r="AV96">
        <f t="shared" si="77"/>
        <v>0</v>
      </c>
      <c r="AW96">
        <f t="shared" si="78"/>
        <v>0</v>
      </c>
      <c r="AX96">
        <f t="shared" si="79"/>
        <v>0</v>
      </c>
      <c r="AY96">
        <f t="shared" si="80"/>
        <v>0</v>
      </c>
      <c r="AZ96">
        <f t="shared" si="81"/>
        <v>0</v>
      </c>
      <c r="BA96">
        <f t="shared" si="82"/>
        <v>0</v>
      </c>
    </row>
    <row r="97" spans="2:53" x14ac:dyDescent="0.25">
      <c r="B97" t="s">
        <v>32</v>
      </c>
      <c r="C97" t="str">
        <f t="shared" si="83"/>
        <v>0,0,0,0,0,0,0,0,0,0,0,0,0,0,0,0,0,0,0,0,0,0,0,</v>
      </c>
      <c r="AC97">
        <f t="shared" si="84"/>
        <v>0</v>
      </c>
      <c r="AE97">
        <f t="shared" si="85"/>
        <v>0</v>
      </c>
      <c r="AF97">
        <f t="shared" si="61"/>
        <v>0</v>
      </c>
      <c r="AG97">
        <f t="shared" si="62"/>
        <v>0</v>
      </c>
      <c r="AH97">
        <f t="shared" si="63"/>
        <v>0</v>
      </c>
      <c r="AI97">
        <f t="shared" si="64"/>
        <v>0</v>
      </c>
      <c r="AJ97">
        <f t="shared" si="65"/>
        <v>0</v>
      </c>
      <c r="AK97">
        <f t="shared" si="66"/>
        <v>0</v>
      </c>
      <c r="AL97">
        <f t="shared" si="67"/>
        <v>0</v>
      </c>
      <c r="AM97">
        <f t="shared" si="68"/>
        <v>0</v>
      </c>
      <c r="AN97">
        <f t="shared" si="69"/>
        <v>0</v>
      </c>
      <c r="AO97">
        <f t="shared" si="70"/>
        <v>0</v>
      </c>
      <c r="AP97">
        <f t="shared" si="71"/>
        <v>0</v>
      </c>
      <c r="AQ97">
        <f t="shared" si="72"/>
        <v>0</v>
      </c>
      <c r="AR97">
        <f t="shared" si="73"/>
        <v>0</v>
      </c>
      <c r="AS97">
        <f t="shared" si="74"/>
        <v>0</v>
      </c>
      <c r="AT97">
        <f t="shared" si="75"/>
        <v>0</v>
      </c>
      <c r="AU97">
        <f t="shared" si="76"/>
        <v>0</v>
      </c>
      <c r="AV97">
        <f t="shared" si="77"/>
        <v>0</v>
      </c>
      <c r="AW97">
        <f t="shared" si="78"/>
        <v>0</v>
      </c>
      <c r="AX97">
        <f t="shared" si="79"/>
        <v>0</v>
      </c>
      <c r="AY97">
        <f t="shared" si="80"/>
        <v>0</v>
      </c>
      <c r="AZ97">
        <f t="shared" si="81"/>
        <v>0</v>
      </c>
      <c r="BA97">
        <f t="shared" si="82"/>
        <v>0</v>
      </c>
    </row>
    <row r="98" spans="2:53" x14ac:dyDescent="0.25">
      <c r="B98" t="s">
        <v>32</v>
      </c>
      <c r="C98" t="str">
        <f t="shared" si="83"/>
        <v>0,0,0,0,0,0,0,0,0,0,0,0,0,0,0,0,0,0,0,0,0,0,0,</v>
      </c>
      <c r="AC98">
        <f t="shared" si="84"/>
        <v>0</v>
      </c>
      <c r="AE98">
        <f t="shared" si="85"/>
        <v>0</v>
      </c>
      <c r="AF98">
        <f t="shared" si="61"/>
        <v>0</v>
      </c>
      <c r="AG98">
        <f t="shared" si="62"/>
        <v>0</v>
      </c>
      <c r="AH98">
        <f t="shared" si="63"/>
        <v>0</v>
      </c>
      <c r="AI98">
        <f t="shared" si="64"/>
        <v>0</v>
      </c>
      <c r="AJ98">
        <f t="shared" si="65"/>
        <v>0</v>
      </c>
      <c r="AK98">
        <f t="shared" si="66"/>
        <v>0</v>
      </c>
      <c r="AL98">
        <f t="shared" si="67"/>
        <v>0</v>
      </c>
      <c r="AM98">
        <f t="shared" si="68"/>
        <v>0</v>
      </c>
      <c r="AN98">
        <f t="shared" si="69"/>
        <v>0</v>
      </c>
      <c r="AO98">
        <f t="shared" si="70"/>
        <v>0</v>
      </c>
      <c r="AP98">
        <f t="shared" si="71"/>
        <v>0</v>
      </c>
      <c r="AQ98">
        <f t="shared" si="72"/>
        <v>0</v>
      </c>
      <c r="AR98">
        <f t="shared" si="73"/>
        <v>0</v>
      </c>
      <c r="AS98">
        <f t="shared" si="74"/>
        <v>0</v>
      </c>
      <c r="AT98">
        <f t="shared" si="75"/>
        <v>0</v>
      </c>
      <c r="AU98">
        <f t="shared" si="76"/>
        <v>0</v>
      </c>
      <c r="AV98">
        <f t="shared" si="77"/>
        <v>0</v>
      </c>
      <c r="AW98">
        <f t="shared" si="78"/>
        <v>0</v>
      </c>
      <c r="AX98">
        <f t="shared" si="79"/>
        <v>0</v>
      </c>
      <c r="AY98">
        <f t="shared" si="80"/>
        <v>0</v>
      </c>
      <c r="AZ98">
        <f t="shared" si="81"/>
        <v>0</v>
      </c>
      <c r="BA98">
        <f t="shared" si="82"/>
        <v>0</v>
      </c>
    </row>
    <row r="99" spans="2:53" x14ac:dyDescent="0.25">
      <c r="B99" t="s">
        <v>32</v>
      </c>
      <c r="C99" t="str">
        <f t="shared" si="83"/>
        <v>0,0,0,0,0,0,0,0,0,0,0,0,0,0,0,0,0,0,0,0,0,0,0,</v>
      </c>
      <c r="AC99">
        <f t="shared" si="84"/>
        <v>0</v>
      </c>
      <c r="AE99">
        <f t="shared" si="85"/>
        <v>0</v>
      </c>
      <c r="AF99">
        <f t="shared" si="61"/>
        <v>0</v>
      </c>
      <c r="AG99">
        <f t="shared" si="62"/>
        <v>0</v>
      </c>
      <c r="AH99">
        <f t="shared" si="63"/>
        <v>0</v>
      </c>
      <c r="AI99">
        <f t="shared" si="64"/>
        <v>0</v>
      </c>
      <c r="AJ99">
        <f t="shared" si="65"/>
        <v>0</v>
      </c>
      <c r="AK99">
        <f t="shared" si="66"/>
        <v>0</v>
      </c>
      <c r="AL99">
        <f t="shared" si="67"/>
        <v>0</v>
      </c>
      <c r="AM99">
        <f t="shared" si="68"/>
        <v>0</v>
      </c>
      <c r="AN99">
        <f t="shared" si="69"/>
        <v>0</v>
      </c>
      <c r="AO99">
        <f t="shared" si="70"/>
        <v>0</v>
      </c>
      <c r="AP99">
        <f t="shared" si="71"/>
        <v>0</v>
      </c>
      <c r="AQ99">
        <f t="shared" si="72"/>
        <v>0</v>
      </c>
      <c r="AR99">
        <f t="shared" si="73"/>
        <v>0</v>
      </c>
      <c r="AS99">
        <f t="shared" si="74"/>
        <v>0</v>
      </c>
      <c r="AT99">
        <f t="shared" si="75"/>
        <v>0</v>
      </c>
      <c r="AU99">
        <f t="shared" si="76"/>
        <v>0</v>
      </c>
      <c r="AV99">
        <f t="shared" si="77"/>
        <v>0</v>
      </c>
      <c r="AW99">
        <f t="shared" si="78"/>
        <v>0</v>
      </c>
      <c r="AX99">
        <f t="shared" si="79"/>
        <v>0</v>
      </c>
      <c r="AY99">
        <f t="shared" si="80"/>
        <v>0</v>
      </c>
      <c r="AZ99">
        <f t="shared" si="81"/>
        <v>0</v>
      </c>
      <c r="BA99">
        <f t="shared" si="82"/>
        <v>0</v>
      </c>
    </row>
    <row r="100" spans="2:53" x14ac:dyDescent="0.25">
      <c r="B100" t="s">
        <v>32</v>
      </c>
      <c r="C100" t="str">
        <f t="shared" si="83"/>
        <v>0,0,0,0,0,0,0,0,0,0,0,0,0,0,0,0,0,0,0,0,0,0,0,</v>
      </c>
      <c r="AC100">
        <f t="shared" si="84"/>
        <v>0</v>
      </c>
      <c r="AE100">
        <f t="shared" si="85"/>
        <v>0</v>
      </c>
      <c r="AF100">
        <f t="shared" si="61"/>
        <v>0</v>
      </c>
      <c r="AG100">
        <f t="shared" si="62"/>
        <v>0</v>
      </c>
      <c r="AH100">
        <f t="shared" si="63"/>
        <v>0</v>
      </c>
      <c r="AI100">
        <f t="shared" si="64"/>
        <v>0</v>
      </c>
      <c r="AJ100">
        <f t="shared" si="65"/>
        <v>0</v>
      </c>
      <c r="AK100">
        <f t="shared" si="66"/>
        <v>0</v>
      </c>
      <c r="AL100">
        <f t="shared" si="67"/>
        <v>0</v>
      </c>
      <c r="AM100">
        <f t="shared" si="68"/>
        <v>0</v>
      </c>
      <c r="AN100">
        <f t="shared" si="69"/>
        <v>0</v>
      </c>
      <c r="AO100">
        <f t="shared" si="70"/>
        <v>0</v>
      </c>
      <c r="AP100">
        <f t="shared" si="71"/>
        <v>0</v>
      </c>
      <c r="AQ100">
        <f t="shared" si="72"/>
        <v>0</v>
      </c>
      <c r="AR100">
        <f t="shared" si="73"/>
        <v>0</v>
      </c>
      <c r="AS100">
        <f t="shared" si="74"/>
        <v>0</v>
      </c>
      <c r="AT100">
        <f t="shared" si="75"/>
        <v>0</v>
      </c>
      <c r="AU100">
        <f t="shared" si="76"/>
        <v>0</v>
      </c>
      <c r="AV100">
        <f t="shared" si="77"/>
        <v>0</v>
      </c>
      <c r="AW100">
        <f t="shared" si="78"/>
        <v>0</v>
      </c>
      <c r="AX100">
        <f t="shared" si="79"/>
        <v>0</v>
      </c>
      <c r="AY100">
        <f t="shared" si="80"/>
        <v>0</v>
      </c>
      <c r="AZ100">
        <f t="shared" si="81"/>
        <v>0</v>
      </c>
      <c r="BA100">
        <f t="shared" si="82"/>
        <v>0</v>
      </c>
    </row>
    <row r="101" spans="2:53" x14ac:dyDescent="0.25">
      <c r="B101" t="s">
        <v>32</v>
      </c>
      <c r="C101" t="str">
        <f t="shared" si="83"/>
        <v>0,0,0,0,0,0,0,0,0,0,0,0,0,0,0,0,0,0,0,0,0,0,0,</v>
      </c>
      <c r="AC101">
        <f t="shared" si="84"/>
        <v>0</v>
      </c>
      <c r="AE101">
        <f t="shared" si="85"/>
        <v>0</v>
      </c>
      <c r="AF101">
        <f t="shared" si="61"/>
        <v>0</v>
      </c>
      <c r="AG101">
        <f t="shared" si="62"/>
        <v>0</v>
      </c>
      <c r="AH101">
        <f t="shared" si="63"/>
        <v>0</v>
      </c>
      <c r="AI101">
        <f t="shared" si="64"/>
        <v>0</v>
      </c>
      <c r="AJ101">
        <f t="shared" si="65"/>
        <v>0</v>
      </c>
      <c r="AK101">
        <f t="shared" si="66"/>
        <v>0</v>
      </c>
      <c r="AL101">
        <f t="shared" si="67"/>
        <v>0</v>
      </c>
      <c r="AM101">
        <f t="shared" si="68"/>
        <v>0</v>
      </c>
      <c r="AN101">
        <f t="shared" si="69"/>
        <v>0</v>
      </c>
      <c r="AO101">
        <f t="shared" si="70"/>
        <v>0</v>
      </c>
      <c r="AP101">
        <f t="shared" si="71"/>
        <v>0</v>
      </c>
      <c r="AQ101">
        <f t="shared" si="72"/>
        <v>0</v>
      </c>
      <c r="AR101">
        <f t="shared" si="73"/>
        <v>0</v>
      </c>
      <c r="AS101">
        <f t="shared" si="74"/>
        <v>0</v>
      </c>
      <c r="AT101">
        <f t="shared" si="75"/>
        <v>0</v>
      </c>
      <c r="AU101">
        <f t="shared" si="76"/>
        <v>0</v>
      </c>
      <c r="AV101">
        <f t="shared" si="77"/>
        <v>0</v>
      </c>
      <c r="AW101">
        <f t="shared" si="78"/>
        <v>0</v>
      </c>
      <c r="AX101">
        <f t="shared" si="79"/>
        <v>0</v>
      </c>
      <c r="AY101">
        <f t="shared" si="80"/>
        <v>0</v>
      </c>
      <c r="AZ101">
        <f t="shared" si="81"/>
        <v>0</v>
      </c>
      <c r="BA101">
        <f t="shared" si="82"/>
        <v>0</v>
      </c>
    </row>
    <row r="102" spans="2:53" x14ac:dyDescent="0.25">
      <c r="B102" t="s">
        <v>32</v>
      </c>
      <c r="C102" t="str">
        <f t="shared" si="83"/>
        <v>0,0,0,0,0,0,0,0,0,0,0,0,0,0,0,0,0,0,0,0,0,0,0,</v>
      </c>
      <c r="AC102">
        <f t="shared" si="84"/>
        <v>0</v>
      </c>
      <c r="AE102">
        <f t="shared" si="85"/>
        <v>0</v>
      </c>
      <c r="AF102">
        <f t="shared" si="61"/>
        <v>0</v>
      </c>
      <c r="AG102">
        <f t="shared" si="62"/>
        <v>0</v>
      </c>
      <c r="AH102">
        <f t="shared" si="63"/>
        <v>0</v>
      </c>
      <c r="AI102">
        <f t="shared" si="64"/>
        <v>0</v>
      </c>
      <c r="AJ102">
        <f t="shared" si="65"/>
        <v>0</v>
      </c>
      <c r="AK102">
        <f t="shared" si="66"/>
        <v>0</v>
      </c>
      <c r="AL102">
        <f t="shared" si="67"/>
        <v>0</v>
      </c>
      <c r="AM102">
        <f t="shared" si="68"/>
        <v>0</v>
      </c>
      <c r="AN102">
        <f t="shared" si="69"/>
        <v>0</v>
      </c>
      <c r="AO102">
        <f t="shared" si="70"/>
        <v>0</v>
      </c>
      <c r="AP102">
        <f t="shared" si="71"/>
        <v>0</v>
      </c>
      <c r="AQ102">
        <f t="shared" si="72"/>
        <v>0</v>
      </c>
      <c r="AR102">
        <f t="shared" si="73"/>
        <v>0</v>
      </c>
      <c r="AS102">
        <f t="shared" si="74"/>
        <v>0</v>
      </c>
      <c r="AT102">
        <f t="shared" si="75"/>
        <v>0</v>
      </c>
      <c r="AU102">
        <f t="shared" si="76"/>
        <v>0</v>
      </c>
      <c r="AV102">
        <f t="shared" si="77"/>
        <v>0</v>
      </c>
      <c r="AW102">
        <f t="shared" si="78"/>
        <v>0</v>
      </c>
      <c r="AX102">
        <f t="shared" si="79"/>
        <v>0</v>
      </c>
      <c r="AY102">
        <f t="shared" si="80"/>
        <v>0</v>
      </c>
      <c r="AZ102">
        <f t="shared" si="81"/>
        <v>0</v>
      </c>
      <c r="BA102">
        <f t="shared" si="82"/>
        <v>0</v>
      </c>
    </row>
    <row r="103" spans="2:53" x14ac:dyDescent="0.25">
      <c r="B103" t="s">
        <v>32</v>
      </c>
      <c r="C103" t="str">
        <f t="shared" si="83"/>
        <v>0,0,0,0,0,0,0,0,0,0,0,0,0,0,0,0,0,0,0,0,0,0,0,</v>
      </c>
      <c r="AC103">
        <f t="shared" si="84"/>
        <v>0</v>
      </c>
      <c r="AE103">
        <f t="shared" si="85"/>
        <v>0</v>
      </c>
      <c r="AF103">
        <f t="shared" si="61"/>
        <v>0</v>
      </c>
      <c r="AG103">
        <f t="shared" si="62"/>
        <v>0</v>
      </c>
      <c r="AH103">
        <f t="shared" si="63"/>
        <v>0</v>
      </c>
      <c r="AI103">
        <f t="shared" si="64"/>
        <v>0</v>
      </c>
      <c r="AJ103">
        <f t="shared" si="65"/>
        <v>0</v>
      </c>
      <c r="AK103">
        <f t="shared" si="66"/>
        <v>0</v>
      </c>
      <c r="AL103">
        <f t="shared" si="67"/>
        <v>0</v>
      </c>
      <c r="AM103">
        <f t="shared" si="68"/>
        <v>0</v>
      </c>
      <c r="AN103">
        <f t="shared" si="69"/>
        <v>0</v>
      </c>
      <c r="AO103">
        <f t="shared" si="70"/>
        <v>0</v>
      </c>
      <c r="AP103">
        <f t="shared" si="71"/>
        <v>0</v>
      </c>
      <c r="AQ103">
        <f t="shared" si="72"/>
        <v>0</v>
      </c>
      <c r="AR103">
        <f t="shared" si="73"/>
        <v>0</v>
      </c>
      <c r="AS103">
        <f t="shared" si="74"/>
        <v>0</v>
      </c>
      <c r="AT103">
        <f t="shared" si="75"/>
        <v>0</v>
      </c>
      <c r="AU103">
        <f t="shared" si="76"/>
        <v>0</v>
      </c>
      <c r="AV103">
        <f t="shared" si="77"/>
        <v>0</v>
      </c>
      <c r="AW103">
        <f t="shared" si="78"/>
        <v>0</v>
      </c>
      <c r="AX103">
        <f t="shared" si="79"/>
        <v>0</v>
      </c>
      <c r="AY103">
        <f t="shared" si="80"/>
        <v>0</v>
      </c>
      <c r="AZ103">
        <f t="shared" si="81"/>
        <v>0</v>
      </c>
      <c r="BA103">
        <f t="shared" si="82"/>
        <v>0</v>
      </c>
    </row>
    <row r="104" spans="2:53" x14ac:dyDescent="0.25">
      <c r="B104" t="s">
        <v>32</v>
      </c>
      <c r="C104" t="str">
        <f t="shared" si="83"/>
        <v>0,0,0,0,0,0,0,0,0,0,0,0,0,0,0,0,0,0,0,0,0,0,0,</v>
      </c>
      <c r="AC104">
        <f t="shared" si="84"/>
        <v>0</v>
      </c>
      <c r="AE104">
        <f t="shared" si="85"/>
        <v>0</v>
      </c>
      <c r="AF104">
        <f t="shared" si="61"/>
        <v>0</v>
      </c>
      <c r="AG104">
        <f t="shared" si="62"/>
        <v>0</v>
      </c>
      <c r="AH104">
        <f t="shared" si="63"/>
        <v>0</v>
      </c>
      <c r="AI104">
        <f t="shared" si="64"/>
        <v>0</v>
      </c>
      <c r="AJ104">
        <f t="shared" si="65"/>
        <v>0</v>
      </c>
      <c r="AK104">
        <f t="shared" si="66"/>
        <v>0</v>
      </c>
      <c r="AL104">
        <f t="shared" si="67"/>
        <v>0</v>
      </c>
      <c r="AM104">
        <f t="shared" si="68"/>
        <v>0</v>
      </c>
      <c r="AN104">
        <f t="shared" si="69"/>
        <v>0</v>
      </c>
      <c r="AO104">
        <f t="shared" si="70"/>
        <v>0</v>
      </c>
      <c r="AP104">
        <f t="shared" si="71"/>
        <v>0</v>
      </c>
      <c r="AQ104">
        <f t="shared" si="72"/>
        <v>0</v>
      </c>
      <c r="AR104">
        <f t="shared" si="73"/>
        <v>0</v>
      </c>
      <c r="AS104">
        <f t="shared" si="74"/>
        <v>0</v>
      </c>
      <c r="AT104">
        <f t="shared" si="75"/>
        <v>0</v>
      </c>
      <c r="AU104">
        <f t="shared" si="76"/>
        <v>0</v>
      </c>
      <c r="AV104">
        <f t="shared" si="77"/>
        <v>0</v>
      </c>
      <c r="AW104">
        <f t="shared" si="78"/>
        <v>0</v>
      </c>
      <c r="AX104">
        <f t="shared" si="79"/>
        <v>0</v>
      </c>
      <c r="AY104">
        <f t="shared" si="80"/>
        <v>0</v>
      </c>
      <c r="AZ104">
        <f t="shared" si="81"/>
        <v>0</v>
      </c>
      <c r="BA104">
        <f t="shared" si="82"/>
        <v>0</v>
      </c>
    </row>
    <row r="105" spans="2:53" x14ac:dyDescent="0.25">
      <c r="B105" t="s">
        <v>32</v>
      </c>
      <c r="C105" t="str">
        <f t="shared" si="83"/>
        <v>0,0,0,0,0,0,0,0,0,0,0,0,0,0,0,0,0,0,0,0,0,0,0,</v>
      </c>
      <c r="AC105">
        <f t="shared" si="84"/>
        <v>0</v>
      </c>
      <c r="AE105">
        <f t="shared" si="85"/>
        <v>0</v>
      </c>
      <c r="AF105">
        <f t="shared" si="61"/>
        <v>0</v>
      </c>
      <c r="AG105">
        <f t="shared" si="62"/>
        <v>0</v>
      </c>
      <c r="AH105">
        <f t="shared" si="63"/>
        <v>0</v>
      </c>
      <c r="AI105">
        <f t="shared" si="64"/>
        <v>0</v>
      </c>
      <c r="AJ105">
        <f t="shared" si="65"/>
        <v>0</v>
      </c>
      <c r="AK105">
        <f t="shared" si="66"/>
        <v>0</v>
      </c>
      <c r="AL105">
        <f t="shared" si="67"/>
        <v>0</v>
      </c>
      <c r="AM105">
        <f t="shared" si="68"/>
        <v>0</v>
      </c>
      <c r="AN105">
        <f t="shared" si="69"/>
        <v>0</v>
      </c>
      <c r="AO105">
        <f t="shared" si="70"/>
        <v>0</v>
      </c>
      <c r="AP105">
        <f t="shared" si="71"/>
        <v>0</v>
      </c>
      <c r="AQ105">
        <f t="shared" si="72"/>
        <v>0</v>
      </c>
      <c r="AR105">
        <f t="shared" si="73"/>
        <v>0</v>
      </c>
      <c r="AS105">
        <f t="shared" si="74"/>
        <v>0</v>
      </c>
      <c r="AT105">
        <f t="shared" si="75"/>
        <v>0</v>
      </c>
      <c r="AU105">
        <f t="shared" si="76"/>
        <v>0</v>
      </c>
      <c r="AV105">
        <f t="shared" si="77"/>
        <v>0</v>
      </c>
      <c r="AW105">
        <f t="shared" si="78"/>
        <v>0</v>
      </c>
      <c r="AX105">
        <f t="shared" si="79"/>
        <v>0</v>
      </c>
      <c r="AY105">
        <f t="shared" si="80"/>
        <v>0</v>
      </c>
      <c r="AZ105">
        <f t="shared" si="81"/>
        <v>0</v>
      </c>
      <c r="BA105">
        <f t="shared" si="82"/>
        <v>0</v>
      </c>
    </row>
    <row r="106" spans="2:53" x14ac:dyDescent="0.25">
      <c r="B106" t="s">
        <v>32</v>
      </c>
      <c r="C106" t="str">
        <f t="shared" si="83"/>
        <v>0,0,0,0,0,0,0,0,0,0,0,0,0,0,0,0,0,0,0,0,0,0,0,</v>
      </c>
      <c r="AC106">
        <f t="shared" si="84"/>
        <v>0</v>
      </c>
      <c r="AE106">
        <f t="shared" si="85"/>
        <v>0</v>
      </c>
      <c r="AF106">
        <f t="shared" si="61"/>
        <v>0</v>
      </c>
      <c r="AG106">
        <f t="shared" si="62"/>
        <v>0</v>
      </c>
      <c r="AH106">
        <f t="shared" si="63"/>
        <v>0</v>
      </c>
      <c r="AI106">
        <f t="shared" si="64"/>
        <v>0</v>
      </c>
      <c r="AJ106">
        <f t="shared" si="65"/>
        <v>0</v>
      </c>
      <c r="AK106">
        <f t="shared" si="66"/>
        <v>0</v>
      </c>
      <c r="AL106">
        <f t="shared" si="67"/>
        <v>0</v>
      </c>
      <c r="AM106">
        <f t="shared" si="68"/>
        <v>0</v>
      </c>
      <c r="AN106">
        <f t="shared" si="69"/>
        <v>0</v>
      </c>
      <c r="AO106">
        <f t="shared" si="70"/>
        <v>0</v>
      </c>
      <c r="AP106">
        <f t="shared" si="71"/>
        <v>0</v>
      </c>
      <c r="AQ106">
        <f t="shared" si="72"/>
        <v>0</v>
      </c>
      <c r="AR106">
        <f t="shared" si="73"/>
        <v>0</v>
      </c>
      <c r="AS106">
        <f t="shared" si="74"/>
        <v>0</v>
      </c>
      <c r="AT106">
        <f t="shared" si="75"/>
        <v>0</v>
      </c>
      <c r="AU106">
        <f t="shared" si="76"/>
        <v>0</v>
      </c>
      <c r="AV106">
        <f t="shared" si="77"/>
        <v>0</v>
      </c>
      <c r="AW106">
        <f t="shared" si="78"/>
        <v>0</v>
      </c>
      <c r="AX106">
        <f t="shared" si="79"/>
        <v>0</v>
      </c>
      <c r="AY106">
        <f t="shared" si="80"/>
        <v>0</v>
      </c>
      <c r="AZ106">
        <f t="shared" si="81"/>
        <v>0</v>
      </c>
      <c r="BA106">
        <f t="shared" si="82"/>
        <v>0</v>
      </c>
    </row>
    <row r="107" spans="2:53" x14ac:dyDescent="0.25">
      <c r="B107" t="s">
        <v>32</v>
      </c>
      <c r="C107" t="str">
        <f t="shared" si="83"/>
        <v>0,0,0,0,0,0,0,0,0,0,0,0,0,0,0,0,0,0,0,0,0,0,0,</v>
      </c>
      <c r="AC107">
        <f t="shared" si="84"/>
        <v>0</v>
      </c>
      <c r="AE107">
        <f t="shared" si="85"/>
        <v>0</v>
      </c>
      <c r="AF107">
        <f t="shared" si="61"/>
        <v>0</v>
      </c>
      <c r="AG107">
        <f t="shared" si="62"/>
        <v>0</v>
      </c>
      <c r="AH107">
        <f t="shared" si="63"/>
        <v>0</v>
      </c>
      <c r="AI107">
        <f t="shared" si="64"/>
        <v>0</v>
      </c>
      <c r="AJ107">
        <f t="shared" si="65"/>
        <v>0</v>
      </c>
      <c r="AK107">
        <f t="shared" si="66"/>
        <v>0</v>
      </c>
      <c r="AL107">
        <f t="shared" si="67"/>
        <v>0</v>
      </c>
      <c r="AM107">
        <f t="shared" si="68"/>
        <v>0</v>
      </c>
      <c r="AN107">
        <f t="shared" si="69"/>
        <v>0</v>
      </c>
      <c r="AO107">
        <f t="shared" si="70"/>
        <v>0</v>
      </c>
      <c r="AP107">
        <f t="shared" si="71"/>
        <v>0</v>
      </c>
      <c r="AQ107">
        <f t="shared" si="72"/>
        <v>0</v>
      </c>
      <c r="AR107">
        <f t="shared" si="73"/>
        <v>0</v>
      </c>
      <c r="AS107">
        <f t="shared" si="74"/>
        <v>0</v>
      </c>
      <c r="AT107">
        <f t="shared" si="75"/>
        <v>0</v>
      </c>
      <c r="AU107">
        <f t="shared" si="76"/>
        <v>0</v>
      </c>
      <c r="AV107">
        <f t="shared" si="77"/>
        <v>0</v>
      </c>
      <c r="AW107">
        <f t="shared" si="78"/>
        <v>0</v>
      </c>
      <c r="AX107">
        <f t="shared" si="79"/>
        <v>0</v>
      </c>
      <c r="AY107">
        <f t="shared" si="80"/>
        <v>0</v>
      </c>
      <c r="AZ107">
        <f t="shared" si="81"/>
        <v>0</v>
      </c>
      <c r="BA107">
        <f t="shared" si="82"/>
        <v>0</v>
      </c>
    </row>
    <row r="108" spans="2:53" x14ac:dyDescent="0.25">
      <c r="B108" t="s">
        <v>32</v>
      </c>
      <c r="C108" t="str">
        <f t="shared" si="83"/>
        <v>0,0,0,0,0,0,0,0,0,0,0,0,0,0,0,0,0,0,0,0,0,0,0,</v>
      </c>
      <c r="AC108">
        <f t="shared" si="84"/>
        <v>0</v>
      </c>
      <c r="AE108">
        <f t="shared" si="85"/>
        <v>0</v>
      </c>
      <c r="AF108">
        <f t="shared" si="61"/>
        <v>0</v>
      </c>
      <c r="AG108">
        <f t="shared" si="62"/>
        <v>0</v>
      </c>
      <c r="AH108">
        <f t="shared" si="63"/>
        <v>0</v>
      </c>
      <c r="AI108">
        <f t="shared" si="64"/>
        <v>0</v>
      </c>
      <c r="AJ108">
        <f t="shared" si="65"/>
        <v>0</v>
      </c>
      <c r="AK108">
        <f t="shared" si="66"/>
        <v>0</v>
      </c>
      <c r="AL108">
        <f t="shared" si="67"/>
        <v>0</v>
      </c>
      <c r="AM108">
        <f t="shared" si="68"/>
        <v>0</v>
      </c>
      <c r="AN108">
        <f t="shared" si="69"/>
        <v>0</v>
      </c>
      <c r="AO108">
        <f t="shared" si="70"/>
        <v>0</v>
      </c>
      <c r="AP108">
        <f t="shared" si="71"/>
        <v>0</v>
      </c>
      <c r="AQ108">
        <f t="shared" si="72"/>
        <v>0</v>
      </c>
      <c r="AR108">
        <f t="shared" si="73"/>
        <v>0</v>
      </c>
      <c r="AS108">
        <f t="shared" si="74"/>
        <v>0</v>
      </c>
      <c r="AT108">
        <f t="shared" si="75"/>
        <v>0</v>
      </c>
      <c r="AU108">
        <f t="shared" si="76"/>
        <v>0</v>
      </c>
      <c r="AV108">
        <f t="shared" si="77"/>
        <v>0</v>
      </c>
      <c r="AW108">
        <f t="shared" si="78"/>
        <v>0</v>
      </c>
      <c r="AX108">
        <f t="shared" si="79"/>
        <v>0</v>
      </c>
      <c r="AY108">
        <f t="shared" si="80"/>
        <v>0</v>
      </c>
      <c r="AZ108">
        <f t="shared" si="81"/>
        <v>0</v>
      </c>
      <c r="BA108">
        <f t="shared" si="82"/>
        <v>0</v>
      </c>
    </row>
    <row r="109" spans="2:53" x14ac:dyDescent="0.25">
      <c r="B109" t="s">
        <v>32</v>
      </c>
      <c r="C109" t="str">
        <f t="shared" si="83"/>
        <v>0,0,0,0,0,0,0,0,0,0,0,0,0,0,0,0,0,0,0,0,0,0,0,</v>
      </c>
      <c r="AC109">
        <f t="shared" si="84"/>
        <v>0</v>
      </c>
      <c r="AE109">
        <f t="shared" si="85"/>
        <v>0</v>
      </c>
      <c r="AF109">
        <f t="shared" si="61"/>
        <v>0</v>
      </c>
      <c r="AG109">
        <f t="shared" si="62"/>
        <v>0</v>
      </c>
      <c r="AH109">
        <f t="shared" si="63"/>
        <v>0</v>
      </c>
      <c r="AI109">
        <f t="shared" si="64"/>
        <v>0</v>
      </c>
      <c r="AJ109">
        <f t="shared" si="65"/>
        <v>0</v>
      </c>
      <c r="AK109">
        <f t="shared" si="66"/>
        <v>0</v>
      </c>
      <c r="AL109">
        <f t="shared" si="67"/>
        <v>0</v>
      </c>
      <c r="AM109">
        <f t="shared" si="68"/>
        <v>0</v>
      </c>
      <c r="AN109">
        <f t="shared" si="69"/>
        <v>0</v>
      </c>
      <c r="AO109">
        <f t="shared" si="70"/>
        <v>0</v>
      </c>
      <c r="AP109">
        <f t="shared" si="71"/>
        <v>0</v>
      </c>
      <c r="AQ109">
        <f t="shared" si="72"/>
        <v>0</v>
      </c>
      <c r="AR109">
        <f t="shared" si="73"/>
        <v>0</v>
      </c>
      <c r="AS109">
        <f t="shared" si="74"/>
        <v>0</v>
      </c>
      <c r="AT109">
        <f t="shared" si="75"/>
        <v>0</v>
      </c>
      <c r="AU109">
        <f t="shared" si="76"/>
        <v>0</v>
      </c>
      <c r="AV109">
        <f t="shared" si="77"/>
        <v>0</v>
      </c>
      <c r="AW109">
        <f t="shared" si="78"/>
        <v>0</v>
      </c>
      <c r="AX109">
        <f t="shared" si="79"/>
        <v>0</v>
      </c>
      <c r="AY109">
        <f t="shared" si="80"/>
        <v>0</v>
      </c>
      <c r="AZ109">
        <f t="shared" si="81"/>
        <v>0</v>
      </c>
      <c r="BA109">
        <f t="shared" si="82"/>
        <v>0</v>
      </c>
    </row>
    <row r="110" spans="2:53" x14ac:dyDescent="0.25">
      <c r="B110" t="s">
        <v>32</v>
      </c>
      <c r="C110" t="str">
        <f t="shared" si="83"/>
        <v>0,0,0,0,0,0,0,0,0,0,0,0,0,0,0,0,0,0,0,0,0,0,0,</v>
      </c>
      <c r="AC110">
        <f t="shared" si="84"/>
        <v>0</v>
      </c>
      <c r="AE110">
        <f t="shared" si="85"/>
        <v>0</v>
      </c>
      <c r="AF110">
        <f t="shared" si="61"/>
        <v>0</v>
      </c>
      <c r="AG110">
        <f t="shared" si="62"/>
        <v>0</v>
      </c>
      <c r="AH110">
        <f t="shared" si="63"/>
        <v>0</v>
      </c>
      <c r="AI110">
        <f t="shared" si="64"/>
        <v>0</v>
      </c>
      <c r="AJ110">
        <f t="shared" si="65"/>
        <v>0</v>
      </c>
      <c r="AK110">
        <f t="shared" si="66"/>
        <v>0</v>
      </c>
      <c r="AL110">
        <f t="shared" si="67"/>
        <v>0</v>
      </c>
      <c r="AM110">
        <f t="shared" si="68"/>
        <v>0</v>
      </c>
      <c r="AN110">
        <f t="shared" si="69"/>
        <v>0</v>
      </c>
      <c r="AO110">
        <f t="shared" si="70"/>
        <v>0</v>
      </c>
      <c r="AP110">
        <f t="shared" si="71"/>
        <v>0</v>
      </c>
      <c r="AQ110">
        <f t="shared" si="72"/>
        <v>0</v>
      </c>
      <c r="AR110">
        <f t="shared" si="73"/>
        <v>0</v>
      </c>
      <c r="AS110">
        <f t="shared" si="74"/>
        <v>0</v>
      </c>
      <c r="AT110">
        <f t="shared" si="75"/>
        <v>0</v>
      </c>
      <c r="AU110">
        <f t="shared" si="76"/>
        <v>0</v>
      </c>
      <c r="AV110">
        <f t="shared" si="77"/>
        <v>0</v>
      </c>
      <c r="AW110">
        <f t="shared" si="78"/>
        <v>0</v>
      </c>
      <c r="AX110">
        <f t="shared" si="79"/>
        <v>0</v>
      </c>
      <c r="AY110">
        <f t="shared" si="80"/>
        <v>0</v>
      </c>
      <c r="AZ110">
        <f t="shared" si="81"/>
        <v>0</v>
      </c>
      <c r="BA110">
        <f t="shared" si="82"/>
        <v>0</v>
      </c>
    </row>
    <row r="111" spans="2:53" x14ac:dyDescent="0.25">
      <c r="B111" t="s">
        <v>32</v>
      </c>
      <c r="C111" t="str">
        <f t="shared" si="83"/>
        <v>0,0,0,0,0,0,0,0,0,0,0,0,0,0,0,0,0,0,0,0,0,0,0,</v>
      </c>
      <c r="AC111">
        <f t="shared" si="84"/>
        <v>0</v>
      </c>
      <c r="AE111">
        <f t="shared" si="85"/>
        <v>0</v>
      </c>
      <c r="AF111">
        <f t="shared" si="61"/>
        <v>0</v>
      </c>
      <c r="AG111">
        <f t="shared" si="62"/>
        <v>0</v>
      </c>
      <c r="AH111">
        <f t="shared" si="63"/>
        <v>0</v>
      </c>
      <c r="AI111">
        <f t="shared" si="64"/>
        <v>0</v>
      </c>
      <c r="AJ111">
        <f t="shared" si="65"/>
        <v>0</v>
      </c>
      <c r="AK111">
        <f t="shared" si="66"/>
        <v>0</v>
      </c>
      <c r="AL111">
        <f t="shared" si="67"/>
        <v>0</v>
      </c>
      <c r="AM111">
        <f t="shared" si="68"/>
        <v>0</v>
      </c>
      <c r="AN111">
        <f t="shared" si="69"/>
        <v>0</v>
      </c>
      <c r="AO111">
        <f t="shared" si="70"/>
        <v>0</v>
      </c>
      <c r="AP111">
        <f t="shared" si="71"/>
        <v>0</v>
      </c>
      <c r="AQ111">
        <f t="shared" si="72"/>
        <v>0</v>
      </c>
      <c r="AR111">
        <f t="shared" si="73"/>
        <v>0</v>
      </c>
      <c r="AS111">
        <f t="shared" si="74"/>
        <v>0</v>
      </c>
      <c r="AT111">
        <f t="shared" si="75"/>
        <v>0</v>
      </c>
      <c r="AU111">
        <f t="shared" si="76"/>
        <v>0</v>
      </c>
      <c r="AV111">
        <f t="shared" si="77"/>
        <v>0</v>
      </c>
      <c r="AW111">
        <f t="shared" si="78"/>
        <v>0</v>
      </c>
      <c r="AX111">
        <f t="shared" si="79"/>
        <v>0</v>
      </c>
      <c r="AY111">
        <f t="shared" si="80"/>
        <v>0</v>
      </c>
      <c r="AZ111">
        <f t="shared" si="81"/>
        <v>0</v>
      </c>
      <c r="BA111">
        <f t="shared" si="82"/>
        <v>0</v>
      </c>
    </row>
    <row r="112" spans="2:53" x14ac:dyDescent="0.25">
      <c r="B112" t="s">
        <v>32</v>
      </c>
      <c r="C112" t="str">
        <f t="shared" si="83"/>
        <v>0,0,0,0,0,0,0,0,0,0,0,0,0,0,0,0,0,0,0,0,0,0,0,</v>
      </c>
      <c r="AC112">
        <f t="shared" si="84"/>
        <v>0</v>
      </c>
      <c r="AE112">
        <f t="shared" si="85"/>
        <v>0</v>
      </c>
      <c r="AF112">
        <f t="shared" si="61"/>
        <v>0</v>
      </c>
      <c r="AG112">
        <f t="shared" si="62"/>
        <v>0</v>
      </c>
      <c r="AH112">
        <f t="shared" si="63"/>
        <v>0</v>
      </c>
      <c r="AI112">
        <f t="shared" si="64"/>
        <v>0</v>
      </c>
      <c r="AJ112">
        <f t="shared" si="65"/>
        <v>0</v>
      </c>
      <c r="AK112">
        <f t="shared" si="66"/>
        <v>0</v>
      </c>
      <c r="AL112">
        <f t="shared" si="67"/>
        <v>0</v>
      </c>
      <c r="AM112">
        <f t="shared" si="68"/>
        <v>0</v>
      </c>
      <c r="AN112">
        <f t="shared" si="69"/>
        <v>0</v>
      </c>
      <c r="AO112">
        <f t="shared" si="70"/>
        <v>0</v>
      </c>
      <c r="AP112">
        <f t="shared" si="71"/>
        <v>0</v>
      </c>
      <c r="AQ112">
        <f t="shared" si="72"/>
        <v>0</v>
      </c>
      <c r="AR112">
        <f t="shared" si="73"/>
        <v>0</v>
      </c>
      <c r="AS112">
        <f t="shared" si="74"/>
        <v>0</v>
      </c>
      <c r="AT112">
        <f t="shared" si="75"/>
        <v>0</v>
      </c>
      <c r="AU112">
        <f t="shared" si="76"/>
        <v>0</v>
      </c>
      <c r="AV112">
        <f t="shared" si="77"/>
        <v>0</v>
      </c>
      <c r="AW112">
        <f t="shared" si="78"/>
        <v>0</v>
      </c>
      <c r="AX112">
        <f t="shared" si="79"/>
        <v>0</v>
      </c>
      <c r="AY112">
        <f t="shared" si="80"/>
        <v>0</v>
      </c>
      <c r="AZ112">
        <f t="shared" si="81"/>
        <v>0</v>
      </c>
      <c r="BA112">
        <f t="shared" si="82"/>
        <v>0</v>
      </c>
    </row>
    <row r="113" spans="2:53" x14ac:dyDescent="0.25">
      <c r="B113" t="s">
        <v>32</v>
      </c>
      <c r="C113" t="str">
        <f t="shared" si="83"/>
        <v>0,0,0,0,0,0,0,0,0,0,0,0,0,0,0,0,0,0,0,0,0,0,0,</v>
      </c>
      <c r="AC113">
        <f t="shared" si="84"/>
        <v>0</v>
      </c>
      <c r="AE113">
        <f t="shared" si="85"/>
        <v>0</v>
      </c>
      <c r="AF113">
        <f t="shared" si="61"/>
        <v>0</v>
      </c>
      <c r="AG113">
        <f t="shared" si="62"/>
        <v>0</v>
      </c>
      <c r="AH113">
        <f t="shared" si="63"/>
        <v>0</v>
      </c>
      <c r="AI113">
        <f t="shared" si="64"/>
        <v>0</v>
      </c>
      <c r="AJ113">
        <f t="shared" si="65"/>
        <v>0</v>
      </c>
      <c r="AK113">
        <f t="shared" si="66"/>
        <v>0</v>
      </c>
      <c r="AL113">
        <f t="shared" si="67"/>
        <v>0</v>
      </c>
      <c r="AM113">
        <f t="shared" si="68"/>
        <v>0</v>
      </c>
      <c r="AN113">
        <f t="shared" si="69"/>
        <v>0</v>
      </c>
      <c r="AO113">
        <f t="shared" si="70"/>
        <v>0</v>
      </c>
      <c r="AP113">
        <f t="shared" si="71"/>
        <v>0</v>
      </c>
      <c r="AQ113">
        <f t="shared" si="72"/>
        <v>0</v>
      </c>
      <c r="AR113">
        <f t="shared" si="73"/>
        <v>0</v>
      </c>
      <c r="AS113">
        <f t="shared" si="74"/>
        <v>0</v>
      </c>
      <c r="AT113">
        <f t="shared" si="75"/>
        <v>0</v>
      </c>
      <c r="AU113">
        <f t="shared" si="76"/>
        <v>0</v>
      </c>
      <c r="AV113">
        <f t="shared" si="77"/>
        <v>0</v>
      </c>
      <c r="AW113">
        <f t="shared" si="78"/>
        <v>0</v>
      </c>
      <c r="AX113">
        <f t="shared" si="79"/>
        <v>0</v>
      </c>
      <c r="AY113">
        <f t="shared" si="80"/>
        <v>0</v>
      </c>
      <c r="AZ113">
        <f t="shared" si="81"/>
        <v>0</v>
      </c>
      <c r="BA113">
        <f t="shared" si="82"/>
        <v>0</v>
      </c>
    </row>
    <row r="114" spans="2:53" x14ac:dyDescent="0.25">
      <c r="B114" t="s">
        <v>32</v>
      </c>
      <c r="C114" t="str">
        <f t="shared" si="83"/>
        <v>0,0,0,0,0,0,0,0,0,0,0,0,0,0,0,0,0,0,0,0,0,0,0,</v>
      </c>
      <c r="AC114">
        <f t="shared" si="84"/>
        <v>0</v>
      </c>
      <c r="AE114">
        <f t="shared" si="85"/>
        <v>0</v>
      </c>
      <c r="AF114">
        <f t="shared" si="61"/>
        <v>0</v>
      </c>
      <c r="AG114">
        <f t="shared" si="62"/>
        <v>0</v>
      </c>
      <c r="AH114">
        <f t="shared" si="63"/>
        <v>0</v>
      </c>
      <c r="AI114">
        <f t="shared" si="64"/>
        <v>0</v>
      </c>
      <c r="AJ114">
        <f t="shared" si="65"/>
        <v>0</v>
      </c>
      <c r="AK114">
        <f t="shared" si="66"/>
        <v>0</v>
      </c>
      <c r="AL114">
        <f t="shared" si="67"/>
        <v>0</v>
      </c>
      <c r="AM114">
        <f t="shared" si="68"/>
        <v>0</v>
      </c>
      <c r="AN114">
        <f t="shared" si="69"/>
        <v>0</v>
      </c>
      <c r="AO114">
        <f t="shared" si="70"/>
        <v>0</v>
      </c>
      <c r="AP114">
        <f t="shared" si="71"/>
        <v>0</v>
      </c>
      <c r="AQ114">
        <f t="shared" si="72"/>
        <v>0</v>
      </c>
      <c r="AR114">
        <f t="shared" si="73"/>
        <v>0</v>
      </c>
      <c r="AS114">
        <f t="shared" si="74"/>
        <v>0</v>
      </c>
      <c r="AT114">
        <f t="shared" si="75"/>
        <v>0</v>
      </c>
      <c r="AU114">
        <f t="shared" si="76"/>
        <v>0</v>
      </c>
      <c r="AV114">
        <f t="shared" si="77"/>
        <v>0</v>
      </c>
      <c r="AW114">
        <f t="shared" si="78"/>
        <v>0</v>
      </c>
      <c r="AX114">
        <f t="shared" si="79"/>
        <v>0</v>
      </c>
      <c r="AY114">
        <f t="shared" si="80"/>
        <v>0</v>
      </c>
      <c r="AZ114">
        <f t="shared" si="81"/>
        <v>0</v>
      </c>
      <c r="BA114">
        <f t="shared" si="82"/>
        <v>0</v>
      </c>
    </row>
    <row r="115" spans="2:53" x14ac:dyDescent="0.25">
      <c r="B115" t="s">
        <v>32</v>
      </c>
      <c r="C115" t="str">
        <f t="shared" si="83"/>
        <v>0,0,0,0,0,0,0,0,0,0,0,0,0,0,0,0,0,0,0,0,0,0,0,</v>
      </c>
      <c r="AC115">
        <f t="shared" si="84"/>
        <v>0</v>
      </c>
      <c r="AE115">
        <f t="shared" si="85"/>
        <v>0</v>
      </c>
      <c r="AF115">
        <f t="shared" si="61"/>
        <v>0</v>
      </c>
      <c r="AG115">
        <f t="shared" si="62"/>
        <v>0</v>
      </c>
      <c r="AH115">
        <f t="shared" si="63"/>
        <v>0</v>
      </c>
      <c r="AI115">
        <f t="shared" si="64"/>
        <v>0</v>
      </c>
      <c r="AJ115">
        <f t="shared" si="65"/>
        <v>0</v>
      </c>
      <c r="AK115">
        <f t="shared" si="66"/>
        <v>0</v>
      </c>
      <c r="AL115">
        <f t="shared" si="67"/>
        <v>0</v>
      </c>
      <c r="AM115">
        <f t="shared" si="68"/>
        <v>0</v>
      </c>
      <c r="AN115">
        <f t="shared" si="69"/>
        <v>0</v>
      </c>
      <c r="AO115">
        <f t="shared" si="70"/>
        <v>0</v>
      </c>
      <c r="AP115">
        <f t="shared" si="71"/>
        <v>0</v>
      </c>
      <c r="AQ115">
        <f t="shared" si="72"/>
        <v>0</v>
      </c>
      <c r="AR115">
        <f t="shared" si="73"/>
        <v>0</v>
      </c>
      <c r="AS115">
        <f t="shared" si="74"/>
        <v>0</v>
      </c>
      <c r="AT115">
        <f t="shared" si="75"/>
        <v>0</v>
      </c>
      <c r="AU115">
        <f t="shared" si="76"/>
        <v>0</v>
      </c>
      <c r="AV115">
        <f t="shared" si="77"/>
        <v>0</v>
      </c>
      <c r="AW115">
        <f t="shared" si="78"/>
        <v>0</v>
      </c>
      <c r="AX115">
        <f t="shared" si="79"/>
        <v>0</v>
      </c>
      <c r="AY115">
        <f t="shared" si="80"/>
        <v>0</v>
      </c>
      <c r="AZ115">
        <f t="shared" si="81"/>
        <v>0</v>
      </c>
      <c r="BA115">
        <f t="shared" si="82"/>
        <v>0</v>
      </c>
    </row>
    <row r="116" spans="2:53" x14ac:dyDescent="0.25">
      <c r="B116" t="s">
        <v>32</v>
      </c>
      <c r="C116" t="str">
        <f t="shared" si="83"/>
        <v>0,0,0,0,0,0,0,0,0,0,0,0,0,0,0,0,0,0,0,0,0,0,0,</v>
      </c>
      <c r="AC116">
        <f t="shared" si="84"/>
        <v>0</v>
      </c>
      <c r="AE116">
        <f t="shared" si="85"/>
        <v>0</v>
      </c>
      <c r="AF116">
        <f t="shared" si="61"/>
        <v>0</v>
      </c>
      <c r="AG116">
        <f t="shared" si="62"/>
        <v>0</v>
      </c>
      <c r="AH116">
        <f t="shared" si="63"/>
        <v>0</v>
      </c>
      <c r="AI116">
        <f t="shared" si="64"/>
        <v>0</v>
      </c>
      <c r="AJ116">
        <f t="shared" si="65"/>
        <v>0</v>
      </c>
      <c r="AK116">
        <f t="shared" si="66"/>
        <v>0</v>
      </c>
      <c r="AL116">
        <f t="shared" si="67"/>
        <v>0</v>
      </c>
      <c r="AM116">
        <f t="shared" si="68"/>
        <v>0</v>
      </c>
      <c r="AN116">
        <f t="shared" si="69"/>
        <v>0</v>
      </c>
      <c r="AO116">
        <f t="shared" si="70"/>
        <v>0</v>
      </c>
      <c r="AP116">
        <f t="shared" si="71"/>
        <v>0</v>
      </c>
      <c r="AQ116">
        <f t="shared" si="72"/>
        <v>0</v>
      </c>
      <c r="AR116">
        <f t="shared" si="73"/>
        <v>0</v>
      </c>
      <c r="AS116">
        <f t="shared" si="74"/>
        <v>0</v>
      </c>
      <c r="AT116">
        <f t="shared" si="75"/>
        <v>0</v>
      </c>
      <c r="AU116">
        <f t="shared" si="76"/>
        <v>0</v>
      </c>
      <c r="AV116">
        <f t="shared" si="77"/>
        <v>0</v>
      </c>
      <c r="AW116">
        <f t="shared" si="78"/>
        <v>0</v>
      </c>
      <c r="AX116">
        <f t="shared" si="79"/>
        <v>0</v>
      </c>
      <c r="AY116">
        <f t="shared" si="80"/>
        <v>0</v>
      </c>
      <c r="AZ116">
        <f t="shared" si="81"/>
        <v>0</v>
      </c>
      <c r="BA116">
        <f t="shared" si="82"/>
        <v>0</v>
      </c>
    </row>
    <row r="117" spans="2:53" x14ac:dyDescent="0.25">
      <c r="B117" t="s">
        <v>32</v>
      </c>
      <c r="C117" t="str">
        <f t="shared" si="83"/>
        <v>0,0,0,0,0,0,0,0,0,0,0,0,0,0,0,0,0,0,0,0,0,0,0,</v>
      </c>
      <c r="AC117">
        <f t="shared" si="84"/>
        <v>0</v>
      </c>
      <c r="AE117">
        <f t="shared" si="85"/>
        <v>0</v>
      </c>
      <c r="AF117">
        <f t="shared" si="61"/>
        <v>0</v>
      </c>
      <c r="AG117">
        <f t="shared" si="62"/>
        <v>0</v>
      </c>
      <c r="AH117">
        <f t="shared" si="63"/>
        <v>0</v>
      </c>
      <c r="AI117">
        <f t="shared" si="64"/>
        <v>0</v>
      </c>
      <c r="AJ117">
        <f t="shared" si="65"/>
        <v>0</v>
      </c>
      <c r="AK117">
        <f t="shared" si="66"/>
        <v>0</v>
      </c>
      <c r="AL117">
        <f t="shared" si="67"/>
        <v>0</v>
      </c>
      <c r="AM117">
        <f t="shared" si="68"/>
        <v>0</v>
      </c>
      <c r="AN117">
        <f t="shared" si="69"/>
        <v>0</v>
      </c>
      <c r="AO117">
        <f t="shared" si="70"/>
        <v>0</v>
      </c>
      <c r="AP117">
        <f t="shared" si="71"/>
        <v>0</v>
      </c>
      <c r="AQ117">
        <f t="shared" si="72"/>
        <v>0</v>
      </c>
      <c r="AR117">
        <f t="shared" si="73"/>
        <v>0</v>
      </c>
      <c r="AS117">
        <f t="shared" si="74"/>
        <v>0</v>
      </c>
      <c r="AT117">
        <f t="shared" si="75"/>
        <v>0</v>
      </c>
      <c r="AU117">
        <f t="shared" si="76"/>
        <v>0</v>
      </c>
      <c r="AV117">
        <f t="shared" si="77"/>
        <v>0</v>
      </c>
      <c r="AW117">
        <f t="shared" si="78"/>
        <v>0</v>
      </c>
      <c r="AX117">
        <f t="shared" si="79"/>
        <v>0</v>
      </c>
      <c r="AY117">
        <f t="shared" si="80"/>
        <v>0</v>
      </c>
      <c r="AZ117">
        <f t="shared" si="81"/>
        <v>0</v>
      </c>
      <c r="BA117">
        <f t="shared" si="82"/>
        <v>0</v>
      </c>
    </row>
    <row r="118" spans="2:53" x14ac:dyDescent="0.25">
      <c r="B118" t="s">
        <v>32</v>
      </c>
      <c r="C118" t="str">
        <f t="shared" si="83"/>
        <v>0,0,0,0,0,0,0,0,0,0,0,0,0,0,0,0,0,0,0,0,0,0,0,</v>
      </c>
      <c r="AC118">
        <f t="shared" si="84"/>
        <v>0</v>
      </c>
      <c r="AE118">
        <f t="shared" si="85"/>
        <v>0</v>
      </c>
      <c r="AF118">
        <f t="shared" si="61"/>
        <v>0</v>
      </c>
      <c r="AG118">
        <f t="shared" si="62"/>
        <v>0</v>
      </c>
      <c r="AH118">
        <f t="shared" si="63"/>
        <v>0</v>
      </c>
      <c r="AI118">
        <f t="shared" si="64"/>
        <v>0</v>
      </c>
      <c r="AJ118">
        <f t="shared" si="65"/>
        <v>0</v>
      </c>
      <c r="AK118">
        <f t="shared" si="66"/>
        <v>0</v>
      </c>
      <c r="AL118">
        <f t="shared" si="67"/>
        <v>0</v>
      </c>
      <c r="AM118">
        <f t="shared" si="68"/>
        <v>0</v>
      </c>
      <c r="AN118">
        <f t="shared" si="69"/>
        <v>0</v>
      </c>
      <c r="AO118">
        <f t="shared" si="70"/>
        <v>0</v>
      </c>
      <c r="AP118">
        <f t="shared" si="71"/>
        <v>0</v>
      </c>
      <c r="AQ118">
        <f t="shared" si="72"/>
        <v>0</v>
      </c>
      <c r="AR118">
        <f t="shared" si="73"/>
        <v>0</v>
      </c>
      <c r="AS118">
        <f t="shared" si="74"/>
        <v>0</v>
      </c>
      <c r="AT118">
        <f t="shared" si="75"/>
        <v>0</v>
      </c>
      <c r="AU118">
        <f t="shared" si="76"/>
        <v>0</v>
      </c>
      <c r="AV118">
        <f t="shared" si="77"/>
        <v>0</v>
      </c>
      <c r="AW118">
        <f t="shared" si="78"/>
        <v>0</v>
      </c>
      <c r="AX118">
        <f t="shared" si="79"/>
        <v>0</v>
      </c>
      <c r="AY118">
        <f t="shared" si="80"/>
        <v>0</v>
      </c>
      <c r="AZ118">
        <f t="shared" si="81"/>
        <v>0</v>
      </c>
      <c r="BA118">
        <f t="shared" si="82"/>
        <v>0</v>
      </c>
    </row>
    <row r="119" spans="2:53" x14ac:dyDescent="0.25">
      <c r="B119" t="s">
        <v>32</v>
      </c>
      <c r="C119" t="str">
        <f t="shared" si="83"/>
        <v>0,0,0,0,0,0,0,0,0,0,0,0,0,0,0,0,0,0,0,0,0,0,0,</v>
      </c>
      <c r="AC119">
        <f t="shared" si="84"/>
        <v>0</v>
      </c>
      <c r="AE119">
        <f t="shared" si="85"/>
        <v>0</v>
      </c>
      <c r="AF119">
        <f t="shared" si="61"/>
        <v>0</v>
      </c>
      <c r="AG119">
        <f t="shared" si="62"/>
        <v>0</v>
      </c>
      <c r="AH119">
        <f t="shared" si="63"/>
        <v>0</v>
      </c>
      <c r="AI119">
        <f t="shared" si="64"/>
        <v>0</v>
      </c>
      <c r="AJ119">
        <f t="shared" si="65"/>
        <v>0</v>
      </c>
      <c r="AK119">
        <f t="shared" si="66"/>
        <v>0</v>
      </c>
      <c r="AL119">
        <f t="shared" si="67"/>
        <v>0</v>
      </c>
      <c r="AM119">
        <f t="shared" si="68"/>
        <v>0</v>
      </c>
      <c r="AN119">
        <f t="shared" si="69"/>
        <v>0</v>
      </c>
      <c r="AO119">
        <f t="shared" si="70"/>
        <v>0</v>
      </c>
      <c r="AP119">
        <f t="shared" si="71"/>
        <v>0</v>
      </c>
      <c r="AQ119">
        <f t="shared" si="72"/>
        <v>0</v>
      </c>
      <c r="AR119">
        <f t="shared" si="73"/>
        <v>0</v>
      </c>
      <c r="AS119">
        <f t="shared" si="74"/>
        <v>0</v>
      </c>
      <c r="AT119">
        <f t="shared" si="75"/>
        <v>0</v>
      </c>
      <c r="AU119">
        <f t="shared" si="76"/>
        <v>0</v>
      </c>
      <c r="AV119">
        <f t="shared" si="77"/>
        <v>0</v>
      </c>
      <c r="AW119">
        <f t="shared" si="78"/>
        <v>0</v>
      </c>
      <c r="AX119">
        <f t="shared" si="79"/>
        <v>0</v>
      </c>
      <c r="AY119">
        <f t="shared" si="80"/>
        <v>0</v>
      </c>
      <c r="AZ119">
        <f t="shared" si="81"/>
        <v>0</v>
      </c>
      <c r="BA119">
        <f t="shared" si="82"/>
        <v>0</v>
      </c>
    </row>
    <row r="120" spans="2:53" x14ac:dyDescent="0.25">
      <c r="B120" t="s">
        <v>32</v>
      </c>
      <c r="C120" t="str">
        <f t="shared" si="83"/>
        <v>0,0,0,0,0,0,0,0,0,0,0,0,0,0,0,0,0,0,0,0,0,0,0,</v>
      </c>
      <c r="AC120">
        <f t="shared" si="84"/>
        <v>0</v>
      </c>
      <c r="AE120">
        <f t="shared" si="85"/>
        <v>0</v>
      </c>
      <c r="AF120">
        <f t="shared" si="61"/>
        <v>0</v>
      </c>
      <c r="AG120">
        <f t="shared" si="62"/>
        <v>0</v>
      </c>
      <c r="AH120">
        <f t="shared" si="63"/>
        <v>0</v>
      </c>
      <c r="AI120">
        <f t="shared" si="64"/>
        <v>0</v>
      </c>
      <c r="AJ120">
        <f t="shared" si="65"/>
        <v>0</v>
      </c>
      <c r="AK120">
        <f t="shared" si="66"/>
        <v>0</v>
      </c>
      <c r="AL120">
        <f t="shared" si="67"/>
        <v>0</v>
      </c>
      <c r="AM120">
        <f t="shared" si="68"/>
        <v>0</v>
      </c>
      <c r="AN120">
        <f t="shared" si="69"/>
        <v>0</v>
      </c>
      <c r="AO120">
        <f t="shared" si="70"/>
        <v>0</v>
      </c>
      <c r="AP120">
        <f t="shared" si="71"/>
        <v>0</v>
      </c>
      <c r="AQ120">
        <f t="shared" si="72"/>
        <v>0</v>
      </c>
      <c r="AR120">
        <f t="shared" si="73"/>
        <v>0</v>
      </c>
      <c r="AS120">
        <f t="shared" si="74"/>
        <v>0</v>
      </c>
      <c r="AT120">
        <f t="shared" si="75"/>
        <v>0</v>
      </c>
      <c r="AU120">
        <f t="shared" si="76"/>
        <v>0</v>
      </c>
      <c r="AV120">
        <f t="shared" si="77"/>
        <v>0</v>
      </c>
      <c r="AW120">
        <f t="shared" si="78"/>
        <v>0</v>
      </c>
      <c r="AX120">
        <f t="shared" si="79"/>
        <v>0</v>
      </c>
      <c r="AY120">
        <f t="shared" si="80"/>
        <v>0</v>
      </c>
      <c r="AZ120">
        <f t="shared" si="81"/>
        <v>0</v>
      </c>
      <c r="BA120">
        <f t="shared" si="82"/>
        <v>0</v>
      </c>
    </row>
    <row r="121" spans="2:53" x14ac:dyDescent="0.25">
      <c r="B121" t="s">
        <v>32</v>
      </c>
      <c r="C121" t="str">
        <f t="shared" si="83"/>
        <v>0,0,0,0,0,0,0,0,0,0,0,0,0,0,0,0,0,0,0,0,0,0,0,</v>
      </c>
      <c r="AC121">
        <f t="shared" si="84"/>
        <v>0</v>
      </c>
      <c r="AE121">
        <f t="shared" si="85"/>
        <v>0</v>
      </c>
      <c r="AF121">
        <f t="shared" si="61"/>
        <v>0</v>
      </c>
      <c r="AG121">
        <f t="shared" si="62"/>
        <v>0</v>
      </c>
      <c r="AH121">
        <f t="shared" si="63"/>
        <v>0</v>
      </c>
      <c r="AI121">
        <f t="shared" si="64"/>
        <v>0</v>
      </c>
      <c r="AJ121">
        <f t="shared" si="65"/>
        <v>0</v>
      </c>
      <c r="AK121">
        <f t="shared" si="66"/>
        <v>0</v>
      </c>
      <c r="AL121">
        <f t="shared" si="67"/>
        <v>0</v>
      </c>
      <c r="AM121">
        <f t="shared" si="68"/>
        <v>0</v>
      </c>
      <c r="AN121">
        <f t="shared" si="69"/>
        <v>0</v>
      </c>
      <c r="AO121">
        <f t="shared" si="70"/>
        <v>0</v>
      </c>
      <c r="AP121">
        <f t="shared" si="71"/>
        <v>0</v>
      </c>
      <c r="AQ121">
        <f t="shared" si="72"/>
        <v>0</v>
      </c>
      <c r="AR121">
        <f t="shared" si="73"/>
        <v>0</v>
      </c>
      <c r="AS121">
        <f t="shared" si="74"/>
        <v>0</v>
      </c>
      <c r="AT121">
        <f t="shared" si="75"/>
        <v>0</v>
      </c>
      <c r="AU121">
        <f t="shared" si="76"/>
        <v>0</v>
      </c>
      <c r="AV121">
        <f t="shared" si="77"/>
        <v>0</v>
      </c>
      <c r="AW121">
        <f t="shared" si="78"/>
        <v>0</v>
      </c>
      <c r="AX121">
        <f t="shared" si="79"/>
        <v>0</v>
      </c>
      <c r="AY121">
        <f t="shared" si="80"/>
        <v>0</v>
      </c>
      <c r="AZ121">
        <f t="shared" si="81"/>
        <v>0</v>
      </c>
      <c r="BA121">
        <f t="shared" si="82"/>
        <v>0</v>
      </c>
    </row>
    <row r="122" spans="2:53" x14ac:dyDescent="0.25">
      <c r="B122" t="s">
        <v>32</v>
      </c>
      <c r="C122" t="str">
        <f t="shared" si="83"/>
        <v>0,0,0,0,0,0,0,0,0,0,0,0,0,0,0,0,0,0,0,0,0,0,0,</v>
      </c>
      <c r="AC122">
        <f t="shared" si="84"/>
        <v>0</v>
      </c>
      <c r="AE122">
        <f t="shared" si="85"/>
        <v>0</v>
      </c>
      <c r="AF122">
        <f t="shared" si="61"/>
        <v>0</v>
      </c>
      <c r="AG122">
        <f t="shared" si="62"/>
        <v>0</v>
      </c>
      <c r="AH122">
        <f t="shared" si="63"/>
        <v>0</v>
      </c>
      <c r="AI122">
        <f t="shared" si="64"/>
        <v>0</v>
      </c>
      <c r="AJ122">
        <f t="shared" si="65"/>
        <v>0</v>
      </c>
      <c r="AK122">
        <f t="shared" si="66"/>
        <v>0</v>
      </c>
      <c r="AL122">
        <f t="shared" si="67"/>
        <v>0</v>
      </c>
      <c r="AM122">
        <f t="shared" si="68"/>
        <v>0</v>
      </c>
      <c r="AN122">
        <f t="shared" si="69"/>
        <v>0</v>
      </c>
      <c r="AO122">
        <f t="shared" si="70"/>
        <v>0</v>
      </c>
      <c r="AP122">
        <f t="shared" si="71"/>
        <v>0</v>
      </c>
      <c r="AQ122">
        <f t="shared" si="72"/>
        <v>0</v>
      </c>
      <c r="AR122">
        <f t="shared" si="73"/>
        <v>0</v>
      </c>
      <c r="AS122">
        <f t="shared" si="74"/>
        <v>0</v>
      </c>
      <c r="AT122">
        <f t="shared" si="75"/>
        <v>0</v>
      </c>
      <c r="AU122">
        <f t="shared" si="76"/>
        <v>0</v>
      </c>
      <c r="AV122">
        <f t="shared" si="77"/>
        <v>0</v>
      </c>
      <c r="AW122">
        <f t="shared" si="78"/>
        <v>0</v>
      </c>
      <c r="AX122">
        <f t="shared" si="79"/>
        <v>0</v>
      </c>
      <c r="AY122">
        <f t="shared" si="80"/>
        <v>0</v>
      </c>
      <c r="AZ122">
        <f t="shared" si="81"/>
        <v>0</v>
      </c>
      <c r="BA122">
        <f t="shared" si="82"/>
        <v>0</v>
      </c>
    </row>
    <row r="123" spans="2:53" x14ac:dyDescent="0.25">
      <c r="B123" t="s">
        <v>32</v>
      </c>
      <c r="C123" t="str">
        <f t="shared" si="83"/>
        <v>0,0,0,0,0,0,0,0,0,0,0,0,0,0,0,0,0,0,0,0,0,0,0,</v>
      </c>
      <c r="AC123">
        <f t="shared" si="84"/>
        <v>0</v>
      </c>
      <c r="AE123">
        <f t="shared" si="85"/>
        <v>0</v>
      </c>
      <c r="AF123">
        <f t="shared" si="61"/>
        <v>0</v>
      </c>
      <c r="AG123">
        <f t="shared" si="62"/>
        <v>0</v>
      </c>
      <c r="AH123">
        <f t="shared" si="63"/>
        <v>0</v>
      </c>
      <c r="AI123">
        <f t="shared" si="64"/>
        <v>0</v>
      </c>
      <c r="AJ123">
        <f t="shared" si="65"/>
        <v>0</v>
      </c>
      <c r="AK123">
        <f t="shared" si="66"/>
        <v>0</v>
      </c>
      <c r="AL123">
        <f t="shared" si="67"/>
        <v>0</v>
      </c>
      <c r="AM123">
        <f t="shared" si="68"/>
        <v>0</v>
      </c>
      <c r="AN123">
        <f t="shared" si="69"/>
        <v>0</v>
      </c>
      <c r="AO123">
        <f t="shared" si="70"/>
        <v>0</v>
      </c>
      <c r="AP123">
        <f t="shared" si="71"/>
        <v>0</v>
      </c>
      <c r="AQ123">
        <f t="shared" si="72"/>
        <v>0</v>
      </c>
      <c r="AR123">
        <f t="shared" si="73"/>
        <v>0</v>
      </c>
      <c r="AS123">
        <f t="shared" si="74"/>
        <v>0</v>
      </c>
      <c r="AT123">
        <f t="shared" si="75"/>
        <v>0</v>
      </c>
      <c r="AU123">
        <f t="shared" si="76"/>
        <v>0</v>
      </c>
      <c r="AV123">
        <f t="shared" si="77"/>
        <v>0</v>
      </c>
      <c r="AW123">
        <f t="shared" si="78"/>
        <v>0</v>
      </c>
      <c r="AX123">
        <f t="shared" si="79"/>
        <v>0</v>
      </c>
      <c r="AY123">
        <f t="shared" si="80"/>
        <v>0</v>
      </c>
      <c r="AZ123">
        <f t="shared" si="81"/>
        <v>0</v>
      </c>
      <c r="BA123">
        <f t="shared" si="82"/>
        <v>0</v>
      </c>
    </row>
    <row r="124" spans="2:53" x14ac:dyDescent="0.25">
      <c r="B124" t="s">
        <v>32</v>
      </c>
      <c r="C124" t="str">
        <f t="shared" si="83"/>
        <v>0,0,0,0,0,0,0,0,0,0,0,0,0,0,0,0,0,0,0,0,0,0,0,</v>
      </c>
      <c r="AC124">
        <f t="shared" si="84"/>
        <v>0</v>
      </c>
      <c r="AE124">
        <f t="shared" si="85"/>
        <v>0</v>
      </c>
      <c r="AF124">
        <f t="shared" si="61"/>
        <v>0</v>
      </c>
      <c r="AG124">
        <f t="shared" si="62"/>
        <v>0</v>
      </c>
      <c r="AH124">
        <f t="shared" si="63"/>
        <v>0</v>
      </c>
      <c r="AI124">
        <f t="shared" si="64"/>
        <v>0</v>
      </c>
      <c r="AJ124">
        <f t="shared" si="65"/>
        <v>0</v>
      </c>
      <c r="AK124">
        <f t="shared" si="66"/>
        <v>0</v>
      </c>
      <c r="AL124">
        <f t="shared" si="67"/>
        <v>0</v>
      </c>
      <c r="AM124">
        <f t="shared" si="68"/>
        <v>0</v>
      </c>
      <c r="AN124">
        <f t="shared" si="69"/>
        <v>0</v>
      </c>
      <c r="AO124">
        <f t="shared" si="70"/>
        <v>0</v>
      </c>
      <c r="AP124">
        <f t="shared" si="71"/>
        <v>0</v>
      </c>
      <c r="AQ124">
        <f t="shared" si="72"/>
        <v>0</v>
      </c>
      <c r="AR124">
        <f t="shared" si="73"/>
        <v>0</v>
      </c>
      <c r="AS124">
        <f t="shared" si="74"/>
        <v>0</v>
      </c>
      <c r="AT124">
        <f t="shared" si="75"/>
        <v>0</v>
      </c>
      <c r="AU124">
        <f t="shared" si="76"/>
        <v>0</v>
      </c>
      <c r="AV124">
        <f t="shared" si="77"/>
        <v>0</v>
      </c>
      <c r="AW124">
        <f t="shared" si="78"/>
        <v>0</v>
      </c>
      <c r="AX124">
        <f t="shared" si="79"/>
        <v>0</v>
      </c>
      <c r="AY124">
        <f t="shared" si="80"/>
        <v>0</v>
      </c>
      <c r="AZ124">
        <f t="shared" si="81"/>
        <v>0</v>
      </c>
      <c r="BA124">
        <f t="shared" si="82"/>
        <v>0</v>
      </c>
    </row>
    <row r="125" spans="2:53" x14ac:dyDescent="0.25">
      <c r="B125" t="s">
        <v>32</v>
      </c>
      <c r="C125" t="str">
        <f t="shared" si="83"/>
        <v>0,0,0,0,0,0,0,0,0,0,0,0,0,0,0,0,0,0,0,0,0,0,0,</v>
      </c>
      <c r="AC125">
        <f t="shared" si="84"/>
        <v>0</v>
      </c>
      <c r="AE125">
        <f t="shared" si="85"/>
        <v>0</v>
      </c>
      <c r="AF125">
        <f t="shared" si="61"/>
        <v>0</v>
      </c>
      <c r="AG125">
        <f t="shared" si="62"/>
        <v>0</v>
      </c>
      <c r="AH125">
        <f t="shared" si="63"/>
        <v>0</v>
      </c>
      <c r="AI125">
        <f t="shared" si="64"/>
        <v>0</v>
      </c>
      <c r="AJ125">
        <f t="shared" si="65"/>
        <v>0</v>
      </c>
      <c r="AK125">
        <f t="shared" si="66"/>
        <v>0</v>
      </c>
      <c r="AL125">
        <f t="shared" si="67"/>
        <v>0</v>
      </c>
      <c r="AM125">
        <f t="shared" si="68"/>
        <v>0</v>
      </c>
      <c r="AN125">
        <f t="shared" si="69"/>
        <v>0</v>
      </c>
      <c r="AO125">
        <f t="shared" si="70"/>
        <v>0</v>
      </c>
      <c r="AP125">
        <f t="shared" si="71"/>
        <v>0</v>
      </c>
      <c r="AQ125">
        <f t="shared" si="72"/>
        <v>0</v>
      </c>
      <c r="AR125">
        <f t="shared" si="73"/>
        <v>0</v>
      </c>
      <c r="AS125">
        <f t="shared" si="74"/>
        <v>0</v>
      </c>
      <c r="AT125">
        <f t="shared" si="75"/>
        <v>0</v>
      </c>
      <c r="AU125">
        <f t="shared" si="76"/>
        <v>0</v>
      </c>
      <c r="AV125">
        <f t="shared" si="77"/>
        <v>0</v>
      </c>
      <c r="AW125">
        <f t="shared" si="78"/>
        <v>0</v>
      </c>
      <c r="AX125">
        <f t="shared" si="79"/>
        <v>0</v>
      </c>
      <c r="AY125">
        <f t="shared" si="80"/>
        <v>0</v>
      </c>
      <c r="AZ125">
        <f t="shared" si="81"/>
        <v>0</v>
      </c>
      <c r="BA125">
        <f t="shared" si="82"/>
        <v>0</v>
      </c>
    </row>
    <row r="126" spans="2:53" x14ac:dyDescent="0.25">
      <c r="B126" t="s">
        <v>32</v>
      </c>
      <c r="C126" t="str">
        <f t="shared" si="83"/>
        <v>0,0,0,0,0,0,0,0,0,0,0,0,0,0,0,0,0,0,0,0,0,0,0,</v>
      </c>
      <c r="AC126">
        <f t="shared" si="84"/>
        <v>0</v>
      </c>
      <c r="AE126">
        <f t="shared" si="85"/>
        <v>0</v>
      </c>
      <c r="AF126">
        <f t="shared" si="61"/>
        <v>0</v>
      </c>
      <c r="AG126">
        <f t="shared" si="62"/>
        <v>0</v>
      </c>
      <c r="AH126">
        <f t="shared" si="63"/>
        <v>0</v>
      </c>
      <c r="AI126">
        <f t="shared" si="64"/>
        <v>0</v>
      </c>
      <c r="AJ126">
        <f t="shared" si="65"/>
        <v>0</v>
      </c>
      <c r="AK126">
        <f t="shared" si="66"/>
        <v>0</v>
      </c>
      <c r="AL126">
        <f t="shared" si="67"/>
        <v>0</v>
      </c>
      <c r="AM126">
        <f t="shared" si="68"/>
        <v>0</v>
      </c>
      <c r="AN126">
        <f t="shared" si="69"/>
        <v>0</v>
      </c>
      <c r="AO126">
        <f t="shared" si="70"/>
        <v>0</v>
      </c>
      <c r="AP126">
        <f t="shared" si="71"/>
        <v>0</v>
      </c>
      <c r="AQ126">
        <f t="shared" si="72"/>
        <v>0</v>
      </c>
      <c r="AR126">
        <f t="shared" si="73"/>
        <v>0</v>
      </c>
      <c r="AS126">
        <f t="shared" si="74"/>
        <v>0</v>
      </c>
      <c r="AT126">
        <f t="shared" si="75"/>
        <v>0</v>
      </c>
      <c r="AU126">
        <f t="shared" si="76"/>
        <v>0</v>
      </c>
      <c r="AV126">
        <f t="shared" si="77"/>
        <v>0</v>
      </c>
      <c r="AW126">
        <f t="shared" si="78"/>
        <v>0</v>
      </c>
      <c r="AX126">
        <f t="shared" si="79"/>
        <v>0</v>
      </c>
      <c r="AY126">
        <f t="shared" si="80"/>
        <v>0</v>
      </c>
      <c r="AZ126">
        <f t="shared" si="81"/>
        <v>0</v>
      </c>
      <c r="BA126">
        <f t="shared" si="82"/>
        <v>0</v>
      </c>
    </row>
    <row r="127" spans="2:53" x14ac:dyDescent="0.25">
      <c r="B127" t="s">
        <v>32</v>
      </c>
      <c r="C127" t="str">
        <f t="shared" si="83"/>
        <v>0,0,0,0,0,0,0,0,0,0,0,0,0,0,0,0,0,0,0,0,0,0,0,</v>
      </c>
      <c r="AC127">
        <f t="shared" si="84"/>
        <v>0</v>
      </c>
      <c r="AE127">
        <f t="shared" si="85"/>
        <v>0</v>
      </c>
      <c r="AF127">
        <f t="shared" si="61"/>
        <v>0</v>
      </c>
      <c r="AG127">
        <f t="shared" si="62"/>
        <v>0</v>
      </c>
      <c r="AH127">
        <f t="shared" si="63"/>
        <v>0</v>
      </c>
      <c r="AI127">
        <f t="shared" si="64"/>
        <v>0</v>
      </c>
      <c r="AJ127">
        <f t="shared" si="65"/>
        <v>0</v>
      </c>
      <c r="AK127">
        <f t="shared" si="66"/>
        <v>0</v>
      </c>
      <c r="AL127">
        <f t="shared" si="67"/>
        <v>0</v>
      </c>
      <c r="AM127">
        <f t="shared" si="68"/>
        <v>0</v>
      </c>
      <c r="AN127">
        <f t="shared" si="69"/>
        <v>0</v>
      </c>
      <c r="AO127">
        <f t="shared" si="70"/>
        <v>0</v>
      </c>
      <c r="AP127">
        <f t="shared" si="71"/>
        <v>0</v>
      </c>
      <c r="AQ127">
        <f t="shared" si="72"/>
        <v>0</v>
      </c>
      <c r="AR127">
        <f t="shared" si="73"/>
        <v>0</v>
      </c>
      <c r="AS127">
        <f t="shared" si="74"/>
        <v>0</v>
      </c>
      <c r="AT127">
        <f t="shared" si="75"/>
        <v>0</v>
      </c>
      <c r="AU127">
        <f t="shared" si="76"/>
        <v>0</v>
      </c>
      <c r="AV127">
        <f t="shared" si="77"/>
        <v>0</v>
      </c>
      <c r="AW127">
        <f t="shared" si="78"/>
        <v>0</v>
      </c>
      <c r="AX127">
        <f t="shared" si="79"/>
        <v>0</v>
      </c>
      <c r="AY127">
        <f t="shared" si="80"/>
        <v>0</v>
      </c>
      <c r="AZ127">
        <f t="shared" si="81"/>
        <v>0</v>
      </c>
      <c r="BA127">
        <f t="shared" si="82"/>
        <v>0</v>
      </c>
    </row>
    <row r="128" spans="2:53" x14ac:dyDescent="0.25">
      <c r="B128" t="s">
        <v>32</v>
      </c>
      <c r="C128" t="str">
        <f t="shared" si="83"/>
        <v>0,0,0,0,0,0,0,0,0,0,0,0,0,0,0,0,0,0,0,0,0,0,0,</v>
      </c>
      <c r="AC128">
        <f t="shared" si="84"/>
        <v>0</v>
      </c>
      <c r="AE128">
        <f t="shared" si="85"/>
        <v>0</v>
      </c>
      <c r="AF128">
        <f t="shared" si="61"/>
        <v>0</v>
      </c>
      <c r="AG128">
        <f t="shared" si="62"/>
        <v>0</v>
      </c>
      <c r="AH128">
        <f t="shared" si="63"/>
        <v>0</v>
      </c>
      <c r="AI128">
        <f t="shared" si="64"/>
        <v>0</v>
      </c>
      <c r="AJ128">
        <f t="shared" si="65"/>
        <v>0</v>
      </c>
      <c r="AK128">
        <f t="shared" si="66"/>
        <v>0</v>
      </c>
      <c r="AL128">
        <f t="shared" si="67"/>
        <v>0</v>
      </c>
      <c r="AM128">
        <f t="shared" si="68"/>
        <v>0</v>
      </c>
      <c r="AN128">
        <f t="shared" si="69"/>
        <v>0</v>
      </c>
      <c r="AO128">
        <f t="shared" si="70"/>
        <v>0</v>
      </c>
      <c r="AP128">
        <f t="shared" si="71"/>
        <v>0</v>
      </c>
      <c r="AQ128">
        <f t="shared" si="72"/>
        <v>0</v>
      </c>
      <c r="AR128">
        <f t="shared" si="73"/>
        <v>0</v>
      </c>
      <c r="AS128">
        <f t="shared" si="74"/>
        <v>0</v>
      </c>
      <c r="AT128">
        <f t="shared" si="75"/>
        <v>0</v>
      </c>
      <c r="AU128">
        <f t="shared" si="76"/>
        <v>0</v>
      </c>
      <c r="AV128">
        <f t="shared" si="77"/>
        <v>0</v>
      </c>
      <c r="AW128">
        <f t="shared" si="78"/>
        <v>0</v>
      </c>
      <c r="AX128">
        <f t="shared" si="79"/>
        <v>0</v>
      </c>
      <c r="AY128">
        <f t="shared" si="80"/>
        <v>0</v>
      </c>
      <c r="AZ128">
        <f t="shared" si="81"/>
        <v>0</v>
      </c>
      <c r="BA128">
        <f t="shared" si="82"/>
        <v>0</v>
      </c>
    </row>
    <row r="129" spans="2:53" x14ac:dyDescent="0.25">
      <c r="B129" t="s">
        <v>32</v>
      </c>
      <c r="C129" t="str">
        <f t="shared" si="83"/>
        <v>0,0,0,0,0,0,0,0,0,0,0,0,0,0,0,0,0,0,0,0,0,0,0,</v>
      </c>
      <c r="AC129">
        <f t="shared" si="84"/>
        <v>0</v>
      </c>
      <c r="AE129">
        <f t="shared" si="85"/>
        <v>0</v>
      </c>
      <c r="AF129">
        <f t="shared" si="61"/>
        <v>0</v>
      </c>
      <c r="AG129">
        <f t="shared" si="62"/>
        <v>0</v>
      </c>
      <c r="AH129">
        <f t="shared" si="63"/>
        <v>0</v>
      </c>
      <c r="AI129">
        <f t="shared" si="64"/>
        <v>0</v>
      </c>
      <c r="AJ129">
        <f t="shared" si="65"/>
        <v>0</v>
      </c>
      <c r="AK129">
        <f t="shared" si="66"/>
        <v>0</v>
      </c>
      <c r="AL129">
        <f t="shared" si="67"/>
        <v>0</v>
      </c>
      <c r="AM129">
        <f t="shared" si="68"/>
        <v>0</v>
      </c>
      <c r="AN129">
        <f t="shared" si="69"/>
        <v>0</v>
      </c>
      <c r="AO129">
        <f t="shared" si="70"/>
        <v>0</v>
      </c>
      <c r="AP129">
        <f t="shared" si="71"/>
        <v>0</v>
      </c>
      <c r="AQ129">
        <f t="shared" si="72"/>
        <v>0</v>
      </c>
      <c r="AR129">
        <f t="shared" si="73"/>
        <v>0</v>
      </c>
      <c r="AS129">
        <f t="shared" si="74"/>
        <v>0</v>
      </c>
      <c r="AT129">
        <f t="shared" si="75"/>
        <v>0</v>
      </c>
      <c r="AU129">
        <f t="shared" si="76"/>
        <v>0</v>
      </c>
      <c r="AV129">
        <f t="shared" si="77"/>
        <v>0</v>
      </c>
      <c r="AW129">
        <f t="shared" si="78"/>
        <v>0</v>
      </c>
      <c r="AX129">
        <f t="shared" si="79"/>
        <v>0</v>
      </c>
      <c r="AY129">
        <f t="shared" si="80"/>
        <v>0</v>
      </c>
      <c r="AZ129">
        <f t="shared" si="81"/>
        <v>0</v>
      </c>
      <c r="BA129">
        <f t="shared" si="82"/>
        <v>0</v>
      </c>
    </row>
    <row r="130" spans="2:53" x14ac:dyDescent="0.25">
      <c r="B130" t="s">
        <v>32</v>
      </c>
      <c r="C130" t="str">
        <f t="shared" si="83"/>
        <v>0,0,0,0,0,0,0,0,0,0,0,0,0,0,0,0,0,0,0,0,0,0,0,</v>
      </c>
      <c r="AC130">
        <f t="shared" si="84"/>
        <v>0</v>
      </c>
      <c r="AE130">
        <f t="shared" si="85"/>
        <v>0</v>
      </c>
      <c r="AF130">
        <f t="shared" si="61"/>
        <v>0</v>
      </c>
      <c r="AG130">
        <f t="shared" si="62"/>
        <v>0</v>
      </c>
      <c r="AH130">
        <f t="shared" si="63"/>
        <v>0</v>
      </c>
      <c r="AI130">
        <f t="shared" si="64"/>
        <v>0</v>
      </c>
      <c r="AJ130">
        <f t="shared" si="65"/>
        <v>0</v>
      </c>
      <c r="AK130">
        <f t="shared" si="66"/>
        <v>0</v>
      </c>
      <c r="AL130">
        <f t="shared" si="67"/>
        <v>0</v>
      </c>
      <c r="AM130">
        <f t="shared" si="68"/>
        <v>0</v>
      </c>
      <c r="AN130">
        <f t="shared" si="69"/>
        <v>0</v>
      </c>
      <c r="AO130">
        <f t="shared" si="70"/>
        <v>0</v>
      </c>
      <c r="AP130">
        <f t="shared" si="71"/>
        <v>0</v>
      </c>
      <c r="AQ130">
        <f t="shared" si="72"/>
        <v>0</v>
      </c>
      <c r="AR130">
        <f t="shared" si="73"/>
        <v>0</v>
      </c>
      <c r="AS130">
        <f t="shared" si="74"/>
        <v>0</v>
      </c>
      <c r="AT130">
        <f t="shared" si="75"/>
        <v>0</v>
      </c>
      <c r="AU130">
        <f t="shared" si="76"/>
        <v>0</v>
      </c>
      <c r="AV130">
        <f t="shared" si="77"/>
        <v>0</v>
      </c>
      <c r="AW130">
        <f t="shared" si="78"/>
        <v>0</v>
      </c>
      <c r="AX130">
        <f t="shared" si="79"/>
        <v>0</v>
      </c>
      <c r="AY130">
        <f t="shared" si="80"/>
        <v>0</v>
      </c>
      <c r="AZ130">
        <f t="shared" si="81"/>
        <v>0</v>
      </c>
      <c r="BA130">
        <f t="shared" si="82"/>
        <v>0</v>
      </c>
    </row>
    <row r="131" spans="2:53" x14ac:dyDescent="0.25">
      <c r="B131" t="s">
        <v>32</v>
      </c>
      <c r="C131" t="str">
        <f t="shared" si="83"/>
        <v>0,0,0,0,0,0,0,0,0,0,0,0,0,0,0,0,0,0,0,0,0,0,0,</v>
      </c>
      <c r="AC131">
        <f t="shared" si="84"/>
        <v>0</v>
      </c>
      <c r="AE131">
        <f t="shared" si="85"/>
        <v>0</v>
      </c>
      <c r="AF131">
        <f t="shared" ref="AF131:AF194" si="86">IF(F131="",0,F131)</f>
        <v>0</v>
      </c>
      <c r="AG131">
        <f t="shared" ref="AG131:AG194" si="87">IF(G131="",0,G131)</f>
        <v>0</v>
      </c>
      <c r="AH131">
        <f t="shared" ref="AH131:AH194" si="88">IF(H131="",0,H131)</f>
        <v>0</v>
      </c>
      <c r="AI131">
        <f t="shared" ref="AI131:AI194" si="89">IF(J131="",0,J131)</f>
        <v>0</v>
      </c>
      <c r="AJ131">
        <f t="shared" ref="AJ131:AJ194" si="90">IF(K131="",0,K131)</f>
        <v>0</v>
      </c>
      <c r="AK131">
        <f t="shared" ref="AK131:AK194" si="91">IF(L131="",0,L131&amp;"f")</f>
        <v>0</v>
      </c>
      <c r="AL131">
        <f t="shared" ref="AL131:AL194" si="92">IF(M131="",0,M131)</f>
        <v>0</v>
      </c>
      <c r="AM131">
        <f t="shared" ref="AM131:AM194" si="93">IF(N131="",0,N131)</f>
        <v>0</v>
      </c>
      <c r="AN131">
        <f t="shared" ref="AN131:AN194" si="94">IF(O131="",0,O131)</f>
        <v>0</v>
      </c>
      <c r="AO131">
        <f t="shared" ref="AO131:AO194" si="95">IF(P131="",0,P131)</f>
        <v>0</v>
      </c>
      <c r="AP131">
        <f t="shared" ref="AP131:AP194" si="96">IF(Q131="",0,Q131)</f>
        <v>0</v>
      </c>
      <c r="AQ131">
        <f t="shared" ref="AQ131:AQ194" si="97">IF(R131="",0,R131)</f>
        <v>0</v>
      </c>
      <c r="AR131">
        <f t="shared" ref="AR131:AR194" si="98">IF(S131="",0,S131)</f>
        <v>0</v>
      </c>
      <c r="AS131">
        <f t="shared" ref="AS131:AS194" si="99">IF(T131="",0,T131)</f>
        <v>0</v>
      </c>
      <c r="AT131">
        <f t="shared" ref="AT131:AT194" si="100">IF(U131="",0,U131)</f>
        <v>0</v>
      </c>
      <c r="AU131">
        <f t="shared" ref="AU131:AU194" si="101">IF(V131="",0,V131)</f>
        <v>0</v>
      </c>
      <c r="AV131">
        <f t="shared" ref="AV131:AV194" si="102">IF(W131="",0,W131)</f>
        <v>0</v>
      </c>
      <c r="AW131">
        <f t="shared" ref="AW131:AW194" si="103">IF(X131="",0,X131)</f>
        <v>0</v>
      </c>
      <c r="AX131">
        <f t="shared" ref="AX131:AX194" si="104">IF(Y131="",0,Y131)</f>
        <v>0</v>
      </c>
      <c r="AY131">
        <f t="shared" ref="AY131:AY194" si="105">IF(Z131="",0,Z131)</f>
        <v>0</v>
      </c>
      <c r="AZ131">
        <f t="shared" ref="AZ131:AZ194" si="106">IF(AA131="",0,AA131)</f>
        <v>0</v>
      </c>
      <c r="BA131">
        <f t="shared" ref="BA131:BA194" si="107">IF(AB131="",0,AB131)</f>
        <v>0</v>
      </c>
    </row>
    <row r="132" spans="2:53" x14ac:dyDescent="0.25">
      <c r="B132" t="s">
        <v>32</v>
      </c>
      <c r="C132" t="str">
        <f t="shared" si="83"/>
        <v>0,0,0,0,0,0,0,0,0,0,0,0,0,0,0,0,0,0,0,0,0,0,0,</v>
      </c>
      <c r="AC132">
        <f t="shared" si="84"/>
        <v>0</v>
      </c>
      <c r="AE132">
        <f t="shared" si="85"/>
        <v>0</v>
      </c>
      <c r="AF132">
        <f t="shared" si="86"/>
        <v>0</v>
      </c>
      <c r="AG132">
        <f t="shared" si="87"/>
        <v>0</v>
      </c>
      <c r="AH132">
        <f t="shared" si="88"/>
        <v>0</v>
      </c>
      <c r="AI132">
        <f t="shared" si="89"/>
        <v>0</v>
      </c>
      <c r="AJ132">
        <f t="shared" si="90"/>
        <v>0</v>
      </c>
      <c r="AK132">
        <f t="shared" si="91"/>
        <v>0</v>
      </c>
      <c r="AL132">
        <f t="shared" si="92"/>
        <v>0</v>
      </c>
      <c r="AM132">
        <f t="shared" si="93"/>
        <v>0</v>
      </c>
      <c r="AN132">
        <f t="shared" si="94"/>
        <v>0</v>
      </c>
      <c r="AO132">
        <f t="shared" si="95"/>
        <v>0</v>
      </c>
      <c r="AP132">
        <f t="shared" si="96"/>
        <v>0</v>
      </c>
      <c r="AQ132">
        <f t="shared" si="97"/>
        <v>0</v>
      </c>
      <c r="AR132">
        <f t="shared" si="98"/>
        <v>0</v>
      </c>
      <c r="AS132">
        <f t="shared" si="99"/>
        <v>0</v>
      </c>
      <c r="AT132">
        <f t="shared" si="100"/>
        <v>0</v>
      </c>
      <c r="AU132">
        <f t="shared" si="101"/>
        <v>0</v>
      </c>
      <c r="AV132">
        <f t="shared" si="102"/>
        <v>0</v>
      </c>
      <c r="AW132">
        <f t="shared" si="103"/>
        <v>0</v>
      </c>
      <c r="AX132">
        <f t="shared" si="104"/>
        <v>0</v>
      </c>
      <c r="AY132">
        <f t="shared" si="105"/>
        <v>0</v>
      </c>
      <c r="AZ132">
        <f t="shared" si="106"/>
        <v>0</v>
      </c>
      <c r="BA132">
        <f t="shared" si="107"/>
        <v>0</v>
      </c>
    </row>
    <row r="133" spans="2:53" x14ac:dyDescent="0.25">
      <c r="B133" t="s">
        <v>32</v>
      </c>
      <c r="C133" t="str">
        <f t="shared" si="83"/>
        <v>0,0,0,0,0,0,0,0,0,0,0,0,0,0,0,0,0,0,0,0,0,0,0,</v>
      </c>
      <c r="AC133">
        <f t="shared" si="84"/>
        <v>0</v>
      </c>
      <c r="AE133">
        <f t="shared" si="85"/>
        <v>0</v>
      </c>
      <c r="AF133">
        <f t="shared" si="86"/>
        <v>0</v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M133">
        <f t="shared" si="93"/>
        <v>0</v>
      </c>
      <c r="AN133">
        <f t="shared" si="94"/>
        <v>0</v>
      </c>
      <c r="AO133">
        <f t="shared" si="95"/>
        <v>0</v>
      </c>
      <c r="AP133">
        <f t="shared" si="96"/>
        <v>0</v>
      </c>
      <c r="AQ133">
        <f t="shared" si="97"/>
        <v>0</v>
      </c>
      <c r="AR133">
        <f t="shared" si="98"/>
        <v>0</v>
      </c>
      <c r="AS133">
        <f t="shared" si="99"/>
        <v>0</v>
      </c>
      <c r="AT133">
        <f t="shared" si="100"/>
        <v>0</v>
      </c>
      <c r="AU133">
        <f t="shared" si="101"/>
        <v>0</v>
      </c>
      <c r="AV133">
        <f t="shared" si="102"/>
        <v>0</v>
      </c>
      <c r="AW133">
        <f t="shared" si="103"/>
        <v>0</v>
      </c>
      <c r="AX133">
        <f t="shared" si="104"/>
        <v>0</v>
      </c>
      <c r="AY133">
        <f t="shared" si="105"/>
        <v>0</v>
      </c>
      <c r="AZ133">
        <f t="shared" si="106"/>
        <v>0</v>
      </c>
      <c r="BA133">
        <f t="shared" si="107"/>
        <v>0</v>
      </c>
    </row>
    <row r="134" spans="2:53" x14ac:dyDescent="0.25">
      <c r="B134" t="s">
        <v>32</v>
      </c>
      <c r="C134" t="str">
        <f t="shared" si="83"/>
        <v>0,0,0,0,0,0,0,0,0,0,0,0,0,0,0,0,0,0,0,0,0,0,0,</v>
      </c>
      <c r="AC134">
        <f t="shared" si="84"/>
        <v>0</v>
      </c>
      <c r="AE134">
        <f t="shared" si="85"/>
        <v>0</v>
      </c>
      <c r="AF134">
        <f t="shared" si="86"/>
        <v>0</v>
      </c>
      <c r="AG134">
        <f t="shared" si="87"/>
        <v>0</v>
      </c>
      <c r="AH134">
        <f t="shared" si="88"/>
        <v>0</v>
      </c>
      <c r="AI134">
        <f t="shared" si="89"/>
        <v>0</v>
      </c>
      <c r="AJ134">
        <f t="shared" si="90"/>
        <v>0</v>
      </c>
      <c r="AK134">
        <f t="shared" si="91"/>
        <v>0</v>
      </c>
      <c r="AL134">
        <f t="shared" si="92"/>
        <v>0</v>
      </c>
      <c r="AM134">
        <f t="shared" si="93"/>
        <v>0</v>
      </c>
      <c r="AN134">
        <f t="shared" si="94"/>
        <v>0</v>
      </c>
      <c r="AO134">
        <f t="shared" si="95"/>
        <v>0</v>
      </c>
      <c r="AP134">
        <f t="shared" si="96"/>
        <v>0</v>
      </c>
      <c r="AQ134">
        <f t="shared" si="97"/>
        <v>0</v>
      </c>
      <c r="AR134">
        <f t="shared" si="98"/>
        <v>0</v>
      </c>
      <c r="AS134">
        <f t="shared" si="99"/>
        <v>0</v>
      </c>
      <c r="AT134">
        <f t="shared" si="100"/>
        <v>0</v>
      </c>
      <c r="AU134">
        <f t="shared" si="101"/>
        <v>0</v>
      </c>
      <c r="AV134">
        <f t="shared" si="102"/>
        <v>0</v>
      </c>
      <c r="AW134">
        <f t="shared" si="103"/>
        <v>0</v>
      </c>
      <c r="AX134">
        <f t="shared" si="104"/>
        <v>0</v>
      </c>
      <c r="AY134">
        <f t="shared" si="105"/>
        <v>0</v>
      </c>
      <c r="AZ134">
        <f t="shared" si="106"/>
        <v>0</v>
      </c>
      <c r="BA134">
        <f t="shared" si="107"/>
        <v>0</v>
      </c>
    </row>
    <row r="135" spans="2:53" x14ac:dyDescent="0.25">
      <c r="B135" t="s">
        <v>32</v>
      </c>
      <c r="C135" t="str">
        <f t="shared" si="83"/>
        <v>0,0,0,0,0,0,0,0,0,0,0,0,0,0,0,0,0,0,0,0,0,0,0,</v>
      </c>
      <c r="AC135">
        <f t="shared" si="84"/>
        <v>0</v>
      </c>
      <c r="AE135">
        <f t="shared" si="85"/>
        <v>0</v>
      </c>
      <c r="AF135">
        <f t="shared" si="86"/>
        <v>0</v>
      </c>
      <c r="AG135">
        <f t="shared" si="87"/>
        <v>0</v>
      </c>
      <c r="AH135">
        <f t="shared" si="88"/>
        <v>0</v>
      </c>
      <c r="AI135">
        <f t="shared" si="89"/>
        <v>0</v>
      </c>
      <c r="AJ135">
        <f t="shared" si="90"/>
        <v>0</v>
      </c>
      <c r="AK135">
        <f t="shared" si="91"/>
        <v>0</v>
      </c>
      <c r="AL135">
        <f t="shared" si="92"/>
        <v>0</v>
      </c>
      <c r="AM135">
        <f t="shared" si="93"/>
        <v>0</v>
      </c>
      <c r="AN135">
        <f t="shared" si="94"/>
        <v>0</v>
      </c>
      <c r="AO135">
        <f t="shared" si="95"/>
        <v>0</v>
      </c>
      <c r="AP135">
        <f t="shared" si="96"/>
        <v>0</v>
      </c>
      <c r="AQ135">
        <f t="shared" si="97"/>
        <v>0</v>
      </c>
      <c r="AR135">
        <f t="shared" si="98"/>
        <v>0</v>
      </c>
      <c r="AS135">
        <f t="shared" si="99"/>
        <v>0</v>
      </c>
      <c r="AT135">
        <f t="shared" si="100"/>
        <v>0</v>
      </c>
      <c r="AU135">
        <f t="shared" si="101"/>
        <v>0</v>
      </c>
      <c r="AV135">
        <f t="shared" si="102"/>
        <v>0</v>
      </c>
      <c r="AW135">
        <f t="shared" si="103"/>
        <v>0</v>
      </c>
      <c r="AX135">
        <f t="shared" si="104"/>
        <v>0</v>
      </c>
      <c r="AY135">
        <f t="shared" si="105"/>
        <v>0</v>
      </c>
      <c r="AZ135">
        <f t="shared" si="106"/>
        <v>0</v>
      </c>
      <c r="BA135">
        <f t="shared" si="107"/>
        <v>0</v>
      </c>
    </row>
    <row r="136" spans="2:53" x14ac:dyDescent="0.25">
      <c r="B136" t="s">
        <v>32</v>
      </c>
      <c r="C136" t="str">
        <f t="shared" si="83"/>
        <v>0,0,0,0,0,0,0,0,0,0,0,0,0,0,0,0,0,0,0,0,0,0,0,</v>
      </c>
      <c r="AC136">
        <f t="shared" si="84"/>
        <v>0</v>
      </c>
      <c r="AE136">
        <f t="shared" si="85"/>
        <v>0</v>
      </c>
      <c r="AF136">
        <f t="shared" si="86"/>
        <v>0</v>
      </c>
      <c r="AG136">
        <f t="shared" si="87"/>
        <v>0</v>
      </c>
      <c r="AH136">
        <f t="shared" si="88"/>
        <v>0</v>
      </c>
      <c r="AI136">
        <f t="shared" si="89"/>
        <v>0</v>
      </c>
      <c r="AJ136">
        <f t="shared" si="90"/>
        <v>0</v>
      </c>
      <c r="AK136">
        <f t="shared" si="91"/>
        <v>0</v>
      </c>
      <c r="AL136">
        <f t="shared" si="92"/>
        <v>0</v>
      </c>
      <c r="AM136">
        <f t="shared" si="93"/>
        <v>0</v>
      </c>
      <c r="AN136">
        <f t="shared" si="94"/>
        <v>0</v>
      </c>
      <c r="AO136">
        <f t="shared" si="95"/>
        <v>0</v>
      </c>
      <c r="AP136">
        <f t="shared" si="96"/>
        <v>0</v>
      </c>
      <c r="AQ136">
        <f t="shared" si="97"/>
        <v>0</v>
      </c>
      <c r="AR136">
        <f t="shared" si="98"/>
        <v>0</v>
      </c>
      <c r="AS136">
        <f t="shared" si="99"/>
        <v>0</v>
      </c>
      <c r="AT136">
        <f t="shared" si="100"/>
        <v>0</v>
      </c>
      <c r="AU136">
        <f t="shared" si="101"/>
        <v>0</v>
      </c>
      <c r="AV136">
        <f t="shared" si="102"/>
        <v>0</v>
      </c>
      <c r="AW136">
        <f t="shared" si="103"/>
        <v>0</v>
      </c>
      <c r="AX136">
        <f t="shared" si="104"/>
        <v>0</v>
      </c>
      <c r="AY136">
        <f t="shared" si="105"/>
        <v>0</v>
      </c>
      <c r="AZ136">
        <f t="shared" si="106"/>
        <v>0</v>
      </c>
      <c r="BA136">
        <f t="shared" si="107"/>
        <v>0</v>
      </c>
    </row>
    <row r="137" spans="2:53" x14ac:dyDescent="0.25">
      <c r="B137" t="s">
        <v>32</v>
      </c>
      <c r="C137" t="str">
        <f t="shared" ref="C137:C200" si="108">AE137&amp;","&amp;AF137&amp;","&amp;AG137&amp;","&amp;AH137&amp;","&amp;AI137&amp;","&amp;AJ137&amp;","&amp;AK137&amp;","&amp;AL137&amp;","&amp;AM137&amp;","&amp;AN137&amp;","&amp;AO137&amp;","&amp;AP137&amp;","&amp;AQ137&amp;","&amp;AR137&amp;","&amp;AS137&amp;","&amp;AT137&amp;","&amp;AU137&amp;","&amp;AV137&amp;","&amp;AW137&amp;","&amp;AX137&amp;","&amp;AY137&amp;","&amp;AZ137&amp;","&amp;BA137&amp;","</f>
        <v>0,0,0,0,0,0,0,0,0,0,0,0,0,0,0,0,0,0,0,0,0,0,0,</v>
      </c>
      <c r="AC137">
        <f t="shared" ref="AC137:AC200" si="109">D137</f>
        <v>0</v>
      </c>
      <c r="AE137">
        <f t="shared" ref="AE137:AE200" si="110">IF(E137="",0,E137)</f>
        <v>0</v>
      </c>
      <c r="AF137">
        <f t="shared" si="86"/>
        <v>0</v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M137">
        <f t="shared" si="93"/>
        <v>0</v>
      </c>
      <c r="AN137">
        <f t="shared" si="94"/>
        <v>0</v>
      </c>
      <c r="AO137">
        <f t="shared" si="95"/>
        <v>0</v>
      </c>
      <c r="AP137">
        <f t="shared" si="96"/>
        <v>0</v>
      </c>
      <c r="AQ137">
        <f t="shared" si="97"/>
        <v>0</v>
      </c>
      <c r="AR137">
        <f t="shared" si="98"/>
        <v>0</v>
      </c>
      <c r="AS137">
        <f t="shared" si="99"/>
        <v>0</v>
      </c>
      <c r="AT137">
        <f t="shared" si="100"/>
        <v>0</v>
      </c>
      <c r="AU137">
        <f t="shared" si="101"/>
        <v>0</v>
      </c>
      <c r="AV137">
        <f t="shared" si="102"/>
        <v>0</v>
      </c>
      <c r="AW137">
        <f t="shared" si="103"/>
        <v>0</v>
      </c>
      <c r="AX137">
        <f t="shared" si="104"/>
        <v>0</v>
      </c>
      <c r="AY137">
        <f t="shared" si="105"/>
        <v>0</v>
      </c>
      <c r="AZ137">
        <f t="shared" si="106"/>
        <v>0</v>
      </c>
      <c r="BA137">
        <f t="shared" si="107"/>
        <v>0</v>
      </c>
    </row>
    <row r="138" spans="2:53" x14ac:dyDescent="0.25">
      <c r="B138" t="s">
        <v>32</v>
      </c>
      <c r="C138" t="str">
        <f t="shared" si="108"/>
        <v>0,0,0,0,0,0,0,0,0,0,0,0,0,0,0,0,0,0,0,0,0,0,0,</v>
      </c>
      <c r="AC138">
        <f t="shared" si="109"/>
        <v>0</v>
      </c>
      <c r="AE138">
        <f t="shared" si="110"/>
        <v>0</v>
      </c>
      <c r="AF138">
        <f t="shared" si="86"/>
        <v>0</v>
      </c>
      <c r="AG138">
        <f t="shared" si="87"/>
        <v>0</v>
      </c>
      <c r="AH138">
        <f t="shared" si="88"/>
        <v>0</v>
      </c>
      <c r="AI138">
        <f t="shared" si="89"/>
        <v>0</v>
      </c>
      <c r="AJ138">
        <f t="shared" si="90"/>
        <v>0</v>
      </c>
      <c r="AK138">
        <f t="shared" si="91"/>
        <v>0</v>
      </c>
      <c r="AL138">
        <f t="shared" si="92"/>
        <v>0</v>
      </c>
      <c r="AM138">
        <f t="shared" si="93"/>
        <v>0</v>
      </c>
      <c r="AN138">
        <f t="shared" si="94"/>
        <v>0</v>
      </c>
      <c r="AO138">
        <f t="shared" si="95"/>
        <v>0</v>
      </c>
      <c r="AP138">
        <f t="shared" si="96"/>
        <v>0</v>
      </c>
      <c r="AQ138">
        <f t="shared" si="97"/>
        <v>0</v>
      </c>
      <c r="AR138">
        <f t="shared" si="98"/>
        <v>0</v>
      </c>
      <c r="AS138">
        <f t="shared" si="99"/>
        <v>0</v>
      </c>
      <c r="AT138">
        <f t="shared" si="100"/>
        <v>0</v>
      </c>
      <c r="AU138">
        <f t="shared" si="101"/>
        <v>0</v>
      </c>
      <c r="AV138">
        <f t="shared" si="102"/>
        <v>0</v>
      </c>
      <c r="AW138">
        <f t="shared" si="103"/>
        <v>0</v>
      </c>
      <c r="AX138">
        <f t="shared" si="104"/>
        <v>0</v>
      </c>
      <c r="AY138">
        <f t="shared" si="105"/>
        <v>0</v>
      </c>
      <c r="AZ138">
        <f t="shared" si="106"/>
        <v>0</v>
      </c>
      <c r="BA138">
        <f t="shared" si="107"/>
        <v>0</v>
      </c>
    </row>
    <row r="139" spans="2:53" x14ac:dyDescent="0.25">
      <c r="B139" t="s">
        <v>32</v>
      </c>
      <c r="C139" t="str">
        <f t="shared" si="108"/>
        <v>0,0,0,0,0,0,0,0,0,0,0,0,0,0,0,0,0,0,0,0,0,0,0,</v>
      </c>
      <c r="AC139">
        <f t="shared" si="109"/>
        <v>0</v>
      </c>
      <c r="AE139">
        <f t="shared" si="110"/>
        <v>0</v>
      </c>
      <c r="AF139">
        <f t="shared" si="86"/>
        <v>0</v>
      </c>
      <c r="AG139">
        <f t="shared" si="87"/>
        <v>0</v>
      </c>
      <c r="AH139">
        <f t="shared" si="88"/>
        <v>0</v>
      </c>
      <c r="AI139">
        <f t="shared" si="89"/>
        <v>0</v>
      </c>
      <c r="AJ139">
        <f t="shared" si="90"/>
        <v>0</v>
      </c>
      <c r="AK139">
        <f t="shared" si="91"/>
        <v>0</v>
      </c>
      <c r="AL139">
        <f t="shared" si="92"/>
        <v>0</v>
      </c>
      <c r="AM139">
        <f t="shared" si="93"/>
        <v>0</v>
      </c>
      <c r="AN139">
        <f t="shared" si="94"/>
        <v>0</v>
      </c>
      <c r="AO139">
        <f t="shared" si="95"/>
        <v>0</v>
      </c>
      <c r="AP139">
        <f t="shared" si="96"/>
        <v>0</v>
      </c>
      <c r="AQ139">
        <f t="shared" si="97"/>
        <v>0</v>
      </c>
      <c r="AR139">
        <f t="shared" si="98"/>
        <v>0</v>
      </c>
      <c r="AS139">
        <f t="shared" si="99"/>
        <v>0</v>
      </c>
      <c r="AT139">
        <f t="shared" si="100"/>
        <v>0</v>
      </c>
      <c r="AU139">
        <f t="shared" si="101"/>
        <v>0</v>
      </c>
      <c r="AV139">
        <f t="shared" si="102"/>
        <v>0</v>
      </c>
      <c r="AW139">
        <f t="shared" si="103"/>
        <v>0</v>
      </c>
      <c r="AX139">
        <f t="shared" si="104"/>
        <v>0</v>
      </c>
      <c r="AY139">
        <f t="shared" si="105"/>
        <v>0</v>
      </c>
      <c r="AZ139">
        <f t="shared" si="106"/>
        <v>0</v>
      </c>
      <c r="BA139">
        <f t="shared" si="107"/>
        <v>0</v>
      </c>
    </row>
    <row r="140" spans="2:53" x14ac:dyDescent="0.25">
      <c r="B140" t="s">
        <v>32</v>
      </c>
      <c r="C140" t="str">
        <f t="shared" si="108"/>
        <v>0,0,0,0,0,0,0,0,0,0,0,0,0,0,0,0,0,0,0,0,0,0,0,</v>
      </c>
      <c r="AC140">
        <f t="shared" si="109"/>
        <v>0</v>
      </c>
      <c r="AE140">
        <f t="shared" si="110"/>
        <v>0</v>
      </c>
      <c r="AF140">
        <f t="shared" si="86"/>
        <v>0</v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M140">
        <f t="shared" si="93"/>
        <v>0</v>
      </c>
      <c r="AN140">
        <f t="shared" si="94"/>
        <v>0</v>
      </c>
      <c r="AO140">
        <f t="shared" si="95"/>
        <v>0</v>
      </c>
      <c r="AP140">
        <f t="shared" si="96"/>
        <v>0</v>
      </c>
      <c r="AQ140">
        <f t="shared" si="97"/>
        <v>0</v>
      </c>
      <c r="AR140">
        <f t="shared" si="98"/>
        <v>0</v>
      </c>
      <c r="AS140">
        <f t="shared" si="99"/>
        <v>0</v>
      </c>
      <c r="AT140">
        <f t="shared" si="100"/>
        <v>0</v>
      </c>
      <c r="AU140">
        <f t="shared" si="101"/>
        <v>0</v>
      </c>
      <c r="AV140">
        <f t="shared" si="102"/>
        <v>0</v>
      </c>
      <c r="AW140">
        <f t="shared" si="103"/>
        <v>0</v>
      </c>
      <c r="AX140">
        <f t="shared" si="104"/>
        <v>0</v>
      </c>
      <c r="AY140">
        <f t="shared" si="105"/>
        <v>0</v>
      </c>
      <c r="AZ140">
        <f t="shared" si="106"/>
        <v>0</v>
      </c>
      <c r="BA140">
        <f t="shared" si="107"/>
        <v>0</v>
      </c>
    </row>
    <row r="141" spans="2:53" x14ac:dyDescent="0.25">
      <c r="B141" t="s">
        <v>32</v>
      </c>
      <c r="C141" t="str">
        <f t="shared" si="108"/>
        <v>0,0,0,0,0,0,0,0,0,0,0,0,0,0,0,0,0,0,0,0,0,0,0,</v>
      </c>
      <c r="AC141">
        <f t="shared" si="109"/>
        <v>0</v>
      </c>
      <c r="AE141">
        <f t="shared" si="110"/>
        <v>0</v>
      </c>
      <c r="AF141">
        <f t="shared" si="86"/>
        <v>0</v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M141">
        <f t="shared" si="93"/>
        <v>0</v>
      </c>
      <c r="AN141">
        <f t="shared" si="94"/>
        <v>0</v>
      </c>
      <c r="AO141">
        <f t="shared" si="95"/>
        <v>0</v>
      </c>
      <c r="AP141">
        <f t="shared" si="96"/>
        <v>0</v>
      </c>
      <c r="AQ141">
        <f t="shared" si="97"/>
        <v>0</v>
      </c>
      <c r="AR141">
        <f t="shared" si="98"/>
        <v>0</v>
      </c>
      <c r="AS141">
        <f t="shared" si="99"/>
        <v>0</v>
      </c>
      <c r="AT141">
        <f t="shared" si="100"/>
        <v>0</v>
      </c>
      <c r="AU141">
        <f t="shared" si="101"/>
        <v>0</v>
      </c>
      <c r="AV141">
        <f t="shared" si="102"/>
        <v>0</v>
      </c>
      <c r="AW141">
        <f t="shared" si="103"/>
        <v>0</v>
      </c>
      <c r="AX141">
        <f t="shared" si="104"/>
        <v>0</v>
      </c>
      <c r="AY141">
        <f t="shared" si="105"/>
        <v>0</v>
      </c>
      <c r="AZ141">
        <f t="shared" si="106"/>
        <v>0</v>
      </c>
      <c r="BA141">
        <f t="shared" si="107"/>
        <v>0</v>
      </c>
    </row>
    <row r="142" spans="2:53" x14ac:dyDescent="0.25">
      <c r="B142" t="s">
        <v>32</v>
      </c>
      <c r="C142" t="str">
        <f t="shared" si="108"/>
        <v>0,0,0,0,0,0,0,0,0,0,0,0,0,0,0,0,0,0,0,0,0,0,0,</v>
      </c>
      <c r="AC142">
        <f t="shared" si="109"/>
        <v>0</v>
      </c>
      <c r="AE142">
        <f t="shared" si="110"/>
        <v>0</v>
      </c>
      <c r="AF142">
        <f t="shared" si="86"/>
        <v>0</v>
      </c>
      <c r="AG142">
        <f t="shared" si="87"/>
        <v>0</v>
      </c>
      <c r="AH142">
        <f t="shared" si="88"/>
        <v>0</v>
      </c>
      <c r="AI142">
        <f t="shared" si="89"/>
        <v>0</v>
      </c>
      <c r="AJ142">
        <f t="shared" si="90"/>
        <v>0</v>
      </c>
      <c r="AK142">
        <f t="shared" si="91"/>
        <v>0</v>
      </c>
      <c r="AL142">
        <f t="shared" si="92"/>
        <v>0</v>
      </c>
      <c r="AM142">
        <f t="shared" si="93"/>
        <v>0</v>
      </c>
      <c r="AN142">
        <f t="shared" si="94"/>
        <v>0</v>
      </c>
      <c r="AO142">
        <f t="shared" si="95"/>
        <v>0</v>
      </c>
      <c r="AP142">
        <f t="shared" si="96"/>
        <v>0</v>
      </c>
      <c r="AQ142">
        <f t="shared" si="97"/>
        <v>0</v>
      </c>
      <c r="AR142">
        <f t="shared" si="98"/>
        <v>0</v>
      </c>
      <c r="AS142">
        <f t="shared" si="99"/>
        <v>0</v>
      </c>
      <c r="AT142">
        <f t="shared" si="100"/>
        <v>0</v>
      </c>
      <c r="AU142">
        <f t="shared" si="101"/>
        <v>0</v>
      </c>
      <c r="AV142">
        <f t="shared" si="102"/>
        <v>0</v>
      </c>
      <c r="AW142">
        <f t="shared" si="103"/>
        <v>0</v>
      </c>
      <c r="AX142">
        <f t="shared" si="104"/>
        <v>0</v>
      </c>
      <c r="AY142">
        <f t="shared" si="105"/>
        <v>0</v>
      </c>
      <c r="AZ142">
        <f t="shared" si="106"/>
        <v>0</v>
      </c>
      <c r="BA142">
        <f t="shared" si="107"/>
        <v>0</v>
      </c>
    </row>
    <row r="143" spans="2:53" x14ac:dyDescent="0.25">
      <c r="B143" t="s">
        <v>32</v>
      </c>
      <c r="C143" t="str">
        <f t="shared" si="108"/>
        <v>0,0,0,0,0,0,0,0,0,0,0,0,0,0,0,0,0,0,0,0,0,0,0,</v>
      </c>
      <c r="AC143">
        <f t="shared" si="109"/>
        <v>0</v>
      </c>
      <c r="AE143">
        <f t="shared" si="110"/>
        <v>0</v>
      </c>
      <c r="AF143">
        <f t="shared" si="86"/>
        <v>0</v>
      </c>
      <c r="AG143">
        <f t="shared" si="87"/>
        <v>0</v>
      </c>
      <c r="AH143">
        <f t="shared" si="88"/>
        <v>0</v>
      </c>
      <c r="AI143">
        <f t="shared" si="89"/>
        <v>0</v>
      </c>
      <c r="AJ143">
        <f t="shared" si="90"/>
        <v>0</v>
      </c>
      <c r="AK143">
        <f t="shared" si="91"/>
        <v>0</v>
      </c>
      <c r="AL143">
        <f t="shared" si="92"/>
        <v>0</v>
      </c>
      <c r="AM143">
        <f t="shared" si="93"/>
        <v>0</v>
      </c>
      <c r="AN143">
        <f t="shared" si="94"/>
        <v>0</v>
      </c>
      <c r="AO143">
        <f t="shared" si="95"/>
        <v>0</v>
      </c>
      <c r="AP143">
        <f t="shared" si="96"/>
        <v>0</v>
      </c>
      <c r="AQ143">
        <f t="shared" si="97"/>
        <v>0</v>
      </c>
      <c r="AR143">
        <f t="shared" si="98"/>
        <v>0</v>
      </c>
      <c r="AS143">
        <f t="shared" si="99"/>
        <v>0</v>
      </c>
      <c r="AT143">
        <f t="shared" si="100"/>
        <v>0</v>
      </c>
      <c r="AU143">
        <f t="shared" si="101"/>
        <v>0</v>
      </c>
      <c r="AV143">
        <f t="shared" si="102"/>
        <v>0</v>
      </c>
      <c r="AW143">
        <f t="shared" si="103"/>
        <v>0</v>
      </c>
      <c r="AX143">
        <f t="shared" si="104"/>
        <v>0</v>
      </c>
      <c r="AY143">
        <f t="shared" si="105"/>
        <v>0</v>
      </c>
      <c r="AZ143">
        <f t="shared" si="106"/>
        <v>0</v>
      </c>
      <c r="BA143">
        <f t="shared" si="107"/>
        <v>0</v>
      </c>
    </row>
    <row r="144" spans="2:53" x14ac:dyDescent="0.25">
      <c r="B144" t="s">
        <v>32</v>
      </c>
      <c r="C144" t="str">
        <f t="shared" si="108"/>
        <v>0,0,0,0,0,0,0,0,0,0,0,0,0,0,0,0,0,0,0,0,0,0,0,</v>
      </c>
      <c r="AC144">
        <f t="shared" si="109"/>
        <v>0</v>
      </c>
      <c r="AE144">
        <f t="shared" si="110"/>
        <v>0</v>
      </c>
      <c r="AF144">
        <f t="shared" si="86"/>
        <v>0</v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M144">
        <f t="shared" si="93"/>
        <v>0</v>
      </c>
      <c r="AN144">
        <f t="shared" si="94"/>
        <v>0</v>
      </c>
      <c r="AO144">
        <f t="shared" si="95"/>
        <v>0</v>
      </c>
      <c r="AP144">
        <f t="shared" si="96"/>
        <v>0</v>
      </c>
      <c r="AQ144">
        <f t="shared" si="97"/>
        <v>0</v>
      </c>
      <c r="AR144">
        <f t="shared" si="98"/>
        <v>0</v>
      </c>
      <c r="AS144">
        <f t="shared" si="99"/>
        <v>0</v>
      </c>
      <c r="AT144">
        <f t="shared" si="100"/>
        <v>0</v>
      </c>
      <c r="AU144">
        <f t="shared" si="101"/>
        <v>0</v>
      </c>
      <c r="AV144">
        <f t="shared" si="102"/>
        <v>0</v>
      </c>
      <c r="AW144">
        <f t="shared" si="103"/>
        <v>0</v>
      </c>
      <c r="AX144">
        <f t="shared" si="104"/>
        <v>0</v>
      </c>
      <c r="AY144">
        <f t="shared" si="105"/>
        <v>0</v>
      </c>
      <c r="AZ144">
        <f t="shared" si="106"/>
        <v>0</v>
      </c>
      <c r="BA144">
        <f t="shared" si="107"/>
        <v>0</v>
      </c>
    </row>
    <row r="145" spans="2:53" x14ac:dyDescent="0.25">
      <c r="B145" t="s">
        <v>32</v>
      </c>
      <c r="C145" t="str">
        <f t="shared" si="108"/>
        <v>0,0,0,0,0,0,0,0,0,0,0,0,0,0,0,0,0,0,0,0,0,0,0,</v>
      </c>
      <c r="AC145">
        <f t="shared" si="109"/>
        <v>0</v>
      </c>
      <c r="AE145">
        <f t="shared" si="110"/>
        <v>0</v>
      </c>
      <c r="AF145">
        <f t="shared" si="86"/>
        <v>0</v>
      </c>
      <c r="AG145">
        <f t="shared" si="87"/>
        <v>0</v>
      </c>
      <c r="AH145">
        <f t="shared" si="88"/>
        <v>0</v>
      </c>
      <c r="AI145">
        <f t="shared" si="89"/>
        <v>0</v>
      </c>
      <c r="AJ145">
        <f t="shared" si="90"/>
        <v>0</v>
      </c>
      <c r="AK145">
        <f t="shared" si="91"/>
        <v>0</v>
      </c>
      <c r="AL145">
        <f t="shared" si="92"/>
        <v>0</v>
      </c>
      <c r="AM145">
        <f t="shared" si="93"/>
        <v>0</v>
      </c>
      <c r="AN145">
        <f t="shared" si="94"/>
        <v>0</v>
      </c>
      <c r="AO145">
        <f t="shared" si="95"/>
        <v>0</v>
      </c>
      <c r="AP145">
        <f t="shared" si="96"/>
        <v>0</v>
      </c>
      <c r="AQ145">
        <f t="shared" si="97"/>
        <v>0</v>
      </c>
      <c r="AR145">
        <f t="shared" si="98"/>
        <v>0</v>
      </c>
      <c r="AS145">
        <f t="shared" si="99"/>
        <v>0</v>
      </c>
      <c r="AT145">
        <f t="shared" si="100"/>
        <v>0</v>
      </c>
      <c r="AU145">
        <f t="shared" si="101"/>
        <v>0</v>
      </c>
      <c r="AV145">
        <f t="shared" si="102"/>
        <v>0</v>
      </c>
      <c r="AW145">
        <f t="shared" si="103"/>
        <v>0</v>
      </c>
      <c r="AX145">
        <f t="shared" si="104"/>
        <v>0</v>
      </c>
      <c r="AY145">
        <f t="shared" si="105"/>
        <v>0</v>
      </c>
      <c r="AZ145">
        <f t="shared" si="106"/>
        <v>0</v>
      </c>
      <c r="BA145">
        <f t="shared" si="107"/>
        <v>0</v>
      </c>
    </row>
    <row r="146" spans="2:53" x14ac:dyDescent="0.25">
      <c r="B146" t="s">
        <v>32</v>
      </c>
      <c r="C146" t="str">
        <f t="shared" si="108"/>
        <v>0,0,0,0,0,0,0,0,0,0,0,0,0,0,0,0,0,0,0,0,0,0,0,</v>
      </c>
      <c r="AC146">
        <f t="shared" si="109"/>
        <v>0</v>
      </c>
      <c r="AE146">
        <f t="shared" si="110"/>
        <v>0</v>
      </c>
      <c r="AF146">
        <f t="shared" si="86"/>
        <v>0</v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M146">
        <f t="shared" si="93"/>
        <v>0</v>
      </c>
      <c r="AN146">
        <f t="shared" si="94"/>
        <v>0</v>
      </c>
      <c r="AO146">
        <f t="shared" si="95"/>
        <v>0</v>
      </c>
      <c r="AP146">
        <f t="shared" si="96"/>
        <v>0</v>
      </c>
      <c r="AQ146">
        <f t="shared" si="97"/>
        <v>0</v>
      </c>
      <c r="AR146">
        <f t="shared" si="98"/>
        <v>0</v>
      </c>
      <c r="AS146">
        <f t="shared" si="99"/>
        <v>0</v>
      </c>
      <c r="AT146">
        <f t="shared" si="100"/>
        <v>0</v>
      </c>
      <c r="AU146">
        <f t="shared" si="101"/>
        <v>0</v>
      </c>
      <c r="AV146">
        <f t="shared" si="102"/>
        <v>0</v>
      </c>
      <c r="AW146">
        <f t="shared" si="103"/>
        <v>0</v>
      </c>
      <c r="AX146">
        <f t="shared" si="104"/>
        <v>0</v>
      </c>
      <c r="AY146">
        <f t="shared" si="105"/>
        <v>0</v>
      </c>
      <c r="AZ146">
        <f t="shared" si="106"/>
        <v>0</v>
      </c>
      <c r="BA146">
        <f t="shared" si="107"/>
        <v>0</v>
      </c>
    </row>
    <row r="147" spans="2:53" x14ac:dyDescent="0.25">
      <c r="B147" t="s">
        <v>32</v>
      </c>
      <c r="C147" t="str">
        <f t="shared" si="108"/>
        <v>0,0,0,0,0,0,0,0,0,0,0,0,0,0,0,0,0,0,0,0,0,0,0,</v>
      </c>
      <c r="AC147">
        <f t="shared" si="109"/>
        <v>0</v>
      </c>
      <c r="AE147">
        <f t="shared" si="110"/>
        <v>0</v>
      </c>
      <c r="AF147">
        <f t="shared" si="86"/>
        <v>0</v>
      </c>
      <c r="AG147">
        <f t="shared" si="87"/>
        <v>0</v>
      </c>
      <c r="AH147">
        <f t="shared" si="88"/>
        <v>0</v>
      </c>
      <c r="AI147">
        <f t="shared" si="89"/>
        <v>0</v>
      </c>
      <c r="AJ147">
        <f t="shared" si="90"/>
        <v>0</v>
      </c>
      <c r="AK147">
        <f t="shared" si="91"/>
        <v>0</v>
      </c>
      <c r="AL147">
        <f t="shared" si="92"/>
        <v>0</v>
      </c>
      <c r="AM147">
        <f t="shared" si="93"/>
        <v>0</v>
      </c>
      <c r="AN147">
        <f t="shared" si="94"/>
        <v>0</v>
      </c>
      <c r="AO147">
        <f t="shared" si="95"/>
        <v>0</v>
      </c>
      <c r="AP147">
        <f t="shared" si="96"/>
        <v>0</v>
      </c>
      <c r="AQ147">
        <f t="shared" si="97"/>
        <v>0</v>
      </c>
      <c r="AR147">
        <f t="shared" si="98"/>
        <v>0</v>
      </c>
      <c r="AS147">
        <f t="shared" si="99"/>
        <v>0</v>
      </c>
      <c r="AT147">
        <f t="shared" si="100"/>
        <v>0</v>
      </c>
      <c r="AU147">
        <f t="shared" si="101"/>
        <v>0</v>
      </c>
      <c r="AV147">
        <f t="shared" si="102"/>
        <v>0</v>
      </c>
      <c r="AW147">
        <f t="shared" si="103"/>
        <v>0</v>
      </c>
      <c r="AX147">
        <f t="shared" si="104"/>
        <v>0</v>
      </c>
      <c r="AY147">
        <f t="shared" si="105"/>
        <v>0</v>
      </c>
      <c r="AZ147">
        <f t="shared" si="106"/>
        <v>0</v>
      </c>
      <c r="BA147">
        <f t="shared" si="107"/>
        <v>0</v>
      </c>
    </row>
    <row r="148" spans="2:53" x14ac:dyDescent="0.25">
      <c r="B148" t="s">
        <v>32</v>
      </c>
      <c r="C148" t="str">
        <f t="shared" si="108"/>
        <v>0,0,0,0,0,0,0,0,0,0,0,0,0,0,0,0,0,0,0,0,0,0,0,</v>
      </c>
      <c r="AC148">
        <f t="shared" si="109"/>
        <v>0</v>
      </c>
      <c r="AE148">
        <f t="shared" si="110"/>
        <v>0</v>
      </c>
      <c r="AF148">
        <f t="shared" si="86"/>
        <v>0</v>
      </c>
      <c r="AG148">
        <f t="shared" si="87"/>
        <v>0</v>
      </c>
      <c r="AH148">
        <f t="shared" si="88"/>
        <v>0</v>
      </c>
      <c r="AI148">
        <f t="shared" si="89"/>
        <v>0</v>
      </c>
      <c r="AJ148">
        <f t="shared" si="90"/>
        <v>0</v>
      </c>
      <c r="AK148">
        <f t="shared" si="91"/>
        <v>0</v>
      </c>
      <c r="AL148">
        <f t="shared" si="92"/>
        <v>0</v>
      </c>
      <c r="AM148">
        <f t="shared" si="93"/>
        <v>0</v>
      </c>
      <c r="AN148">
        <f t="shared" si="94"/>
        <v>0</v>
      </c>
      <c r="AO148">
        <f t="shared" si="95"/>
        <v>0</v>
      </c>
      <c r="AP148">
        <f t="shared" si="96"/>
        <v>0</v>
      </c>
      <c r="AQ148">
        <f t="shared" si="97"/>
        <v>0</v>
      </c>
      <c r="AR148">
        <f t="shared" si="98"/>
        <v>0</v>
      </c>
      <c r="AS148">
        <f t="shared" si="99"/>
        <v>0</v>
      </c>
      <c r="AT148">
        <f t="shared" si="100"/>
        <v>0</v>
      </c>
      <c r="AU148">
        <f t="shared" si="101"/>
        <v>0</v>
      </c>
      <c r="AV148">
        <f t="shared" si="102"/>
        <v>0</v>
      </c>
      <c r="AW148">
        <f t="shared" si="103"/>
        <v>0</v>
      </c>
      <c r="AX148">
        <f t="shared" si="104"/>
        <v>0</v>
      </c>
      <c r="AY148">
        <f t="shared" si="105"/>
        <v>0</v>
      </c>
      <c r="AZ148">
        <f t="shared" si="106"/>
        <v>0</v>
      </c>
      <c r="BA148">
        <f t="shared" si="107"/>
        <v>0</v>
      </c>
    </row>
    <row r="149" spans="2:53" x14ac:dyDescent="0.25">
      <c r="B149" t="s">
        <v>32</v>
      </c>
      <c r="C149" t="str">
        <f t="shared" si="108"/>
        <v>0,0,0,0,0,0,0,0,0,0,0,0,0,0,0,0,0,0,0,0,0,0,0,</v>
      </c>
      <c r="AC149">
        <f t="shared" si="109"/>
        <v>0</v>
      </c>
      <c r="AE149">
        <f t="shared" si="110"/>
        <v>0</v>
      </c>
      <c r="AF149">
        <f t="shared" si="86"/>
        <v>0</v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M149">
        <f t="shared" si="93"/>
        <v>0</v>
      </c>
      <c r="AN149">
        <f t="shared" si="94"/>
        <v>0</v>
      </c>
      <c r="AO149">
        <f t="shared" si="95"/>
        <v>0</v>
      </c>
      <c r="AP149">
        <f t="shared" si="96"/>
        <v>0</v>
      </c>
      <c r="AQ149">
        <f t="shared" si="97"/>
        <v>0</v>
      </c>
      <c r="AR149">
        <f t="shared" si="98"/>
        <v>0</v>
      </c>
      <c r="AS149">
        <f t="shared" si="99"/>
        <v>0</v>
      </c>
      <c r="AT149">
        <f t="shared" si="100"/>
        <v>0</v>
      </c>
      <c r="AU149">
        <f t="shared" si="101"/>
        <v>0</v>
      </c>
      <c r="AV149">
        <f t="shared" si="102"/>
        <v>0</v>
      </c>
      <c r="AW149">
        <f t="shared" si="103"/>
        <v>0</v>
      </c>
      <c r="AX149">
        <f t="shared" si="104"/>
        <v>0</v>
      </c>
      <c r="AY149">
        <f t="shared" si="105"/>
        <v>0</v>
      </c>
      <c r="AZ149">
        <f t="shared" si="106"/>
        <v>0</v>
      </c>
      <c r="BA149">
        <f t="shared" si="107"/>
        <v>0</v>
      </c>
    </row>
    <row r="150" spans="2:53" x14ac:dyDescent="0.25">
      <c r="B150" t="s">
        <v>32</v>
      </c>
      <c r="C150" t="str">
        <f t="shared" si="108"/>
        <v>0,0,0,0,0,0,0,0,0,0,0,0,0,0,0,0,0,0,0,0,0,0,0,</v>
      </c>
      <c r="AC150">
        <f t="shared" si="109"/>
        <v>0</v>
      </c>
      <c r="AE150">
        <f t="shared" si="110"/>
        <v>0</v>
      </c>
      <c r="AF150">
        <f t="shared" si="86"/>
        <v>0</v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M150">
        <f t="shared" si="93"/>
        <v>0</v>
      </c>
      <c r="AN150">
        <f t="shared" si="94"/>
        <v>0</v>
      </c>
      <c r="AO150">
        <f t="shared" si="95"/>
        <v>0</v>
      </c>
      <c r="AP150">
        <f t="shared" si="96"/>
        <v>0</v>
      </c>
      <c r="AQ150">
        <f t="shared" si="97"/>
        <v>0</v>
      </c>
      <c r="AR150">
        <f t="shared" si="98"/>
        <v>0</v>
      </c>
      <c r="AS150">
        <f t="shared" si="99"/>
        <v>0</v>
      </c>
      <c r="AT150">
        <f t="shared" si="100"/>
        <v>0</v>
      </c>
      <c r="AU150">
        <f t="shared" si="101"/>
        <v>0</v>
      </c>
      <c r="AV150">
        <f t="shared" si="102"/>
        <v>0</v>
      </c>
      <c r="AW150">
        <f t="shared" si="103"/>
        <v>0</v>
      </c>
      <c r="AX150">
        <f t="shared" si="104"/>
        <v>0</v>
      </c>
      <c r="AY150">
        <f t="shared" si="105"/>
        <v>0</v>
      </c>
      <c r="AZ150">
        <f t="shared" si="106"/>
        <v>0</v>
      </c>
      <c r="BA150">
        <f t="shared" si="107"/>
        <v>0</v>
      </c>
    </row>
    <row r="151" spans="2:53" x14ac:dyDescent="0.25">
      <c r="B151" t="s">
        <v>32</v>
      </c>
      <c r="C151" t="str">
        <f t="shared" si="108"/>
        <v>0,0,0,0,0,0,0,0,0,0,0,0,0,0,0,0,0,0,0,0,0,0,0,</v>
      </c>
      <c r="AC151">
        <f t="shared" si="109"/>
        <v>0</v>
      </c>
      <c r="AE151">
        <f t="shared" si="110"/>
        <v>0</v>
      </c>
      <c r="AF151">
        <f t="shared" si="86"/>
        <v>0</v>
      </c>
      <c r="AG151">
        <f t="shared" si="87"/>
        <v>0</v>
      </c>
      <c r="AH151">
        <f t="shared" si="88"/>
        <v>0</v>
      </c>
      <c r="AI151">
        <f t="shared" si="89"/>
        <v>0</v>
      </c>
      <c r="AJ151">
        <f t="shared" si="90"/>
        <v>0</v>
      </c>
      <c r="AK151">
        <f t="shared" si="91"/>
        <v>0</v>
      </c>
      <c r="AL151">
        <f t="shared" si="92"/>
        <v>0</v>
      </c>
      <c r="AM151">
        <f t="shared" si="93"/>
        <v>0</v>
      </c>
      <c r="AN151">
        <f t="shared" si="94"/>
        <v>0</v>
      </c>
      <c r="AO151">
        <f t="shared" si="95"/>
        <v>0</v>
      </c>
      <c r="AP151">
        <f t="shared" si="96"/>
        <v>0</v>
      </c>
      <c r="AQ151">
        <f t="shared" si="97"/>
        <v>0</v>
      </c>
      <c r="AR151">
        <f t="shared" si="98"/>
        <v>0</v>
      </c>
      <c r="AS151">
        <f t="shared" si="99"/>
        <v>0</v>
      </c>
      <c r="AT151">
        <f t="shared" si="100"/>
        <v>0</v>
      </c>
      <c r="AU151">
        <f t="shared" si="101"/>
        <v>0</v>
      </c>
      <c r="AV151">
        <f t="shared" si="102"/>
        <v>0</v>
      </c>
      <c r="AW151">
        <f t="shared" si="103"/>
        <v>0</v>
      </c>
      <c r="AX151">
        <f t="shared" si="104"/>
        <v>0</v>
      </c>
      <c r="AY151">
        <f t="shared" si="105"/>
        <v>0</v>
      </c>
      <c r="AZ151">
        <f t="shared" si="106"/>
        <v>0</v>
      </c>
      <c r="BA151">
        <f t="shared" si="107"/>
        <v>0</v>
      </c>
    </row>
    <row r="152" spans="2:53" x14ac:dyDescent="0.25">
      <c r="B152" t="s">
        <v>32</v>
      </c>
      <c r="C152" t="str">
        <f t="shared" si="108"/>
        <v>0,0,0,0,0,0,0,0,0,0,0,0,0,0,0,0,0,0,0,0,0,0,0,</v>
      </c>
      <c r="AC152">
        <f t="shared" si="109"/>
        <v>0</v>
      </c>
      <c r="AE152">
        <f t="shared" si="110"/>
        <v>0</v>
      </c>
      <c r="AF152">
        <f t="shared" si="86"/>
        <v>0</v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M152">
        <f t="shared" si="93"/>
        <v>0</v>
      </c>
      <c r="AN152">
        <f t="shared" si="94"/>
        <v>0</v>
      </c>
      <c r="AO152">
        <f t="shared" si="95"/>
        <v>0</v>
      </c>
      <c r="AP152">
        <f t="shared" si="96"/>
        <v>0</v>
      </c>
      <c r="AQ152">
        <f t="shared" si="97"/>
        <v>0</v>
      </c>
      <c r="AR152">
        <f t="shared" si="98"/>
        <v>0</v>
      </c>
      <c r="AS152">
        <f t="shared" si="99"/>
        <v>0</v>
      </c>
      <c r="AT152">
        <f t="shared" si="100"/>
        <v>0</v>
      </c>
      <c r="AU152">
        <f t="shared" si="101"/>
        <v>0</v>
      </c>
      <c r="AV152">
        <f t="shared" si="102"/>
        <v>0</v>
      </c>
      <c r="AW152">
        <f t="shared" si="103"/>
        <v>0</v>
      </c>
      <c r="AX152">
        <f t="shared" si="104"/>
        <v>0</v>
      </c>
      <c r="AY152">
        <f t="shared" si="105"/>
        <v>0</v>
      </c>
      <c r="AZ152">
        <f t="shared" si="106"/>
        <v>0</v>
      </c>
      <c r="BA152">
        <f t="shared" si="107"/>
        <v>0</v>
      </c>
    </row>
    <row r="153" spans="2:53" x14ac:dyDescent="0.25">
      <c r="B153" t="s">
        <v>32</v>
      </c>
      <c r="C153" t="str">
        <f t="shared" si="108"/>
        <v>0,0,0,0,0,0,0,0,0,0,0,0,0,0,0,0,0,0,0,0,0,0,0,</v>
      </c>
      <c r="AC153">
        <f t="shared" si="109"/>
        <v>0</v>
      </c>
      <c r="AE153">
        <f t="shared" si="110"/>
        <v>0</v>
      </c>
      <c r="AF153">
        <f t="shared" si="86"/>
        <v>0</v>
      </c>
      <c r="AG153">
        <f t="shared" si="87"/>
        <v>0</v>
      </c>
      <c r="AH153">
        <f t="shared" si="88"/>
        <v>0</v>
      </c>
      <c r="AI153">
        <f t="shared" si="89"/>
        <v>0</v>
      </c>
      <c r="AJ153">
        <f t="shared" si="90"/>
        <v>0</v>
      </c>
      <c r="AK153">
        <f t="shared" si="91"/>
        <v>0</v>
      </c>
      <c r="AL153">
        <f t="shared" si="92"/>
        <v>0</v>
      </c>
      <c r="AM153">
        <f t="shared" si="93"/>
        <v>0</v>
      </c>
      <c r="AN153">
        <f t="shared" si="94"/>
        <v>0</v>
      </c>
      <c r="AO153">
        <f t="shared" si="95"/>
        <v>0</v>
      </c>
      <c r="AP153">
        <f t="shared" si="96"/>
        <v>0</v>
      </c>
      <c r="AQ153">
        <f t="shared" si="97"/>
        <v>0</v>
      </c>
      <c r="AR153">
        <f t="shared" si="98"/>
        <v>0</v>
      </c>
      <c r="AS153">
        <f t="shared" si="99"/>
        <v>0</v>
      </c>
      <c r="AT153">
        <f t="shared" si="100"/>
        <v>0</v>
      </c>
      <c r="AU153">
        <f t="shared" si="101"/>
        <v>0</v>
      </c>
      <c r="AV153">
        <f t="shared" si="102"/>
        <v>0</v>
      </c>
      <c r="AW153">
        <f t="shared" si="103"/>
        <v>0</v>
      </c>
      <c r="AX153">
        <f t="shared" si="104"/>
        <v>0</v>
      </c>
      <c r="AY153">
        <f t="shared" si="105"/>
        <v>0</v>
      </c>
      <c r="AZ153">
        <f t="shared" si="106"/>
        <v>0</v>
      </c>
      <c r="BA153">
        <f t="shared" si="107"/>
        <v>0</v>
      </c>
    </row>
    <row r="154" spans="2:53" x14ac:dyDescent="0.25">
      <c r="B154" t="s">
        <v>32</v>
      </c>
      <c r="C154" t="str">
        <f t="shared" si="108"/>
        <v>0,0,0,0,0,0,0,0,0,0,0,0,0,0,0,0,0,0,0,0,0,0,0,</v>
      </c>
      <c r="AC154">
        <f t="shared" si="109"/>
        <v>0</v>
      </c>
      <c r="AE154">
        <f t="shared" si="110"/>
        <v>0</v>
      </c>
      <c r="AF154">
        <f t="shared" si="86"/>
        <v>0</v>
      </c>
      <c r="AG154">
        <f t="shared" si="87"/>
        <v>0</v>
      </c>
      <c r="AH154">
        <f t="shared" si="88"/>
        <v>0</v>
      </c>
      <c r="AI154">
        <f t="shared" si="89"/>
        <v>0</v>
      </c>
      <c r="AJ154">
        <f t="shared" si="90"/>
        <v>0</v>
      </c>
      <c r="AK154">
        <f t="shared" si="91"/>
        <v>0</v>
      </c>
      <c r="AL154">
        <f t="shared" si="92"/>
        <v>0</v>
      </c>
      <c r="AM154">
        <f t="shared" si="93"/>
        <v>0</v>
      </c>
      <c r="AN154">
        <f t="shared" si="94"/>
        <v>0</v>
      </c>
      <c r="AO154">
        <f t="shared" si="95"/>
        <v>0</v>
      </c>
      <c r="AP154">
        <f t="shared" si="96"/>
        <v>0</v>
      </c>
      <c r="AQ154">
        <f t="shared" si="97"/>
        <v>0</v>
      </c>
      <c r="AR154">
        <f t="shared" si="98"/>
        <v>0</v>
      </c>
      <c r="AS154">
        <f t="shared" si="99"/>
        <v>0</v>
      </c>
      <c r="AT154">
        <f t="shared" si="100"/>
        <v>0</v>
      </c>
      <c r="AU154">
        <f t="shared" si="101"/>
        <v>0</v>
      </c>
      <c r="AV154">
        <f t="shared" si="102"/>
        <v>0</v>
      </c>
      <c r="AW154">
        <f t="shared" si="103"/>
        <v>0</v>
      </c>
      <c r="AX154">
        <f t="shared" si="104"/>
        <v>0</v>
      </c>
      <c r="AY154">
        <f t="shared" si="105"/>
        <v>0</v>
      </c>
      <c r="AZ154">
        <f t="shared" si="106"/>
        <v>0</v>
      </c>
      <c r="BA154">
        <f t="shared" si="107"/>
        <v>0</v>
      </c>
    </row>
    <row r="155" spans="2:53" x14ac:dyDescent="0.25">
      <c r="B155" t="s">
        <v>32</v>
      </c>
      <c r="C155" t="str">
        <f t="shared" si="108"/>
        <v>0,0,0,0,0,0,0,0,0,0,0,0,0,0,0,0,0,0,0,0,0,0,0,</v>
      </c>
      <c r="AC155">
        <f t="shared" si="109"/>
        <v>0</v>
      </c>
      <c r="AE155">
        <f t="shared" si="110"/>
        <v>0</v>
      </c>
      <c r="AF155">
        <f t="shared" si="86"/>
        <v>0</v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M155">
        <f t="shared" si="93"/>
        <v>0</v>
      </c>
      <c r="AN155">
        <f t="shared" si="94"/>
        <v>0</v>
      </c>
      <c r="AO155">
        <f t="shared" si="95"/>
        <v>0</v>
      </c>
      <c r="AP155">
        <f t="shared" si="96"/>
        <v>0</v>
      </c>
      <c r="AQ155">
        <f t="shared" si="97"/>
        <v>0</v>
      </c>
      <c r="AR155">
        <f t="shared" si="98"/>
        <v>0</v>
      </c>
      <c r="AS155">
        <f t="shared" si="99"/>
        <v>0</v>
      </c>
      <c r="AT155">
        <f t="shared" si="100"/>
        <v>0</v>
      </c>
      <c r="AU155">
        <f t="shared" si="101"/>
        <v>0</v>
      </c>
      <c r="AV155">
        <f t="shared" si="102"/>
        <v>0</v>
      </c>
      <c r="AW155">
        <f t="shared" si="103"/>
        <v>0</v>
      </c>
      <c r="AX155">
        <f t="shared" si="104"/>
        <v>0</v>
      </c>
      <c r="AY155">
        <f t="shared" si="105"/>
        <v>0</v>
      </c>
      <c r="AZ155">
        <f t="shared" si="106"/>
        <v>0</v>
      </c>
      <c r="BA155">
        <f t="shared" si="107"/>
        <v>0</v>
      </c>
    </row>
    <row r="156" spans="2:53" x14ac:dyDescent="0.25">
      <c r="B156" t="s">
        <v>32</v>
      </c>
      <c r="C156" t="str">
        <f t="shared" si="108"/>
        <v>0,0,0,0,0,0,0,0,0,0,0,0,0,0,0,0,0,0,0,0,0,0,0,</v>
      </c>
      <c r="AC156">
        <f t="shared" si="109"/>
        <v>0</v>
      </c>
      <c r="AE156">
        <f t="shared" si="110"/>
        <v>0</v>
      </c>
      <c r="AF156">
        <f t="shared" si="86"/>
        <v>0</v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M156">
        <f t="shared" si="93"/>
        <v>0</v>
      </c>
      <c r="AN156">
        <f t="shared" si="94"/>
        <v>0</v>
      </c>
      <c r="AO156">
        <f t="shared" si="95"/>
        <v>0</v>
      </c>
      <c r="AP156">
        <f t="shared" si="96"/>
        <v>0</v>
      </c>
      <c r="AQ156">
        <f t="shared" si="97"/>
        <v>0</v>
      </c>
      <c r="AR156">
        <f t="shared" si="98"/>
        <v>0</v>
      </c>
      <c r="AS156">
        <f t="shared" si="99"/>
        <v>0</v>
      </c>
      <c r="AT156">
        <f t="shared" si="100"/>
        <v>0</v>
      </c>
      <c r="AU156">
        <f t="shared" si="101"/>
        <v>0</v>
      </c>
      <c r="AV156">
        <f t="shared" si="102"/>
        <v>0</v>
      </c>
      <c r="AW156">
        <f t="shared" si="103"/>
        <v>0</v>
      </c>
      <c r="AX156">
        <f t="shared" si="104"/>
        <v>0</v>
      </c>
      <c r="AY156">
        <f t="shared" si="105"/>
        <v>0</v>
      </c>
      <c r="AZ156">
        <f t="shared" si="106"/>
        <v>0</v>
      </c>
      <c r="BA156">
        <f t="shared" si="107"/>
        <v>0</v>
      </c>
    </row>
    <row r="157" spans="2:53" x14ac:dyDescent="0.25">
      <c r="B157" t="s">
        <v>32</v>
      </c>
      <c r="C157" t="str">
        <f t="shared" si="108"/>
        <v>0,0,0,0,0,0,0,0,0,0,0,0,0,0,0,0,0,0,0,0,0,0,0,</v>
      </c>
      <c r="AC157">
        <f t="shared" si="109"/>
        <v>0</v>
      </c>
      <c r="AE157">
        <f t="shared" si="110"/>
        <v>0</v>
      </c>
      <c r="AF157">
        <f t="shared" si="86"/>
        <v>0</v>
      </c>
      <c r="AG157">
        <f t="shared" si="87"/>
        <v>0</v>
      </c>
      <c r="AH157">
        <f t="shared" si="88"/>
        <v>0</v>
      </c>
      <c r="AI157">
        <f t="shared" si="89"/>
        <v>0</v>
      </c>
      <c r="AJ157">
        <f t="shared" si="90"/>
        <v>0</v>
      </c>
      <c r="AK157">
        <f t="shared" si="91"/>
        <v>0</v>
      </c>
      <c r="AL157">
        <f t="shared" si="92"/>
        <v>0</v>
      </c>
      <c r="AM157">
        <f t="shared" si="93"/>
        <v>0</v>
      </c>
      <c r="AN157">
        <f t="shared" si="94"/>
        <v>0</v>
      </c>
      <c r="AO157">
        <f t="shared" si="95"/>
        <v>0</v>
      </c>
      <c r="AP157">
        <f t="shared" si="96"/>
        <v>0</v>
      </c>
      <c r="AQ157">
        <f t="shared" si="97"/>
        <v>0</v>
      </c>
      <c r="AR157">
        <f t="shared" si="98"/>
        <v>0</v>
      </c>
      <c r="AS157">
        <f t="shared" si="99"/>
        <v>0</v>
      </c>
      <c r="AT157">
        <f t="shared" si="100"/>
        <v>0</v>
      </c>
      <c r="AU157">
        <f t="shared" si="101"/>
        <v>0</v>
      </c>
      <c r="AV157">
        <f t="shared" si="102"/>
        <v>0</v>
      </c>
      <c r="AW157">
        <f t="shared" si="103"/>
        <v>0</v>
      </c>
      <c r="AX157">
        <f t="shared" si="104"/>
        <v>0</v>
      </c>
      <c r="AY157">
        <f t="shared" si="105"/>
        <v>0</v>
      </c>
      <c r="AZ157">
        <f t="shared" si="106"/>
        <v>0</v>
      </c>
      <c r="BA157">
        <f t="shared" si="107"/>
        <v>0</v>
      </c>
    </row>
    <row r="158" spans="2:53" x14ac:dyDescent="0.25">
      <c r="B158" t="s">
        <v>32</v>
      </c>
      <c r="C158" t="str">
        <f t="shared" si="108"/>
        <v>0,0,0,0,0,0,0,0,0,0,0,0,0,0,0,0,0,0,0,0,0,0,0,</v>
      </c>
      <c r="AC158">
        <f t="shared" si="109"/>
        <v>0</v>
      </c>
      <c r="AE158">
        <f t="shared" si="110"/>
        <v>0</v>
      </c>
      <c r="AF158">
        <f t="shared" si="86"/>
        <v>0</v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M158">
        <f t="shared" si="93"/>
        <v>0</v>
      </c>
      <c r="AN158">
        <f t="shared" si="94"/>
        <v>0</v>
      </c>
      <c r="AO158">
        <f t="shared" si="95"/>
        <v>0</v>
      </c>
      <c r="AP158">
        <f t="shared" si="96"/>
        <v>0</v>
      </c>
      <c r="AQ158">
        <f t="shared" si="97"/>
        <v>0</v>
      </c>
      <c r="AR158">
        <f t="shared" si="98"/>
        <v>0</v>
      </c>
      <c r="AS158">
        <f t="shared" si="99"/>
        <v>0</v>
      </c>
      <c r="AT158">
        <f t="shared" si="100"/>
        <v>0</v>
      </c>
      <c r="AU158">
        <f t="shared" si="101"/>
        <v>0</v>
      </c>
      <c r="AV158">
        <f t="shared" si="102"/>
        <v>0</v>
      </c>
      <c r="AW158">
        <f t="shared" si="103"/>
        <v>0</v>
      </c>
      <c r="AX158">
        <f t="shared" si="104"/>
        <v>0</v>
      </c>
      <c r="AY158">
        <f t="shared" si="105"/>
        <v>0</v>
      </c>
      <c r="AZ158">
        <f t="shared" si="106"/>
        <v>0</v>
      </c>
      <c r="BA158">
        <f t="shared" si="107"/>
        <v>0</v>
      </c>
    </row>
    <row r="159" spans="2:53" x14ac:dyDescent="0.25">
      <c r="B159" t="s">
        <v>32</v>
      </c>
      <c r="C159" t="str">
        <f t="shared" si="108"/>
        <v>0,0,0,0,0,0,0,0,0,0,0,0,0,0,0,0,0,0,0,0,0,0,0,</v>
      </c>
      <c r="AC159">
        <f t="shared" si="109"/>
        <v>0</v>
      </c>
      <c r="AE159">
        <f t="shared" si="110"/>
        <v>0</v>
      </c>
      <c r="AF159">
        <f t="shared" si="86"/>
        <v>0</v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M159">
        <f t="shared" si="93"/>
        <v>0</v>
      </c>
      <c r="AN159">
        <f t="shared" si="94"/>
        <v>0</v>
      </c>
      <c r="AO159">
        <f t="shared" si="95"/>
        <v>0</v>
      </c>
      <c r="AP159">
        <f t="shared" si="96"/>
        <v>0</v>
      </c>
      <c r="AQ159">
        <f t="shared" si="97"/>
        <v>0</v>
      </c>
      <c r="AR159">
        <f t="shared" si="98"/>
        <v>0</v>
      </c>
      <c r="AS159">
        <f t="shared" si="99"/>
        <v>0</v>
      </c>
      <c r="AT159">
        <f t="shared" si="100"/>
        <v>0</v>
      </c>
      <c r="AU159">
        <f t="shared" si="101"/>
        <v>0</v>
      </c>
      <c r="AV159">
        <f t="shared" si="102"/>
        <v>0</v>
      </c>
      <c r="AW159">
        <f t="shared" si="103"/>
        <v>0</v>
      </c>
      <c r="AX159">
        <f t="shared" si="104"/>
        <v>0</v>
      </c>
      <c r="AY159">
        <f t="shared" si="105"/>
        <v>0</v>
      </c>
      <c r="AZ159">
        <f t="shared" si="106"/>
        <v>0</v>
      </c>
      <c r="BA159">
        <f t="shared" si="107"/>
        <v>0</v>
      </c>
    </row>
    <row r="160" spans="2:53" x14ac:dyDescent="0.25">
      <c r="B160" t="s">
        <v>32</v>
      </c>
      <c r="C160" t="str">
        <f t="shared" si="108"/>
        <v>0,0,0,0,0,0,0,0,0,0,0,0,0,0,0,0,0,0,0,0,0,0,0,</v>
      </c>
      <c r="AC160">
        <f t="shared" si="109"/>
        <v>0</v>
      </c>
      <c r="AE160">
        <f t="shared" si="110"/>
        <v>0</v>
      </c>
      <c r="AF160">
        <f t="shared" si="86"/>
        <v>0</v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M160">
        <f t="shared" si="93"/>
        <v>0</v>
      </c>
      <c r="AN160">
        <f t="shared" si="94"/>
        <v>0</v>
      </c>
      <c r="AO160">
        <f t="shared" si="95"/>
        <v>0</v>
      </c>
      <c r="AP160">
        <f t="shared" si="96"/>
        <v>0</v>
      </c>
      <c r="AQ160">
        <f t="shared" si="97"/>
        <v>0</v>
      </c>
      <c r="AR160">
        <f t="shared" si="98"/>
        <v>0</v>
      </c>
      <c r="AS160">
        <f t="shared" si="99"/>
        <v>0</v>
      </c>
      <c r="AT160">
        <f t="shared" si="100"/>
        <v>0</v>
      </c>
      <c r="AU160">
        <f t="shared" si="101"/>
        <v>0</v>
      </c>
      <c r="AV160">
        <f t="shared" si="102"/>
        <v>0</v>
      </c>
      <c r="AW160">
        <f t="shared" si="103"/>
        <v>0</v>
      </c>
      <c r="AX160">
        <f t="shared" si="104"/>
        <v>0</v>
      </c>
      <c r="AY160">
        <f t="shared" si="105"/>
        <v>0</v>
      </c>
      <c r="AZ160">
        <f t="shared" si="106"/>
        <v>0</v>
      </c>
      <c r="BA160">
        <f t="shared" si="107"/>
        <v>0</v>
      </c>
    </row>
    <row r="161" spans="2:53" x14ac:dyDescent="0.25">
      <c r="B161" t="s">
        <v>32</v>
      </c>
      <c r="C161" t="str">
        <f t="shared" si="108"/>
        <v>0,0,0,0,0,0,0,0,0,0,0,0,0,0,0,0,0,0,0,0,0,0,0,</v>
      </c>
      <c r="AC161">
        <f t="shared" si="109"/>
        <v>0</v>
      </c>
      <c r="AE161">
        <f t="shared" si="110"/>
        <v>0</v>
      </c>
      <c r="AF161">
        <f t="shared" si="86"/>
        <v>0</v>
      </c>
      <c r="AG161">
        <f t="shared" si="87"/>
        <v>0</v>
      </c>
      <c r="AH161">
        <f t="shared" si="88"/>
        <v>0</v>
      </c>
      <c r="AI161">
        <f t="shared" si="89"/>
        <v>0</v>
      </c>
      <c r="AJ161">
        <f t="shared" si="90"/>
        <v>0</v>
      </c>
      <c r="AK161">
        <f t="shared" si="91"/>
        <v>0</v>
      </c>
      <c r="AL161">
        <f t="shared" si="92"/>
        <v>0</v>
      </c>
      <c r="AM161">
        <f t="shared" si="93"/>
        <v>0</v>
      </c>
      <c r="AN161">
        <f t="shared" si="94"/>
        <v>0</v>
      </c>
      <c r="AO161">
        <f t="shared" si="95"/>
        <v>0</v>
      </c>
      <c r="AP161">
        <f t="shared" si="96"/>
        <v>0</v>
      </c>
      <c r="AQ161">
        <f t="shared" si="97"/>
        <v>0</v>
      </c>
      <c r="AR161">
        <f t="shared" si="98"/>
        <v>0</v>
      </c>
      <c r="AS161">
        <f t="shared" si="99"/>
        <v>0</v>
      </c>
      <c r="AT161">
        <f t="shared" si="100"/>
        <v>0</v>
      </c>
      <c r="AU161">
        <f t="shared" si="101"/>
        <v>0</v>
      </c>
      <c r="AV161">
        <f t="shared" si="102"/>
        <v>0</v>
      </c>
      <c r="AW161">
        <f t="shared" si="103"/>
        <v>0</v>
      </c>
      <c r="AX161">
        <f t="shared" si="104"/>
        <v>0</v>
      </c>
      <c r="AY161">
        <f t="shared" si="105"/>
        <v>0</v>
      </c>
      <c r="AZ161">
        <f t="shared" si="106"/>
        <v>0</v>
      </c>
      <c r="BA161">
        <f t="shared" si="107"/>
        <v>0</v>
      </c>
    </row>
    <row r="162" spans="2:53" x14ac:dyDescent="0.25">
      <c r="B162" t="s">
        <v>32</v>
      </c>
      <c r="C162" t="str">
        <f t="shared" si="108"/>
        <v>0,0,0,0,0,0,0,0,0,0,0,0,0,0,0,0,0,0,0,0,0,0,0,</v>
      </c>
      <c r="AC162">
        <f t="shared" si="109"/>
        <v>0</v>
      </c>
      <c r="AE162">
        <f t="shared" si="110"/>
        <v>0</v>
      </c>
      <c r="AF162">
        <f t="shared" si="86"/>
        <v>0</v>
      </c>
      <c r="AG162">
        <f t="shared" si="87"/>
        <v>0</v>
      </c>
      <c r="AH162">
        <f t="shared" si="88"/>
        <v>0</v>
      </c>
      <c r="AI162">
        <f t="shared" si="89"/>
        <v>0</v>
      </c>
      <c r="AJ162">
        <f t="shared" si="90"/>
        <v>0</v>
      </c>
      <c r="AK162">
        <f t="shared" si="91"/>
        <v>0</v>
      </c>
      <c r="AL162">
        <f t="shared" si="92"/>
        <v>0</v>
      </c>
      <c r="AM162">
        <f t="shared" si="93"/>
        <v>0</v>
      </c>
      <c r="AN162">
        <f t="shared" si="94"/>
        <v>0</v>
      </c>
      <c r="AO162">
        <f t="shared" si="95"/>
        <v>0</v>
      </c>
      <c r="AP162">
        <f t="shared" si="96"/>
        <v>0</v>
      </c>
      <c r="AQ162">
        <f t="shared" si="97"/>
        <v>0</v>
      </c>
      <c r="AR162">
        <f t="shared" si="98"/>
        <v>0</v>
      </c>
      <c r="AS162">
        <f t="shared" si="99"/>
        <v>0</v>
      </c>
      <c r="AT162">
        <f t="shared" si="100"/>
        <v>0</v>
      </c>
      <c r="AU162">
        <f t="shared" si="101"/>
        <v>0</v>
      </c>
      <c r="AV162">
        <f t="shared" si="102"/>
        <v>0</v>
      </c>
      <c r="AW162">
        <f t="shared" si="103"/>
        <v>0</v>
      </c>
      <c r="AX162">
        <f t="shared" si="104"/>
        <v>0</v>
      </c>
      <c r="AY162">
        <f t="shared" si="105"/>
        <v>0</v>
      </c>
      <c r="AZ162">
        <f t="shared" si="106"/>
        <v>0</v>
      </c>
      <c r="BA162">
        <f t="shared" si="107"/>
        <v>0</v>
      </c>
    </row>
    <row r="163" spans="2:53" x14ac:dyDescent="0.25">
      <c r="B163" t="s">
        <v>32</v>
      </c>
      <c r="C163" t="str">
        <f t="shared" si="108"/>
        <v>0,0,0,0,0,0,0,0,0,0,0,0,0,0,0,0,0,0,0,0,0,0,0,</v>
      </c>
      <c r="AC163">
        <f t="shared" si="109"/>
        <v>0</v>
      </c>
      <c r="AE163">
        <f t="shared" si="110"/>
        <v>0</v>
      </c>
      <c r="AF163">
        <f t="shared" si="86"/>
        <v>0</v>
      </c>
      <c r="AG163">
        <f t="shared" si="87"/>
        <v>0</v>
      </c>
      <c r="AH163">
        <f t="shared" si="88"/>
        <v>0</v>
      </c>
      <c r="AI163">
        <f t="shared" si="89"/>
        <v>0</v>
      </c>
      <c r="AJ163">
        <f t="shared" si="90"/>
        <v>0</v>
      </c>
      <c r="AK163">
        <f t="shared" si="91"/>
        <v>0</v>
      </c>
      <c r="AL163">
        <f t="shared" si="92"/>
        <v>0</v>
      </c>
      <c r="AM163">
        <f t="shared" si="93"/>
        <v>0</v>
      </c>
      <c r="AN163">
        <f t="shared" si="94"/>
        <v>0</v>
      </c>
      <c r="AO163">
        <f t="shared" si="95"/>
        <v>0</v>
      </c>
      <c r="AP163">
        <f t="shared" si="96"/>
        <v>0</v>
      </c>
      <c r="AQ163">
        <f t="shared" si="97"/>
        <v>0</v>
      </c>
      <c r="AR163">
        <f t="shared" si="98"/>
        <v>0</v>
      </c>
      <c r="AS163">
        <f t="shared" si="99"/>
        <v>0</v>
      </c>
      <c r="AT163">
        <f t="shared" si="100"/>
        <v>0</v>
      </c>
      <c r="AU163">
        <f t="shared" si="101"/>
        <v>0</v>
      </c>
      <c r="AV163">
        <f t="shared" si="102"/>
        <v>0</v>
      </c>
      <c r="AW163">
        <f t="shared" si="103"/>
        <v>0</v>
      </c>
      <c r="AX163">
        <f t="shared" si="104"/>
        <v>0</v>
      </c>
      <c r="AY163">
        <f t="shared" si="105"/>
        <v>0</v>
      </c>
      <c r="AZ163">
        <f t="shared" si="106"/>
        <v>0</v>
      </c>
      <c r="BA163">
        <f t="shared" si="107"/>
        <v>0</v>
      </c>
    </row>
    <row r="164" spans="2:53" x14ac:dyDescent="0.25">
      <c r="B164" t="s">
        <v>32</v>
      </c>
      <c r="C164" t="str">
        <f t="shared" si="108"/>
        <v>0,0,0,0,0,0,0,0,0,0,0,0,0,0,0,0,0,0,0,0,0,0,0,</v>
      </c>
      <c r="AC164">
        <f t="shared" si="109"/>
        <v>0</v>
      </c>
      <c r="AE164">
        <f t="shared" si="110"/>
        <v>0</v>
      </c>
      <c r="AF164">
        <f t="shared" si="86"/>
        <v>0</v>
      </c>
      <c r="AG164">
        <f t="shared" si="87"/>
        <v>0</v>
      </c>
      <c r="AH164">
        <f t="shared" si="88"/>
        <v>0</v>
      </c>
      <c r="AI164">
        <f t="shared" si="89"/>
        <v>0</v>
      </c>
      <c r="AJ164">
        <f t="shared" si="90"/>
        <v>0</v>
      </c>
      <c r="AK164">
        <f t="shared" si="91"/>
        <v>0</v>
      </c>
      <c r="AL164">
        <f t="shared" si="92"/>
        <v>0</v>
      </c>
      <c r="AM164">
        <f t="shared" si="93"/>
        <v>0</v>
      </c>
      <c r="AN164">
        <f t="shared" si="94"/>
        <v>0</v>
      </c>
      <c r="AO164">
        <f t="shared" si="95"/>
        <v>0</v>
      </c>
      <c r="AP164">
        <f t="shared" si="96"/>
        <v>0</v>
      </c>
      <c r="AQ164">
        <f t="shared" si="97"/>
        <v>0</v>
      </c>
      <c r="AR164">
        <f t="shared" si="98"/>
        <v>0</v>
      </c>
      <c r="AS164">
        <f t="shared" si="99"/>
        <v>0</v>
      </c>
      <c r="AT164">
        <f t="shared" si="100"/>
        <v>0</v>
      </c>
      <c r="AU164">
        <f t="shared" si="101"/>
        <v>0</v>
      </c>
      <c r="AV164">
        <f t="shared" si="102"/>
        <v>0</v>
      </c>
      <c r="AW164">
        <f t="shared" si="103"/>
        <v>0</v>
      </c>
      <c r="AX164">
        <f t="shared" si="104"/>
        <v>0</v>
      </c>
      <c r="AY164">
        <f t="shared" si="105"/>
        <v>0</v>
      </c>
      <c r="AZ164">
        <f t="shared" si="106"/>
        <v>0</v>
      </c>
      <c r="BA164">
        <f t="shared" si="107"/>
        <v>0</v>
      </c>
    </row>
    <row r="165" spans="2:53" x14ac:dyDescent="0.25">
      <c r="B165" t="s">
        <v>32</v>
      </c>
      <c r="C165" t="str">
        <f t="shared" si="108"/>
        <v>0,0,0,0,0,0,0,0,0,0,0,0,0,0,0,0,0,0,0,0,0,0,0,</v>
      </c>
      <c r="AC165">
        <f t="shared" si="109"/>
        <v>0</v>
      </c>
      <c r="AE165">
        <f t="shared" si="110"/>
        <v>0</v>
      </c>
      <c r="AF165">
        <f t="shared" si="86"/>
        <v>0</v>
      </c>
      <c r="AG165">
        <f t="shared" si="87"/>
        <v>0</v>
      </c>
      <c r="AH165">
        <f t="shared" si="88"/>
        <v>0</v>
      </c>
      <c r="AI165">
        <f t="shared" si="89"/>
        <v>0</v>
      </c>
      <c r="AJ165">
        <f t="shared" si="90"/>
        <v>0</v>
      </c>
      <c r="AK165">
        <f t="shared" si="91"/>
        <v>0</v>
      </c>
      <c r="AL165">
        <f t="shared" si="92"/>
        <v>0</v>
      </c>
      <c r="AM165">
        <f t="shared" si="93"/>
        <v>0</v>
      </c>
      <c r="AN165">
        <f t="shared" si="94"/>
        <v>0</v>
      </c>
      <c r="AO165">
        <f t="shared" si="95"/>
        <v>0</v>
      </c>
      <c r="AP165">
        <f t="shared" si="96"/>
        <v>0</v>
      </c>
      <c r="AQ165">
        <f t="shared" si="97"/>
        <v>0</v>
      </c>
      <c r="AR165">
        <f t="shared" si="98"/>
        <v>0</v>
      </c>
      <c r="AS165">
        <f t="shared" si="99"/>
        <v>0</v>
      </c>
      <c r="AT165">
        <f t="shared" si="100"/>
        <v>0</v>
      </c>
      <c r="AU165">
        <f t="shared" si="101"/>
        <v>0</v>
      </c>
      <c r="AV165">
        <f t="shared" si="102"/>
        <v>0</v>
      </c>
      <c r="AW165">
        <f t="shared" si="103"/>
        <v>0</v>
      </c>
      <c r="AX165">
        <f t="shared" si="104"/>
        <v>0</v>
      </c>
      <c r="AY165">
        <f t="shared" si="105"/>
        <v>0</v>
      </c>
      <c r="AZ165">
        <f t="shared" si="106"/>
        <v>0</v>
      </c>
      <c r="BA165">
        <f t="shared" si="107"/>
        <v>0</v>
      </c>
    </row>
    <row r="166" spans="2:53" x14ac:dyDescent="0.25">
      <c r="B166" t="s">
        <v>32</v>
      </c>
      <c r="C166" t="str">
        <f t="shared" si="108"/>
        <v>0,0,0,0,0,0,0,0,0,0,0,0,0,0,0,0,0,0,0,0,0,0,0,</v>
      </c>
      <c r="AC166">
        <f t="shared" si="109"/>
        <v>0</v>
      </c>
      <c r="AE166">
        <f t="shared" si="110"/>
        <v>0</v>
      </c>
      <c r="AF166">
        <f t="shared" si="86"/>
        <v>0</v>
      </c>
      <c r="AG166">
        <f t="shared" si="87"/>
        <v>0</v>
      </c>
      <c r="AH166">
        <f t="shared" si="88"/>
        <v>0</v>
      </c>
      <c r="AI166">
        <f t="shared" si="89"/>
        <v>0</v>
      </c>
      <c r="AJ166">
        <f t="shared" si="90"/>
        <v>0</v>
      </c>
      <c r="AK166">
        <f t="shared" si="91"/>
        <v>0</v>
      </c>
      <c r="AL166">
        <f t="shared" si="92"/>
        <v>0</v>
      </c>
      <c r="AM166">
        <f t="shared" si="93"/>
        <v>0</v>
      </c>
      <c r="AN166">
        <f t="shared" si="94"/>
        <v>0</v>
      </c>
      <c r="AO166">
        <f t="shared" si="95"/>
        <v>0</v>
      </c>
      <c r="AP166">
        <f t="shared" si="96"/>
        <v>0</v>
      </c>
      <c r="AQ166">
        <f t="shared" si="97"/>
        <v>0</v>
      </c>
      <c r="AR166">
        <f t="shared" si="98"/>
        <v>0</v>
      </c>
      <c r="AS166">
        <f t="shared" si="99"/>
        <v>0</v>
      </c>
      <c r="AT166">
        <f t="shared" si="100"/>
        <v>0</v>
      </c>
      <c r="AU166">
        <f t="shared" si="101"/>
        <v>0</v>
      </c>
      <c r="AV166">
        <f t="shared" si="102"/>
        <v>0</v>
      </c>
      <c r="AW166">
        <f t="shared" si="103"/>
        <v>0</v>
      </c>
      <c r="AX166">
        <f t="shared" si="104"/>
        <v>0</v>
      </c>
      <c r="AY166">
        <f t="shared" si="105"/>
        <v>0</v>
      </c>
      <c r="AZ166">
        <f t="shared" si="106"/>
        <v>0</v>
      </c>
      <c r="BA166">
        <f t="shared" si="107"/>
        <v>0</v>
      </c>
    </row>
    <row r="167" spans="2:53" x14ac:dyDescent="0.25">
      <c r="B167" t="s">
        <v>32</v>
      </c>
      <c r="C167" t="str">
        <f t="shared" si="108"/>
        <v>0,0,0,0,0,0,0,0,0,0,0,0,0,0,0,0,0,0,0,0,0,0,0,</v>
      </c>
      <c r="AC167">
        <f t="shared" si="109"/>
        <v>0</v>
      </c>
      <c r="AE167">
        <f t="shared" si="110"/>
        <v>0</v>
      </c>
      <c r="AF167">
        <f t="shared" si="86"/>
        <v>0</v>
      </c>
      <c r="AG167">
        <f t="shared" si="87"/>
        <v>0</v>
      </c>
      <c r="AH167">
        <f t="shared" si="88"/>
        <v>0</v>
      </c>
      <c r="AI167">
        <f t="shared" si="89"/>
        <v>0</v>
      </c>
      <c r="AJ167">
        <f t="shared" si="90"/>
        <v>0</v>
      </c>
      <c r="AK167">
        <f t="shared" si="91"/>
        <v>0</v>
      </c>
      <c r="AL167">
        <f t="shared" si="92"/>
        <v>0</v>
      </c>
      <c r="AM167">
        <f t="shared" si="93"/>
        <v>0</v>
      </c>
      <c r="AN167">
        <f t="shared" si="94"/>
        <v>0</v>
      </c>
      <c r="AO167">
        <f t="shared" si="95"/>
        <v>0</v>
      </c>
      <c r="AP167">
        <f t="shared" si="96"/>
        <v>0</v>
      </c>
      <c r="AQ167">
        <f t="shared" si="97"/>
        <v>0</v>
      </c>
      <c r="AR167">
        <f t="shared" si="98"/>
        <v>0</v>
      </c>
      <c r="AS167">
        <f t="shared" si="99"/>
        <v>0</v>
      </c>
      <c r="AT167">
        <f t="shared" si="100"/>
        <v>0</v>
      </c>
      <c r="AU167">
        <f t="shared" si="101"/>
        <v>0</v>
      </c>
      <c r="AV167">
        <f t="shared" si="102"/>
        <v>0</v>
      </c>
      <c r="AW167">
        <f t="shared" si="103"/>
        <v>0</v>
      </c>
      <c r="AX167">
        <f t="shared" si="104"/>
        <v>0</v>
      </c>
      <c r="AY167">
        <f t="shared" si="105"/>
        <v>0</v>
      </c>
      <c r="AZ167">
        <f t="shared" si="106"/>
        <v>0</v>
      </c>
      <c r="BA167">
        <f t="shared" si="107"/>
        <v>0</v>
      </c>
    </row>
    <row r="168" spans="2:53" x14ac:dyDescent="0.25">
      <c r="B168" t="s">
        <v>32</v>
      </c>
      <c r="C168" t="str">
        <f t="shared" si="108"/>
        <v>0,0,0,0,0,0,0,0,0,0,0,0,0,0,0,0,0,0,0,0,0,0,0,</v>
      </c>
      <c r="AC168">
        <f t="shared" si="109"/>
        <v>0</v>
      </c>
      <c r="AE168">
        <f t="shared" si="110"/>
        <v>0</v>
      </c>
      <c r="AF168">
        <f t="shared" si="86"/>
        <v>0</v>
      </c>
      <c r="AG168">
        <f t="shared" si="87"/>
        <v>0</v>
      </c>
      <c r="AH168">
        <f t="shared" si="88"/>
        <v>0</v>
      </c>
      <c r="AI168">
        <f t="shared" si="89"/>
        <v>0</v>
      </c>
      <c r="AJ168">
        <f t="shared" si="90"/>
        <v>0</v>
      </c>
      <c r="AK168">
        <f t="shared" si="91"/>
        <v>0</v>
      </c>
      <c r="AL168">
        <f t="shared" si="92"/>
        <v>0</v>
      </c>
      <c r="AM168">
        <f t="shared" si="93"/>
        <v>0</v>
      </c>
      <c r="AN168">
        <f t="shared" si="94"/>
        <v>0</v>
      </c>
      <c r="AO168">
        <f t="shared" si="95"/>
        <v>0</v>
      </c>
      <c r="AP168">
        <f t="shared" si="96"/>
        <v>0</v>
      </c>
      <c r="AQ168">
        <f t="shared" si="97"/>
        <v>0</v>
      </c>
      <c r="AR168">
        <f t="shared" si="98"/>
        <v>0</v>
      </c>
      <c r="AS168">
        <f t="shared" si="99"/>
        <v>0</v>
      </c>
      <c r="AT168">
        <f t="shared" si="100"/>
        <v>0</v>
      </c>
      <c r="AU168">
        <f t="shared" si="101"/>
        <v>0</v>
      </c>
      <c r="AV168">
        <f t="shared" si="102"/>
        <v>0</v>
      </c>
      <c r="AW168">
        <f t="shared" si="103"/>
        <v>0</v>
      </c>
      <c r="AX168">
        <f t="shared" si="104"/>
        <v>0</v>
      </c>
      <c r="AY168">
        <f t="shared" si="105"/>
        <v>0</v>
      </c>
      <c r="AZ168">
        <f t="shared" si="106"/>
        <v>0</v>
      </c>
      <c r="BA168">
        <f t="shared" si="107"/>
        <v>0</v>
      </c>
    </row>
    <row r="169" spans="2:53" x14ac:dyDescent="0.25">
      <c r="B169" t="s">
        <v>32</v>
      </c>
      <c r="C169" t="str">
        <f t="shared" si="108"/>
        <v>0,0,0,0,0,0,0,0,0,0,0,0,0,0,0,0,0,0,0,0,0,0,0,</v>
      </c>
      <c r="AC169">
        <f t="shared" si="109"/>
        <v>0</v>
      </c>
      <c r="AE169">
        <f t="shared" si="110"/>
        <v>0</v>
      </c>
      <c r="AF169">
        <f t="shared" si="86"/>
        <v>0</v>
      </c>
      <c r="AG169">
        <f t="shared" si="87"/>
        <v>0</v>
      </c>
      <c r="AH169">
        <f t="shared" si="88"/>
        <v>0</v>
      </c>
      <c r="AI169">
        <f t="shared" si="89"/>
        <v>0</v>
      </c>
      <c r="AJ169">
        <f t="shared" si="90"/>
        <v>0</v>
      </c>
      <c r="AK169">
        <f t="shared" si="91"/>
        <v>0</v>
      </c>
      <c r="AL169">
        <f t="shared" si="92"/>
        <v>0</v>
      </c>
      <c r="AM169">
        <f t="shared" si="93"/>
        <v>0</v>
      </c>
      <c r="AN169">
        <f t="shared" si="94"/>
        <v>0</v>
      </c>
      <c r="AO169">
        <f t="shared" si="95"/>
        <v>0</v>
      </c>
      <c r="AP169">
        <f t="shared" si="96"/>
        <v>0</v>
      </c>
      <c r="AQ169">
        <f t="shared" si="97"/>
        <v>0</v>
      </c>
      <c r="AR169">
        <f t="shared" si="98"/>
        <v>0</v>
      </c>
      <c r="AS169">
        <f t="shared" si="99"/>
        <v>0</v>
      </c>
      <c r="AT169">
        <f t="shared" si="100"/>
        <v>0</v>
      </c>
      <c r="AU169">
        <f t="shared" si="101"/>
        <v>0</v>
      </c>
      <c r="AV169">
        <f t="shared" si="102"/>
        <v>0</v>
      </c>
      <c r="AW169">
        <f t="shared" si="103"/>
        <v>0</v>
      </c>
      <c r="AX169">
        <f t="shared" si="104"/>
        <v>0</v>
      </c>
      <c r="AY169">
        <f t="shared" si="105"/>
        <v>0</v>
      </c>
      <c r="AZ169">
        <f t="shared" si="106"/>
        <v>0</v>
      </c>
      <c r="BA169">
        <f t="shared" si="107"/>
        <v>0</v>
      </c>
    </row>
    <row r="170" spans="2:53" x14ac:dyDescent="0.25">
      <c r="B170" t="s">
        <v>32</v>
      </c>
      <c r="C170" t="str">
        <f t="shared" si="108"/>
        <v>0,0,0,0,0,0,0,0,0,0,0,0,0,0,0,0,0,0,0,0,0,0,0,</v>
      </c>
      <c r="AC170">
        <f t="shared" si="109"/>
        <v>0</v>
      </c>
      <c r="AE170">
        <f t="shared" si="110"/>
        <v>0</v>
      </c>
      <c r="AF170">
        <f t="shared" si="86"/>
        <v>0</v>
      </c>
      <c r="AG170">
        <f t="shared" si="87"/>
        <v>0</v>
      </c>
      <c r="AH170">
        <f t="shared" si="88"/>
        <v>0</v>
      </c>
      <c r="AI170">
        <f t="shared" si="89"/>
        <v>0</v>
      </c>
      <c r="AJ170">
        <f t="shared" si="90"/>
        <v>0</v>
      </c>
      <c r="AK170">
        <f t="shared" si="91"/>
        <v>0</v>
      </c>
      <c r="AL170">
        <f t="shared" si="92"/>
        <v>0</v>
      </c>
      <c r="AM170">
        <f t="shared" si="93"/>
        <v>0</v>
      </c>
      <c r="AN170">
        <f t="shared" si="94"/>
        <v>0</v>
      </c>
      <c r="AO170">
        <f t="shared" si="95"/>
        <v>0</v>
      </c>
      <c r="AP170">
        <f t="shared" si="96"/>
        <v>0</v>
      </c>
      <c r="AQ170">
        <f t="shared" si="97"/>
        <v>0</v>
      </c>
      <c r="AR170">
        <f t="shared" si="98"/>
        <v>0</v>
      </c>
      <c r="AS170">
        <f t="shared" si="99"/>
        <v>0</v>
      </c>
      <c r="AT170">
        <f t="shared" si="100"/>
        <v>0</v>
      </c>
      <c r="AU170">
        <f t="shared" si="101"/>
        <v>0</v>
      </c>
      <c r="AV170">
        <f t="shared" si="102"/>
        <v>0</v>
      </c>
      <c r="AW170">
        <f t="shared" si="103"/>
        <v>0</v>
      </c>
      <c r="AX170">
        <f t="shared" si="104"/>
        <v>0</v>
      </c>
      <c r="AY170">
        <f t="shared" si="105"/>
        <v>0</v>
      </c>
      <c r="AZ170">
        <f t="shared" si="106"/>
        <v>0</v>
      </c>
      <c r="BA170">
        <f t="shared" si="107"/>
        <v>0</v>
      </c>
    </row>
    <row r="171" spans="2:53" x14ac:dyDescent="0.25">
      <c r="B171" t="s">
        <v>32</v>
      </c>
      <c r="C171" t="str">
        <f t="shared" si="108"/>
        <v>0,0,0,0,0,0,0,0,0,0,0,0,0,0,0,0,0,0,0,0,0,0,0,</v>
      </c>
      <c r="AC171">
        <f t="shared" si="109"/>
        <v>0</v>
      </c>
      <c r="AE171">
        <f t="shared" si="110"/>
        <v>0</v>
      </c>
      <c r="AF171">
        <f t="shared" si="86"/>
        <v>0</v>
      </c>
      <c r="AG171">
        <f t="shared" si="87"/>
        <v>0</v>
      </c>
      <c r="AH171">
        <f t="shared" si="88"/>
        <v>0</v>
      </c>
      <c r="AI171">
        <f t="shared" si="89"/>
        <v>0</v>
      </c>
      <c r="AJ171">
        <f t="shared" si="90"/>
        <v>0</v>
      </c>
      <c r="AK171">
        <f t="shared" si="91"/>
        <v>0</v>
      </c>
      <c r="AL171">
        <f t="shared" si="92"/>
        <v>0</v>
      </c>
      <c r="AM171">
        <f t="shared" si="93"/>
        <v>0</v>
      </c>
      <c r="AN171">
        <f t="shared" si="94"/>
        <v>0</v>
      </c>
      <c r="AO171">
        <f t="shared" si="95"/>
        <v>0</v>
      </c>
      <c r="AP171">
        <f t="shared" si="96"/>
        <v>0</v>
      </c>
      <c r="AQ171">
        <f t="shared" si="97"/>
        <v>0</v>
      </c>
      <c r="AR171">
        <f t="shared" si="98"/>
        <v>0</v>
      </c>
      <c r="AS171">
        <f t="shared" si="99"/>
        <v>0</v>
      </c>
      <c r="AT171">
        <f t="shared" si="100"/>
        <v>0</v>
      </c>
      <c r="AU171">
        <f t="shared" si="101"/>
        <v>0</v>
      </c>
      <c r="AV171">
        <f t="shared" si="102"/>
        <v>0</v>
      </c>
      <c r="AW171">
        <f t="shared" si="103"/>
        <v>0</v>
      </c>
      <c r="AX171">
        <f t="shared" si="104"/>
        <v>0</v>
      </c>
      <c r="AY171">
        <f t="shared" si="105"/>
        <v>0</v>
      </c>
      <c r="AZ171">
        <f t="shared" si="106"/>
        <v>0</v>
      </c>
      <c r="BA171">
        <f t="shared" si="107"/>
        <v>0</v>
      </c>
    </row>
    <row r="172" spans="2:53" x14ac:dyDescent="0.25">
      <c r="B172" t="s">
        <v>32</v>
      </c>
      <c r="C172" t="str">
        <f t="shared" si="108"/>
        <v>0,0,0,0,0,0,0,0,0,0,0,0,0,0,0,0,0,0,0,0,0,0,0,</v>
      </c>
      <c r="AC172">
        <f t="shared" si="109"/>
        <v>0</v>
      </c>
      <c r="AE172">
        <f t="shared" si="110"/>
        <v>0</v>
      </c>
      <c r="AF172">
        <f t="shared" si="86"/>
        <v>0</v>
      </c>
      <c r="AG172">
        <f t="shared" si="87"/>
        <v>0</v>
      </c>
      <c r="AH172">
        <f t="shared" si="88"/>
        <v>0</v>
      </c>
      <c r="AI172">
        <f t="shared" si="89"/>
        <v>0</v>
      </c>
      <c r="AJ172">
        <f t="shared" si="90"/>
        <v>0</v>
      </c>
      <c r="AK172">
        <f t="shared" si="91"/>
        <v>0</v>
      </c>
      <c r="AL172">
        <f t="shared" si="92"/>
        <v>0</v>
      </c>
      <c r="AM172">
        <f t="shared" si="93"/>
        <v>0</v>
      </c>
      <c r="AN172">
        <f t="shared" si="94"/>
        <v>0</v>
      </c>
      <c r="AO172">
        <f t="shared" si="95"/>
        <v>0</v>
      </c>
      <c r="AP172">
        <f t="shared" si="96"/>
        <v>0</v>
      </c>
      <c r="AQ172">
        <f t="shared" si="97"/>
        <v>0</v>
      </c>
      <c r="AR172">
        <f t="shared" si="98"/>
        <v>0</v>
      </c>
      <c r="AS172">
        <f t="shared" si="99"/>
        <v>0</v>
      </c>
      <c r="AT172">
        <f t="shared" si="100"/>
        <v>0</v>
      </c>
      <c r="AU172">
        <f t="shared" si="101"/>
        <v>0</v>
      </c>
      <c r="AV172">
        <f t="shared" si="102"/>
        <v>0</v>
      </c>
      <c r="AW172">
        <f t="shared" si="103"/>
        <v>0</v>
      </c>
      <c r="AX172">
        <f t="shared" si="104"/>
        <v>0</v>
      </c>
      <c r="AY172">
        <f t="shared" si="105"/>
        <v>0</v>
      </c>
      <c r="AZ172">
        <f t="shared" si="106"/>
        <v>0</v>
      </c>
      <c r="BA172">
        <f t="shared" si="107"/>
        <v>0</v>
      </c>
    </row>
    <row r="173" spans="2:53" x14ac:dyDescent="0.25">
      <c r="B173" t="s">
        <v>32</v>
      </c>
      <c r="C173" t="str">
        <f t="shared" si="108"/>
        <v>0,0,0,0,0,0,0,0,0,0,0,0,0,0,0,0,0,0,0,0,0,0,0,</v>
      </c>
      <c r="AC173">
        <f t="shared" si="109"/>
        <v>0</v>
      </c>
      <c r="AE173">
        <f t="shared" si="110"/>
        <v>0</v>
      </c>
      <c r="AF173">
        <f t="shared" si="86"/>
        <v>0</v>
      </c>
      <c r="AG173">
        <f t="shared" si="87"/>
        <v>0</v>
      </c>
      <c r="AH173">
        <f t="shared" si="88"/>
        <v>0</v>
      </c>
      <c r="AI173">
        <f t="shared" si="89"/>
        <v>0</v>
      </c>
      <c r="AJ173">
        <f t="shared" si="90"/>
        <v>0</v>
      </c>
      <c r="AK173">
        <f t="shared" si="91"/>
        <v>0</v>
      </c>
      <c r="AL173">
        <f t="shared" si="92"/>
        <v>0</v>
      </c>
      <c r="AM173">
        <f t="shared" si="93"/>
        <v>0</v>
      </c>
      <c r="AN173">
        <f t="shared" si="94"/>
        <v>0</v>
      </c>
      <c r="AO173">
        <f t="shared" si="95"/>
        <v>0</v>
      </c>
      <c r="AP173">
        <f t="shared" si="96"/>
        <v>0</v>
      </c>
      <c r="AQ173">
        <f t="shared" si="97"/>
        <v>0</v>
      </c>
      <c r="AR173">
        <f t="shared" si="98"/>
        <v>0</v>
      </c>
      <c r="AS173">
        <f t="shared" si="99"/>
        <v>0</v>
      </c>
      <c r="AT173">
        <f t="shared" si="100"/>
        <v>0</v>
      </c>
      <c r="AU173">
        <f t="shared" si="101"/>
        <v>0</v>
      </c>
      <c r="AV173">
        <f t="shared" si="102"/>
        <v>0</v>
      </c>
      <c r="AW173">
        <f t="shared" si="103"/>
        <v>0</v>
      </c>
      <c r="AX173">
        <f t="shared" si="104"/>
        <v>0</v>
      </c>
      <c r="AY173">
        <f t="shared" si="105"/>
        <v>0</v>
      </c>
      <c r="AZ173">
        <f t="shared" si="106"/>
        <v>0</v>
      </c>
      <c r="BA173">
        <f t="shared" si="107"/>
        <v>0</v>
      </c>
    </row>
    <row r="174" spans="2:53" x14ac:dyDescent="0.25">
      <c r="B174" t="s">
        <v>32</v>
      </c>
      <c r="C174" t="str">
        <f t="shared" si="108"/>
        <v>0,0,0,0,0,0,0,0,0,0,0,0,0,0,0,0,0,0,0,0,0,0,0,</v>
      </c>
      <c r="AC174">
        <f t="shared" si="109"/>
        <v>0</v>
      </c>
      <c r="AE174">
        <f t="shared" si="110"/>
        <v>0</v>
      </c>
      <c r="AF174">
        <f t="shared" si="86"/>
        <v>0</v>
      </c>
      <c r="AG174">
        <f t="shared" si="87"/>
        <v>0</v>
      </c>
      <c r="AH174">
        <f t="shared" si="88"/>
        <v>0</v>
      </c>
      <c r="AI174">
        <f t="shared" si="89"/>
        <v>0</v>
      </c>
      <c r="AJ174">
        <f t="shared" si="90"/>
        <v>0</v>
      </c>
      <c r="AK174">
        <f t="shared" si="91"/>
        <v>0</v>
      </c>
      <c r="AL174">
        <f t="shared" si="92"/>
        <v>0</v>
      </c>
      <c r="AM174">
        <f t="shared" si="93"/>
        <v>0</v>
      </c>
      <c r="AN174">
        <f t="shared" si="94"/>
        <v>0</v>
      </c>
      <c r="AO174">
        <f t="shared" si="95"/>
        <v>0</v>
      </c>
      <c r="AP174">
        <f t="shared" si="96"/>
        <v>0</v>
      </c>
      <c r="AQ174">
        <f t="shared" si="97"/>
        <v>0</v>
      </c>
      <c r="AR174">
        <f t="shared" si="98"/>
        <v>0</v>
      </c>
      <c r="AS174">
        <f t="shared" si="99"/>
        <v>0</v>
      </c>
      <c r="AT174">
        <f t="shared" si="100"/>
        <v>0</v>
      </c>
      <c r="AU174">
        <f t="shared" si="101"/>
        <v>0</v>
      </c>
      <c r="AV174">
        <f t="shared" si="102"/>
        <v>0</v>
      </c>
      <c r="AW174">
        <f t="shared" si="103"/>
        <v>0</v>
      </c>
      <c r="AX174">
        <f t="shared" si="104"/>
        <v>0</v>
      </c>
      <c r="AY174">
        <f t="shared" si="105"/>
        <v>0</v>
      </c>
      <c r="AZ174">
        <f t="shared" si="106"/>
        <v>0</v>
      </c>
      <c r="BA174">
        <f t="shared" si="107"/>
        <v>0</v>
      </c>
    </row>
    <row r="175" spans="2:53" x14ac:dyDescent="0.25">
      <c r="B175" t="s">
        <v>32</v>
      </c>
      <c r="C175" t="str">
        <f t="shared" si="108"/>
        <v>0,0,0,0,0,0,0,0,0,0,0,0,0,0,0,0,0,0,0,0,0,0,0,</v>
      </c>
      <c r="AC175">
        <f t="shared" si="109"/>
        <v>0</v>
      </c>
      <c r="AE175">
        <f t="shared" si="110"/>
        <v>0</v>
      </c>
      <c r="AF175">
        <f t="shared" si="86"/>
        <v>0</v>
      </c>
      <c r="AG175">
        <f t="shared" si="87"/>
        <v>0</v>
      </c>
      <c r="AH175">
        <f t="shared" si="88"/>
        <v>0</v>
      </c>
      <c r="AI175">
        <f t="shared" si="89"/>
        <v>0</v>
      </c>
      <c r="AJ175">
        <f t="shared" si="90"/>
        <v>0</v>
      </c>
      <c r="AK175">
        <f t="shared" si="91"/>
        <v>0</v>
      </c>
      <c r="AL175">
        <f t="shared" si="92"/>
        <v>0</v>
      </c>
      <c r="AM175">
        <f t="shared" si="93"/>
        <v>0</v>
      </c>
      <c r="AN175">
        <f t="shared" si="94"/>
        <v>0</v>
      </c>
      <c r="AO175">
        <f t="shared" si="95"/>
        <v>0</v>
      </c>
      <c r="AP175">
        <f t="shared" si="96"/>
        <v>0</v>
      </c>
      <c r="AQ175">
        <f t="shared" si="97"/>
        <v>0</v>
      </c>
      <c r="AR175">
        <f t="shared" si="98"/>
        <v>0</v>
      </c>
      <c r="AS175">
        <f t="shared" si="99"/>
        <v>0</v>
      </c>
      <c r="AT175">
        <f t="shared" si="100"/>
        <v>0</v>
      </c>
      <c r="AU175">
        <f t="shared" si="101"/>
        <v>0</v>
      </c>
      <c r="AV175">
        <f t="shared" si="102"/>
        <v>0</v>
      </c>
      <c r="AW175">
        <f t="shared" si="103"/>
        <v>0</v>
      </c>
      <c r="AX175">
        <f t="shared" si="104"/>
        <v>0</v>
      </c>
      <c r="AY175">
        <f t="shared" si="105"/>
        <v>0</v>
      </c>
      <c r="AZ175">
        <f t="shared" si="106"/>
        <v>0</v>
      </c>
      <c r="BA175">
        <f t="shared" si="107"/>
        <v>0</v>
      </c>
    </row>
    <row r="176" spans="2:53" x14ac:dyDescent="0.25">
      <c r="B176" t="s">
        <v>32</v>
      </c>
      <c r="C176" t="str">
        <f t="shared" si="108"/>
        <v>0,0,0,0,0,0,0,0,0,0,0,0,0,0,0,0,0,0,0,0,0,0,0,</v>
      </c>
      <c r="AC176">
        <f t="shared" si="109"/>
        <v>0</v>
      </c>
      <c r="AE176">
        <f t="shared" si="110"/>
        <v>0</v>
      </c>
      <c r="AF176">
        <f t="shared" si="86"/>
        <v>0</v>
      </c>
      <c r="AG176">
        <f t="shared" si="87"/>
        <v>0</v>
      </c>
      <c r="AH176">
        <f t="shared" si="88"/>
        <v>0</v>
      </c>
      <c r="AI176">
        <f t="shared" si="89"/>
        <v>0</v>
      </c>
      <c r="AJ176">
        <f t="shared" si="90"/>
        <v>0</v>
      </c>
      <c r="AK176">
        <f t="shared" si="91"/>
        <v>0</v>
      </c>
      <c r="AL176">
        <f t="shared" si="92"/>
        <v>0</v>
      </c>
      <c r="AM176">
        <f t="shared" si="93"/>
        <v>0</v>
      </c>
      <c r="AN176">
        <f t="shared" si="94"/>
        <v>0</v>
      </c>
      <c r="AO176">
        <f t="shared" si="95"/>
        <v>0</v>
      </c>
      <c r="AP176">
        <f t="shared" si="96"/>
        <v>0</v>
      </c>
      <c r="AQ176">
        <f t="shared" si="97"/>
        <v>0</v>
      </c>
      <c r="AR176">
        <f t="shared" si="98"/>
        <v>0</v>
      </c>
      <c r="AS176">
        <f t="shared" si="99"/>
        <v>0</v>
      </c>
      <c r="AT176">
        <f t="shared" si="100"/>
        <v>0</v>
      </c>
      <c r="AU176">
        <f t="shared" si="101"/>
        <v>0</v>
      </c>
      <c r="AV176">
        <f t="shared" si="102"/>
        <v>0</v>
      </c>
      <c r="AW176">
        <f t="shared" si="103"/>
        <v>0</v>
      </c>
      <c r="AX176">
        <f t="shared" si="104"/>
        <v>0</v>
      </c>
      <c r="AY176">
        <f t="shared" si="105"/>
        <v>0</v>
      </c>
      <c r="AZ176">
        <f t="shared" si="106"/>
        <v>0</v>
      </c>
      <c r="BA176">
        <f t="shared" si="107"/>
        <v>0</v>
      </c>
    </row>
    <row r="177" spans="2:53" x14ac:dyDescent="0.25">
      <c r="B177" t="s">
        <v>32</v>
      </c>
      <c r="C177" t="str">
        <f t="shared" si="108"/>
        <v>0,0,0,0,0,0,0,0,0,0,0,0,0,0,0,0,0,0,0,0,0,0,0,</v>
      </c>
      <c r="AC177">
        <f t="shared" si="109"/>
        <v>0</v>
      </c>
      <c r="AE177">
        <f t="shared" si="110"/>
        <v>0</v>
      </c>
      <c r="AF177">
        <f t="shared" si="86"/>
        <v>0</v>
      </c>
      <c r="AG177">
        <f t="shared" si="87"/>
        <v>0</v>
      </c>
      <c r="AH177">
        <f t="shared" si="88"/>
        <v>0</v>
      </c>
      <c r="AI177">
        <f t="shared" si="89"/>
        <v>0</v>
      </c>
      <c r="AJ177">
        <f t="shared" si="90"/>
        <v>0</v>
      </c>
      <c r="AK177">
        <f t="shared" si="91"/>
        <v>0</v>
      </c>
      <c r="AL177">
        <f t="shared" si="92"/>
        <v>0</v>
      </c>
      <c r="AM177">
        <f t="shared" si="93"/>
        <v>0</v>
      </c>
      <c r="AN177">
        <f t="shared" si="94"/>
        <v>0</v>
      </c>
      <c r="AO177">
        <f t="shared" si="95"/>
        <v>0</v>
      </c>
      <c r="AP177">
        <f t="shared" si="96"/>
        <v>0</v>
      </c>
      <c r="AQ177">
        <f t="shared" si="97"/>
        <v>0</v>
      </c>
      <c r="AR177">
        <f t="shared" si="98"/>
        <v>0</v>
      </c>
      <c r="AS177">
        <f t="shared" si="99"/>
        <v>0</v>
      </c>
      <c r="AT177">
        <f t="shared" si="100"/>
        <v>0</v>
      </c>
      <c r="AU177">
        <f t="shared" si="101"/>
        <v>0</v>
      </c>
      <c r="AV177">
        <f t="shared" si="102"/>
        <v>0</v>
      </c>
      <c r="AW177">
        <f t="shared" si="103"/>
        <v>0</v>
      </c>
      <c r="AX177">
        <f t="shared" si="104"/>
        <v>0</v>
      </c>
      <c r="AY177">
        <f t="shared" si="105"/>
        <v>0</v>
      </c>
      <c r="AZ177">
        <f t="shared" si="106"/>
        <v>0</v>
      </c>
      <c r="BA177">
        <f t="shared" si="107"/>
        <v>0</v>
      </c>
    </row>
    <row r="178" spans="2:53" x14ac:dyDescent="0.25">
      <c r="B178" t="s">
        <v>32</v>
      </c>
      <c r="C178" t="str">
        <f t="shared" si="108"/>
        <v>0,0,0,0,0,0,0,0,0,0,0,0,0,0,0,0,0,0,0,0,0,0,0,</v>
      </c>
      <c r="AC178">
        <f t="shared" si="109"/>
        <v>0</v>
      </c>
      <c r="AE178">
        <f t="shared" si="110"/>
        <v>0</v>
      </c>
      <c r="AF178">
        <f t="shared" si="86"/>
        <v>0</v>
      </c>
      <c r="AG178">
        <f t="shared" si="87"/>
        <v>0</v>
      </c>
      <c r="AH178">
        <f t="shared" si="88"/>
        <v>0</v>
      </c>
      <c r="AI178">
        <f t="shared" si="89"/>
        <v>0</v>
      </c>
      <c r="AJ178">
        <f t="shared" si="90"/>
        <v>0</v>
      </c>
      <c r="AK178">
        <f t="shared" si="91"/>
        <v>0</v>
      </c>
      <c r="AL178">
        <f t="shared" si="92"/>
        <v>0</v>
      </c>
      <c r="AM178">
        <f t="shared" si="93"/>
        <v>0</v>
      </c>
      <c r="AN178">
        <f t="shared" si="94"/>
        <v>0</v>
      </c>
      <c r="AO178">
        <f t="shared" si="95"/>
        <v>0</v>
      </c>
      <c r="AP178">
        <f t="shared" si="96"/>
        <v>0</v>
      </c>
      <c r="AQ178">
        <f t="shared" si="97"/>
        <v>0</v>
      </c>
      <c r="AR178">
        <f t="shared" si="98"/>
        <v>0</v>
      </c>
      <c r="AS178">
        <f t="shared" si="99"/>
        <v>0</v>
      </c>
      <c r="AT178">
        <f t="shared" si="100"/>
        <v>0</v>
      </c>
      <c r="AU178">
        <f t="shared" si="101"/>
        <v>0</v>
      </c>
      <c r="AV178">
        <f t="shared" si="102"/>
        <v>0</v>
      </c>
      <c r="AW178">
        <f t="shared" si="103"/>
        <v>0</v>
      </c>
      <c r="AX178">
        <f t="shared" si="104"/>
        <v>0</v>
      </c>
      <c r="AY178">
        <f t="shared" si="105"/>
        <v>0</v>
      </c>
      <c r="AZ178">
        <f t="shared" si="106"/>
        <v>0</v>
      </c>
      <c r="BA178">
        <f t="shared" si="107"/>
        <v>0</v>
      </c>
    </row>
    <row r="179" spans="2:53" x14ac:dyDescent="0.25">
      <c r="B179" t="s">
        <v>32</v>
      </c>
      <c r="C179" t="str">
        <f t="shared" si="108"/>
        <v>0,0,0,0,0,0,0,0,0,0,0,0,0,0,0,0,0,0,0,0,0,0,0,</v>
      </c>
      <c r="AC179">
        <f t="shared" si="109"/>
        <v>0</v>
      </c>
      <c r="AE179">
        <f t="shared" si="110"/>
        <v>0</v>
      </c>
      <c r="AF179">
        <f t="shared" si="86"/>
        <v>0</v>
      </c>
      <c r="AG179">
        <f t="shared" si="87"/>
        <v>0</v>
      </c>
      <c r="AH179">
        <f t="shared" si="88"/>
        <v>0</v>
      </c>
      <c r="AI179">
        <f t="shared" si="89"/>
        <v>0</v>
      </c>
      <c r="AJ179">
        <f t="shared" si="90"/>
        <v>0</v>
      </c>
      <c r="AK179">
        <f t="shared" si="91"/>
        <v>0</v>
      </c>
      <c r="AL179">
        <f t="shared" si="92"/>
        <v>0</v>
      </c>
      <c r="AM179">
        <f t="shared" si="93"/>
        <v>0</v>
      </c>
      <c r="AN179">
        <f t="shared" si="94"/>
        <v>0</v>
      </c>
      <c r="AO179">
        <f t="shared" si="95"/>
        <v>0</v>
      </c>
      <c r="AP179">
        <f t="shared" si="96"/>
        <v>0</v>
      </c>
      <c r="AQ179">
        <f t="shared" si="97"/>
        <v>0</v>
      </c>
      <c r="AR179">
        <f t="shared" si="98"/>
        <v>0</v>
      </c>
      <c r="AS179">
        <f t="shared" si="99"/>
        <v>0</v>
      </c>
      <c r="AT179">
        <f t="shared" si="100"/>
        <v>0</v>
      </c>
      <c r="AU179">
        <f t="shared" si="101"/>
        <v>0</v>
      </c>
      <c r="AV179">
        <f t="shared" si="102"/>
        <v>0</v>
      </c>
      <c r="AW179">
        <f t="shared" si="103"/>
        <v>0</v>
      </c>
      <c r="AX179">
        <f t="shared" si="104"/>
        <v>0</v>
      </c>
      <c r="AY179">
        <f t="shared" si="105"/>
        <v>0</v>
      </c>
      <c r="AZ179">
        <f t="shared" si="106"/>
        <v>0</v>
      </c>
      <c r="BA179">
        <f t="shared" si="107"/>
        <v>0</v>
      </c>
    </row>
    <row r="180" spans="2:53" x14ac:dyDescent="0.25">
      <c r="B180" t="s">
        <v>32</v>
      </c>
      <c r="C180" t="str">
        <f t="shared" si="108"/>
        <v>0,0,0,0,0,0,0,0,0,0,0,0,0,0,0,0,0,0,0,0,0,0,0,</v>
      </c>
      <c r="AC180">
        <f t="shared" si="109"/>
        <v>0</v>
      </c>
      <c r="AE180">
        <f t="shared" si="110"/>
        <v>0</v>
      </c>
      <c r="AF180">
        <f t="shared" si="86"/>
        <v>0</v>
      </c>
      <c r="AG180">
        <f t="shared" si="87"/>
        <v>0</v>
      </c>
      <c r="AH180">
        <f t="shared" si="88"/>
        <v>0</v>
      </c>
      <c r="AI180">
        <f t="shared" si="89"/>
        <v>0</v>
      </c>
      <c r="AJ180">
        <f t="shared" si="90"/>
        <v>0</v>
      </c>
      <c r="AK180">
        <f t="shared" si="91"/>
        <v>0</v>
      </c>
      <c r="AL180">
        <f t="shared" si="92"/>
        <v>0</v>
      </c>
      <c r="AM180">
        <f t="shared" si="93"/>
        <v>0</v>
      </c>
      <c r="AN180">
        <f t="shared" si="94"/>
        <v>0</v>
      </c>
      <c r="AO180">
        <f t="shared" si="95"/>
        <v>0</v>
      </c>
      <c r="AP180">
        <f t="shared" si="96"/>
        <v>0</v>
      </c>
      <c r="AQ180">
        <f t="shared" si="97"/>
        <v>0</v>
      </c>
      <c r="AR180">
        <f t="shared" si="98"/>
        <v>0</v>
      </c>
      <c r="AS180">
        <f t="shared" si="99"/>
        <v>0</v>
      </c>
      <c r="AT180">
        <f t="shared" si="100"/>
        <v>0</v>
      </c>
      <c r="AU180">
        <f t="shared" si="101"/>
        <v>0</v>
      </c>
      <c r="AV180">
        <f t="shared" si="102"/>
        <v>0</v>
      </c>
      <c r="AW180">
        <f t="shared" si="103"/>
        <v>0</v>
      </c>
      <c r="AX180">
        <f t="shared" si="104"/>
        <v>0</v>
      </c>
      <c r="AY180">
        <f t="shared" si="105"/>
        <v>0</v>
      </c>
      <c r="AZ180">
        <f t="shared" si="106"/>
        <v>0</v>
      </c>
      <c r="BA180">
        <f t="shared" si="107"/>
        <v>0</v>
      </c>
    </row>
    <row r="181" spans="2:53" x14ac:dyDescent="0.25">
      <c r="B181" t="s">
        <v>32</v>
      </c>
      <c r="C181" t="str">
        <f t="shared" si="108"/>
        <v>0,0,0,0,0,0,0,0,0,0,0,0,0,0,0,0,0,0,0,0,0,0,0,</v>
      </c>
      <c r="AC181">
        <f t="shared" si="109"/>
        <v>0</v>
      </c>
      <c r="AE181">
        <f t="shared" si="110"/>
        <v>0</v>
      </c>
      <c r="AF181">
        <f t="shared" si="86"/>
        <v>0</v>
      </c>
      <c r="AG181">
        <f t="shared" si="87"/>
        <v>0</v>
      </c>
      <c r="AH181">
        <f t="shared" si="88"/>
        <v>0</v>
      </c>
      <c r="AI181">
        <f t="shared" si="89"/>
        <v>0</v>
      </c>
      <c r="AJ181">
        <f t="shared" si="90"/>
        <v>0</v>
      </c>
      <c r="AK181">
        <f t="shared" si="91"/>
        <v>0</v>
      </c>
      <c r="AL181">
        <f t="shared" si="92"/>
        <v>0</v>
      </c>
      <c r="AM181">
        <f t="shared" si="93"/>
        <v>0</v>
      </c>
      <c r="AN181">
        <f t="shared" si="94"/>
        <v>0</v>
      </c>
      <c r="AO181">
        <f t="shared" si="95"/>
        <v>0</v>
      </c>
      <c r="AP181">
        <f t="shared" si="96"/>
        <v>0</v>
      </c>
      <c r="AQ181">
        <f t="shared" si="97"/>
        <v>0</v>
      </c>
      <c r="AR181">
        <f t="shared" si="98"/>
        <v>0</v>
      </c>
      <c r="AS181">
        <f t="shared" si="99"/>
        <v>0</v>
      </c>
      <c r="AT181">
        <f t="shared" si="100"/>
        <v>0</v>
      </c>
      <c r="AU181">
        <f t="shared" si="101"/>
        <v>0</v>
      </c>
      <c r="AV181">
        <f t="shared" si="102"/>
        <v>0</v>
      </c>
      <c r="AW181">
        <f t="shared" si="103"/>
        <v>0</v>
      </c>
      <c r="AX181">
        <f t="shared" si="104"/>
        <v>0</v>
      </c>
      <c r="AY181">
        <f t="shared" si="105"/>
        <v>0</v>
      </c>
      <c r="AZ181">
        <f t="shared" si="106"/>
        <v>0</v>
      </c>
      <c r="BA181">
        <f t="shared" si="107"/>
        <v>0</v>
      </c>
    </row>
    <row r="182" spans="2:53" x14ac:dyDescent="0.25">
      <c r="B182" t="s">
        <v>32</v>
      </c>
      <c r="C182" t="str">
        <f t="shared" si="108"/>
        <v>0,0,0,0,0,0,0,0,0,0,0,0,0,0,0,0,0,0,0,0,0,0,0,</v>
      </c>
      <c r="AC182">
        <f t="shared" si="109"/>
        <v>0</v>
      </c>
      <c r="AE182">
        <f t="shared" si="110"/>
        <v>0</v>
      </c>
      <c r="AF182">
        <f t="shared" si="86"/>
        <v>0</v>
      </c>
      <c r="AG182">
        <f t="shared" si="87"/>
        <v>0</v>
      </c>
      <c r="AH182">
        <f t="shared" si="88"/>
        <v>0</v>
      </c>
      <c r="AI182">
        <f t="shared" si="89"/>
        <v>0</v>
      </c>
      <c r="AJ182">
        <f t="shared" si="90"/>
        <v>0</v>
      </c>
      <c r="AK182">
        <f t="shared" si="91"/>
        <v>0</v>
      </c>
      <c r="AL182">
        <f t="shared" si="92"/>
        <v>0</v>
      </c>
      <c r="AM182">
        <f t="shared" si="93"/>
        <v>0</v>
      </c>
      <c r="AN182">
        <f t="shared" si="94"/>
        <v>0</v>
      </c>
      <c r="AO182">
        <f t="shared" si="95"/>
        <v>0</v>
      </c>
      <c r="AP182">
        <f t="shared" si="96"/>
        <v>0</v>
      </c>
      <c r="AQ182">
        <f t="shared" si="97"/>
        <v>0</v>
      </c>
      <c r="AR182">
        <f t="shared" si="98"/>
        <v>0</v>
      </c>
      <c r="AS182">
        <f t="shared" si="99"/>
        <v>0</v>
      </c>
      <c r="AT182">
        <f t="shared" si="100"/>
        <v>0</v>
      </c>
      <c r="AU182">
        <f t="shared" si="101"/>
        <v>0</v>
      </c>
      <c r="AV182">
        <f t="shared" si="102"/>
        <v>0</v>
      </c>
      <c r="AW182">
        <f t="shared" si="103"/>
        <v>0</v>
      </c>
      <c r="AX182">
        <f t="shared" si="104"/>
        <v>0</v>
      </c>
      <c r="AY182">
        <f t="shared" si="105"/>
        <v>0</v>
      </c>
      <c r="AZ182">
        <f t="shared" si="106"/>
        <v>0</v>
      </c>
      <c r="BA182">
        <f t="shared" si="107"/>
        <v>0</v>
      </c>
    </row>
    <row r="183" spans="2:53" x14ac:dyDescent="0.25">
      <c r="B183" t="s">
        <v>32</v>
      </c>
      <c r="C183" t="str">
        <f t="shared" si="108"/>
        <v>0,0,0,0,0,0,0,0,0,0,0,0,0,0,0,0,0,0,0,0,0,0,0,</v>
      </c>
      <c r="AC183">
        <f t="shared" si="109"/>
        <v>0</v>
      </c>
      <c r="AE183">
        <f t="shared" si="110"/>
        <v>0</v>
      </c>
      <c r="AF183">
        <f t="shared" si="86"/>
        <v>0</v>
      </c>
      <c r="AG183">
        <f t="shared" si="87"/>
        <v>0</v>
      </c>
      <c r="AH183">
        <f t="shared" si="88"/>
        <v>0</v>
      </c>
      <c r="AI183">
        <f t="shared" si="89"/>
        <v>0</v>
      </c>
      <c r="AJ183">
        <f t="shared" si="90"/>
        <v>0</v>
      </c>
      <c r="AK183">
        <f t="shared" si="91"/>
        <v>0</v>
      </c>
      <c r="AL183">
        <f t="shared" si="92"/>
        <v>0</v>
      </c>
      <c r="AM183">
        <f t="shared" si="93"/>
        <v>0</v>
      </c>
      <c r="AN183">
        <f t="shared" si="94"/>
        <v>0</v>
      </c>
      <c r="AO183">
        <f t="shared" si="95"/>
        <v>0</v>
      </c>
      <c r="AP183">
        <f t="shared" si="96"/>
        <v>0</v>
      </c>
      <c r="AQ183">
        <f t="shared" si="97"/>
        <v>0</v>
      </c>
      <c r="AR183">
        <f t="shared" si="98"/>
        <v>0</v>
      </c>
      <c r="AS183">
        <f t="shared" si="99"/>
        <v>0</v>
      </c>
      <c r="AT183">
        <f t="shared" si="100"/>
        <v>0</v>
      </c>
      <c r="AU183">
        <f t="shared" si="101"/>
        <v>0</v>
      </c>
      <c r="AV183">
        <f t="shared" si="102"/>
        <v>0</v>
      </c>
      <c r="AW183">
        <f t="shared" si="103"/>
        <v>0</v>
      </c>
      <c r="AX183">
        <f t="shared" si="104"/>
        <v>0</v>
      </c>
      <c r="AY183">
        <f t="shared" si="105"/>
        <v>0</v>
      </c>
      <c r="AZ183">
        <f t="shared" si="106"/>
        <v>0</v>
      </c>
      <c r="BA183">
        <f t="shared" si="107"/>
        <v>0</v>
      </c>
    </row>
    <row r="184" spans="2:53" x14ac:dyDescent="0.25">
      <c r="B184" t="s">
        <v>32</v>
      </c>
      <c r="C184" t="str">
        <f t="shared" si="108"/>
        <v>0,0,0,0,0,0,0,0,0,0,0,0,0,0,0,0,0,0,0,0,0,0,0,</v>
      </c>
      <c r="AC184">
        <f t="shared" si="109"/>
        <v>0</v>
      </c>
      <c r="AE184">
        <f t="shared" si="110"/>
        <v>0</v>
      </c>
      <c r="AF184">
        <f t="shared" si="86"/>
        <v>0</v>
      </c>
      <c r="AG184">
        <f t="shared" si="87"/>
        <v>0</v>
      </c>
      <c r="AH184">
        <f t="shared" si="88"/>
        <v>0</v>
      </c>
      <c r="AI184">
        <f t="shared" si="89"/>
        <v>0</v>
      </c>
      <c r="AJ184">
        <f t="shared" si="90"/>
        <v>0</v>
      </c>
      <c r="AK184">
        <f t="shared" si="91"/>
        <v>0</v>
      </c>
      <c r="AL184">
        <f t="shared" si="92"/>
        <v>0</v>
      </c>
      <c r="AM184">
        <f t="shared" si="93"/>
        <v>0</v>
      </c>
      <c r="AN184">
        <f t="shared" si="94"/>
        <v>0</v>
      </c>
      <c r="AO184">
        <f t="shared" si="95"/>
        <v>0</v>
      </c>
      <c r="AP184">
        <f t="shared" si="96"/>
        <v>0</v>
      </c>
      <c r="AQ184">
        <f t="shared" si="97"/>
        <v>0</v>
      </c>
      <c r="AR184">
        <f t="shared" si="98"/>
        <v>0</v>
      </c>
      <c r="AS184">
        <f t="shared" si="99"/>
        <v>0</v>
      </c>
      <c r="AT184">
        <f t="shared" si="100"/>
        <v>0</v>
      </c>
      <c r="AU184">
        <f t="shared" si="101"/>
        <v>0</v>
      </c>
      <c r="AV184">
        <f t="shared" si="102"/>
        <v>0</v>
      </c>
      <c r="AW184">
        <f t="shared" si="103"/>
        <v>0</v>
      </c>
      <c r="AX184">
        <f t="shared" si="104"/>
        <v>0</v>
      </c>
      <c r="AY184">
        <f t="shared" si="105"/>
        <v>0</v>
      </c>
      <c r="AZ184">
        <f t="shared" si="106"/>
        <v>0</v>
      </c>
      <c r="BA184">
        <f t="shared" si="107"/>
        <v>0</v>
      </c>
    </row>
    <row r="185" spans="2:53" x14ac:dyDescent="0.25">
      <c r="B185" t="s">
        <v>32</v>
      </c>
      <c r="C185" t="str">
        <f t="shared" si="108"/>
        <v>0,0,0,0,0,0,0,0,0,0,0,0,0,0,0,0,0,0,0,0,0,0,0,</v>
      </c>
      <c r="AC185">
        <f t="shared" si="109"/>
        <v>0</v>
      </c>
      <c r="AE185">
        <f t="shared" si="110"/>
        <v>0</v>
      </c>
      <c r="AF185">
        <f t="shared" si="86"/>
        <v>0</v>
      </c>
      <c r="AG185">
        <f t="shared" si="87"/>
        <v>0</v>
      </c>
      <c r="AH185">
        <f t="shared" si="88"/>
        <v>0</v>
      </c>
      <c r="AI185">
        <f t="shared" si="89"/>
        <v>0</v>
      </c>
      <c r="AJ185">
        <f t="shared" si="90"/>
        <v>0</v>
      </c>
      <c r="AK185">
        <f t="shared" si="91"/>
        <v>0</v>
      </c>
      <c r="AL185">
        <f t="shared" si="92"/>
        <v>0</v>
      </c>
      <c r="AM185">
        <f t="shared" si="93"/>
        <v>0</v>
      </c>
      <c r="AN185">
        <f t="shared" si="94"/>
        <v>0</v>
      </c>
      <c r="AO185">
        <f t="shared" si="95"/>
        <v>0</v>
      </c>
      <c r="AP185">
        <f t="shared" si="96"/>
        <v>0</v>
      </c>
      <c r="AQ185">
        <f t="shared" si="97"/>
        <v>0</v>
      </c>
      <c r="AR185">
        <f t="shared" si="98"/>
        <v>0</v>
      </c>
      <c r="AS185">
        <f t="shared" si="99"/>
        <v>0</v>
      </c>
      <c r="AT185">
        <f t="shared" si="100"/>
        <v>0</v>
      </c>
      <c r="AU185">
        <f t="shared" si="101"/>
        <v>0</v>
      </c>
      <c r="AV185">
        <f t="shared" si="102"/>
        <v>0</v>
      </c>
      <c r="AW185">
        <f t="shared" si="103"/>
        <v>0</v>
      </c>
      <c r="AX185">
        <f t="shared" si="104"/>
        <v>0</v>
      </c>
      <c r="AY185">
        <f t="shared" si="105"/>
        <v>0</v>
      </c>
      <c r="AZ185">
        <f t="shared" si="106"/>
        <v>0</v>
      </c>
      <c r="BA185">
        <f t="shared" si="107"/>
        <v>0</v>
      </c>
    </row>
    <row r="186" spans="2:53" x14ac:dyDescent="0.25">
      <c r="B186" t="s">
        <v>32</v>
      </c>
      <c r="C186" t="str">
        <f t="shared" si="108"/>
        <v>0,0,0,0,0,0,0,0,0,0,0,0,0,0,0,0,0,0,0,0,0,0,0,</v>
      </c>
      <c r="AC186">
        <f t="shared" si="109"/>
        <v>0</v>
      </c>
      <c r="AE186">
        <f t="shared" si="110"/>
        <v>0</v>
      </c>
      <c r="AF186">
        <f t="shared" si="86"/>
        <v>0</v>
      </c>
      <c r="AG186">
        <f t="shared" si="87"/>
        <v>0</v>
      </c>
      <c r="AH186">
        <f t="shared" si="88"/>
        <v>0</v>
      </c>
      <c r="AI186">
        <f t="shared" si="89"/>
        <v>0</v>
      </c>
      <c r="AJ186">
        <f t="shared" si="90"/>
        <v>0</v>
      </c>
      <c r="AK186">
        <f t="shared" si="91"/>
        <v>0</v>
      </c>
      <c r="AL186">
        <f t="shared" si="92"/>
        <v>0</v>
      </c>
      <c r="AM186">
        <f t="shared" si="93"/>
        <v>0</v>
      </c>
      <c r="AN186">
        <f t="shared" si="94"/>
        <v>0</v>
      </c>
      <c r="AO186">
        <f t="shared" si="95"/>
        <v>0</v>
      </c>
      <c r="AP186">
        <f t="shared" si="96"/>
        <v>0</v>
      </c>
      <c r="AQ186">
        <f t="shared" si="97"/>
        <v>0</v>
      </c>
      <c r="AR186">
        <f t="shared" si="98"/>
        <v>0</v>
      </c>
      <c r="AS186">
        <f t="shared" si="99"/>
        <v>0</v>
      </c>
      <c r="AT186">
        <f t="shared" si="100"/>
        <v>0</v>
      </c>
      <c r="AU186">
        <f t="shared" si="101"/>
        <v>0</v>
      </c>
      <c r="AV186">
        <f t="shared" si="102"/>
        <v>0</v>
      </c>
      <c r="AW186">
        <f t="shared" si="103"/>
        <v>0</v>
      </c>
      <c r="AX186">
        <f t="shared" si="104"/>
        <v>0</v>
      </c>
      <c r="AY186">
        <f t="shared" si="105"/>
        <v>0</v>
      </c>
      <c r="AZ186">
        <f t="shared" si="106"/>
        <v>0</v>
      </c>
      <c r="BA186">
        <f t="shared" si="107"/>
        <v>0</v>
      </c>
    </row>
    <row r="187" spans="2:53" x14ac:dyDescent="0.25">
      <c r="B187" t="s">
        <v>32</v>
      </c>
      <c r="C187" t="str">
        <f t="shared" si="108"/>
        <v>0,0,0,0,0,0,0,0,0,0,0,0,0,0,0,0,0,0,0,0,0,0,0,</v>
      </c>
      <c r="AC187">
        <f t="shared" si="109"/>
        <v>0</v>
      </c>
      <c r="AE187">
        <f t="shared" si="110"/>
        <v>0</v>
      </c>
      <c r="AF187">
        <f t="shared" si="86"/>
        <v>0</v>
      </c>
      <c r="AG187">
        <f t="shared" si="87"/>
        <v>0</v>
      </c>
      <c r="AH187">
        <f t="shared" si="88"/>
        <v>0</v>
      </c>
      <c r="AI187">
        <f t="shared" si="89"/>
        <v>0</v>
      </c>
      <c r="AJ187">
        <f t="shared" si="90"/>
        <v>0</v>
      </c>
      <c r="AK187">
        <f t="shared" si="91"/>
        <v>0</v>
      </c>
      <c r="AL187">
        <f t="shared" si="92"/>
        <v>0</v>
      </c>
      <c r="AM187">
        <f t="shared" si="93"/>
        <v>0</v>
      </c>
      <c r="AN187">
        <f t="shared" si="94"/>
        <v>0</v>
      </c>
      <c r="AO187">
        <f t="shared" si="95"/>
        <v>0</v>
      </c>
      <c r="AP187">
        <f t="shared" si="96"/>
        <v>0</v>
      </c>
      <c r="AQ187">
        <f t="shared" si="97"/>
        <v>0</v>
      </c>
      <c r="AR187">
        <f t="shared" si="98"/>
        <v>0</v>
      </c>
      <c r="AS187">
        <f t="shared" si="99"/>
        <v>0</v>
      </c>
      <c r="AT187">
        <f t="shared" si="100"/>
        <v>0</v>
      </c>
      <c r="AU187">
        <f t="shared" si="101"/>
        <v>0</v>
      </c>
      <c r="AV187">
        <f t="shared" si="102"/>
        <v>0</v>
      </c>
      <c r="AW187">
        <f t="shared" si="103"/>
        <v>0</v>
      </c>
      <c r="AX187">
        <f t="shared" si="104"/>
        <v>0</v>
      </c>
      <c r="AY187">
        <f t="shared" si="105"/>
        <v>0</v>
      </c>
      <c r="AZ187">
        <f t="shared" si="106"/>
        <v>0</v>
      </c>
      <c r="BA187">
        <f t="shared" si="107"/>
        <v>0</v>
      </c>
    </row>
    <row r="188" spans="2:53" x14ac:dyDescent="0.25">
      <c r="B188" t="s">
        <v>32</v>
      </c>
      <c r="C188" t="str">
        <f t="shared" si="108"/>
        <v>0,0,0,0,0,0,0,0,0,0,0,0,0,0,0,0,0,0,0,0,0,0,0,</v>
      </c>
      <c r="AC188">
        <f t="shared" si="109"/>
        <v>0</v>
      </c>
      <c r="AE188">
        <f t="shared" si="110"/>
        <v>0</v>
      </c>
      <c r="AF188">
        <f t="shared" si="86"/>
        <v>0</v>
      </c>
      <c r="AG188">
        <f t="shared" si="87"/>
        <v>0</v>
      </c>
      <c r="AH188">
        <f t="shared" si="88"/>
        <v>0</v>
      </c>
      <c r="AI188">
        <f t="shared" si="89"/>
        <v>0</v>
      </c>
      <c r="AJ188">
        <f t="shared" si="90"/>
        <v>0</v>
      </c>
      <c r="AK188">
        <f t="shared" si="91"/>
        <v>0</v>
      </c>
      <c r="AL188">
        <f t="shared" si="92"/>
        <v>0</v>
      </c>
      <c r="AM188">
        <f t="shared" si="93"/>
        <v>0</v>
      </c>
      <c r="AN188">
        <f t="shared" si="94"/>
        <v>0</v>
      </c>
      <c r="AO188">
        <f t="shared" si="95"/>
        <v>0</v>
      </c>
      <c r="AP188">
        <f t="shared" si="96"/>
        <v>0</v>
      </c>
      <c r="AQ188">
        <f t="shared" si="97"/>
        <v>0</v>
      </c>
      <c r="AR188">
        <f t="shared" si="98"/>
        <v>0</v>
      </c>
      <c r="AS188">
        <f t="shared" si="99"/>
        <v>0</v>
      </c>
      <c r="AT188">
        <f t="shared" si="100"/>
        <v>0</v>
      </c>
      <c r="AU188">
        <f t="shared" si="101"/>
        <v>0</v>
      </c>
      <c r="AV188">
        <f t="shared" si="102"/>
        <v>0</v>
      </c>
      <c r="AW188">
        <f t="shared" si="103"/>
        <v>0</v>
      </c>
      <c r="AX188">
        <f t="shared" si="104"/>
        <v>0</v>
      </c>
      <c r="AY188">
        <f t="shared" si="105"/>
        <v>0</v>
      </c>
      <c r="AZ188">
        <f t="shared" si="106"/>
        <v>0</v>
      </c>
      <c r="BA188">
        <f t="shared" si="107"/>
        <v>0</v>
      </c>
    </row>
    <row r="189" spans="2:53" x14ac:dyDescent="0.25">
      <c r="B189" t="s">
        <v>32</v>
      </c>
      <c r="C189" t="str">
        <f t="shared" si="108"/>
        <v>0,0,0,0,0,0,0,0,0,0,0,0,0,0,0,0,0,0,0,0,0,0,0,</v>
      </c>
      <c r="AC189">
        <f t="shared" si="109"/>
        <v>0</v>
      </c>
      <c r="AE189">
        <f t="shared" si="110"/>
        <v>0</v>
      </c>
      <c r="AF189">
        <f t="shared" si="86"/>
        <v>0</v>
      </c>
      <c r="AG189">
        <f t="shared" si="87"/>
        <v>0</v>
      </c>
      <c r="AH189">
        <f t="shared" si="88"/>
        <v>0</v>
      </c>
      <c r="AI189">
        <f t="shared" si="89"/>
        <v>0</v>
      </c>
      <c r="AJ189">
        <f t="shared" si="90"/>
        <v>0</v>
      </c>
      <c r="AK189">
        <f t="shared" si="91"/>
        <v>0</v>
      </c>
      <c r="AL189">
        <f t="shared" si="92"/>
        <v>0</v>
      </c>
      <c r="AM189">
        <f t="shared" si="93"/>
        <v>0</v>
      </c>
      <c r="AN189">
        <f t="shared" si="94"/>
        <v>0</v>
      </c>
      <c r="AO189">
        <f t="shared" si="95"/>
        <v>0</v>
      </c>
      <c r="AP189">
        <f t="shared" si="96"/>
        <v>0</v>
      </c>
      <c r="AQ189">
        <f t="shared" si="97"/>
        <v>0</v>
      </c>
      <c r="AR189">
        <f t="shared" si="98"/>
        <v>0</v>
      </c>
      <c r="AS189">
        <f t="shared" si="99"/>
        <v>0</v>
      </c>
      <c r="AT189">
        <f t="shared" si="100"/>
        <v>0</v>
      </c>
      <c r="AU189">
        <f t="shared" si="101"/>
        <v>0</v>
      </c>
      <c r="AV189">
        <f t="shared" si="102"/>
        <v>0</v>
      </c>
      <c r="AW189">
        <f t="shared" si="103"/>
        <v>0</v>
      </c>
      <c r="AX189">
        <f t="shared" si="104"/>
        <v>0</v>
      </c>
      <c r="AY189">
        <f t="shared" si="105"/>
        <v>0</v>
      </c>
      <c r="AZ189">
        <f t="shared" si="106"/>
        <v>0</v>
      </c>
      <c r="BA189">
        <f t="shared" si="107"/>
        <v>0</v>
      </c>
    </row>
    <row r="190" spans="2:53" x14ac:dyDescent="0.25">
      <c r="B190" t="s">
        <v>32</v>
      </c>
      <c r="C190" t="str">
        <f t="shared" si="108"/>
        <v>0,0,0,0,0,0,0,0,0,0,0,0,0,0,0,0,0,0,0,0,0,0,0,</v>
      </c>
      <c r="AC190">
        <f t="shared" si="109"/>
        <v>0</v>
      </c>
      <c r="AE190">
        <f t="shared" si="110"/>
        <v>0</v>
      </c>
      <c r="AF190">
        <f t="shared" si="86"/>
        <v>0</v>
      </c>
      <c r="AG190">
        <f t="shared" si="87"/>
        <v>0</v>
      </c>
      <c r="AH190">
        <f t="shared" si="88"/>
        <v>0</v>
      </c>
      <c r="AI190">
        <f t="shared" si="89"/>
        <v>0</v>
      </c>
      <c r="AJ190">
        <f t="shared" si="90"/>
        <v>0</v>
      </c>
      <c r="AK190">
        <f t="shared" si="91"/>
        <v>0</v>
      </c>
      <c r="AL190">
        <f t="shared" si="92"/>
        <v>0</v>
      </c>
      <c r="AM190">
        <f t="shared" si="93"/>
        <v>0</v>
      </c>
      <c r="AN190">
        <f t="shared" si="94"/>
        <v>0</v>
      </c>
      <c r="AO190">
        <f t="shared" si="95"/>
        <v>0</v>
      </c>
      <c r="AP190">
        <f t="shared" si="96"/>
        <v>0</v>
      </c>
      <c r="AQ190">
        <f t="shared" si="97"/>
        <v>0</v>
      </c>
      <c r="AR190">
        <f t="shared" si="98"/>
        <v>0</v>
      </c>
      <c r="AS190">
        <f t="shared" si="99"/>
        <v>0</v>
      </c>
      <c r="AT190">
        <f t="shared" si="100"/>
        <v>0</v>
      </c>
      <c r="AU190">
        <f t="shared" si="101"/>
        <v>0</v>
      </c>
      <c r="AV190">
        <f t="shared" si="102"/>
        <v>0</v>
      </c>
      <c r="AW190">
        <f t="shared" si="103"/>
        <v>0</v>
      </c>
      <c r="AX190">
        <f t="shared" si="104"/>
        <v>0</v>
      </c>
      <c r="AY190">
        <f t="shared" si="105"/>
        <v>0</v>
      </c>
      <c r="AZ190">
        <f t="shared" si="106"/>
        <v>0</v>
      </c>
      <c r="BA190">
        <f t="shared" si="107"/>
        <v>0</v>
      </c>
    </row>
    <row r="191" spans="2:53" x14ac:dyDescent="0.25">
      <c r="B191" t="s">
        <v>32</v>
      </c>
      <c r="C191" t="str">
        <f t="shared" si="108"/>
        <v>0,0,0,0,0,0,0,0,0,0,0,0,0,0,0,0,0,0,0,0,0,0,0,</v>
      </c>
      <c r="AC191">
        <f t="shared" si="109"/>
        <v>0</v>
      </c>
      <c r="AE191">
        <f t="shared" si="110"/>
        <v>0</v>
      </c>
      <c r="AF191">
        <f t="shared" si="86"/>
        <v>0</v>
      </c>
      <c r="AG191">
        <f t="shared" si="87"/>
        <v>0</v>
      </c>
      <c r="AH191">
        <f t="shared" si="88"/>
        <v>0</v>
      </c>
      <c r="AI191">
        <f t="shared" si="89"/>
        <v>0</v>
      </c>
      <c r="AJ191">
        <f t="shared" si="90"/>
        <v>0</v>
      </c>
      <c r="AK191">
        <f t="shared" si="91"/>
        <v>0</v>
      </c>
      <c r="AL191">
        <f t="shared" si="92"/>
        <v>0</v>
      </c>
      <c r="AM191">
        <f t="shared" si="93"/>
        <v>0</v>
      </c>
      <c r="AN191">
        <f t="shared" si="94"/>
        <v>0</v>
      </c>
      <c r="AO191">
        <f t="shared" si="95"/>
        <v>0</v>
      </c>
      <c r="AP191">
        <f t="shared" si="96"/>
        <v>0</v>
      </c>
      <c r="AQ191">
        <f t="shared" si="97"/>
        <v>0</v>
      </c>
      <c r="AR191">
        <f t="shared" si="98"/>
        <v>0</v>
      </c>
      <c r="AS191">
        <f t="shared" si="99"/>
        <v>0</v>
      </c>
      <c r="AT191">
        <f t="shared" si="100"/>
        <v>0</v>
      </c>
      <c r="AU191">
        <f t="shared" si="101"/>
        <v>0</v>
      </c>
      <c r="AV191">
        <f t="shared" si="102"/>
        <v>0</v>
      </c>
      <c r="AW191">
        <f t="shared" si="103"/>
        <v>0</v>
      </c>
      <c r="AX191">
        <f t="shared" si="104"/>
        <v>0</v>
      </c>
      <c r="AY191">
        <f t="shared" si="105"/>
        <v>0</v>
      </c>
      <c r="AZ191">
        <f t="shared" si="106"/>
        <v>0</v>
      </c>
      <c r="BA191">
        <f t="shared" si="107"/>
        <v>0</v>
      </c>
    </row>
    <row r="192" spans="2:53" x14ac:dyDescent="0.25">
      <c r="B192" t="s">
        <v>32</v>
      </c>
      <c r="C192" t="str">
        <f t="shared" si="108"/>
        <v>0,0,0,0,0,0,0,0,0,0,0,0,0,0,0,0,0,0,0,0,0,0,0,</v>
      </c>
      <c r="AC192">
        <f t="shared" si="109"/>
        <v>0</v>
      </c>
      <c r="AE192">
        <f t="shared" si="110"/>
        <v>0</v>
      </c>
      <c r="AF192">
        <f t="shared" si="86"/>
        <v>0</v>
      </c>
      <c r="AG192">
        <f t="shared" si="87"/>
        <v>0</v>
      </c>
      <c r="AH192">
        <f t="shared" si="88"/>
        <v>0</v>
      </c>
      <c r="AI192">
        <f t="shared" si="89"/>
        <v>0</v>
      </c>
      <c r="AJ192">
        <f t="shared" si="90"/>
        <v>0</v>
      </c>
      <c r="AK192">
        <f t="shared" si="91"/>
        <v>0</v>
      </c>
      <c r="AL192">
        <f t="shared" si="92"/>
        <v>0</v>
      </c>
      <c r="AM192">
        <f t="shared" si="93"/>
        <v>0</v>
      </c>
      <c r="AN192">
        <f t="shared" si="94"/>
        <v>0</v>
      </c>
      <c r="AO192">
        <f t="shared" si="95"/>
        <v>0</v>
      </c>
      <c r="AP192">
        <f t="shared" si="96"/>
        <v>0</v>
      </c>
      <c r="AQ192">
        <f t="shared" si="97"/>
        <v>0</v>
      </c>
      <c r="AR192">
        <f t="shared" si="98"/>
        <v>0</v>
      </c>
      <c r="AS192">
        <f t="shared" si="99"/>
        <v>0</v>
      </c>
      <c r="AT192">
        <f t="shared" si="100"/>
        <v>0</v>
      </c>
      <c r="AU192">
        <f t="shared" si="101"/>
        <v>0</v>
      </c>
      <c r="AV192">
        <f t="shared" si="102"/>
        <v>0</v>
      </c>
      <c r="AW192">
        <f t="shared" si="103"/>
        <v>0</v>
      </c>
      <c r="AX192">
        <f t="shared" si="104"/>
        <v>0</v>
      </c>
      <c r="AY192">
        <f t="shared" si="105"/>
        <v>0</v>
      </c>
      <c r="AZ192">
        <f t="shared" si="106"/>
        <v>0</v>
      </c>
      <c r="BA192">
        <f t="shared" si="107"/>
        <v>0</v>
      </c>
    </row>
    <row r="193" spans="2:53" x14ac:dyDescent="0.25">
      <c r="B193" t="s">
        <v>32</v>
      </c>
      <c r="C193" t="str">
        <f t="shared" si="108"/>
        <v>0,0,0,0,0,0,0,0,0,0,0,0,0,0,0,0,0,0,0,0,0,0,0,</v>
      </c>
      <c r="AC193">
        <f t="shared" si="109"/>
        <v>0</v>
      </c>
      <c r="AE193">
        <f t="shared" si="110"/>
        <v>0</v>
      </c>
      <c r="AF193">
        <f t="shared" si="86"/>
        <v>0</v>
      </c>
      <c r="AG193">
        <f t="shared" si="87"/>
        <v>0</v>
      </c>
      <c r="AH193">
        <f t="shared" si="88"/>
        <v>0</v>
      </c>
      <c r="AI193">
        <f t="shared" si="89"/>
        <v>0</v>
      </c>
      <c r="AJ193">
        <f t="shared" si="90"/>
        <v>0</v>
      </c>
      <c r="AK193">
        <f t="shared" si="91"/>
        <v>0</v>
      </c>
      <c r="AL193">
        <f t="shared" si="92"/>
        <v>0</v>
      </c>
      <c r="AM193">
        <f t="shared" si="93"/>
        <v>0</v>
      </c>
      <c r="AN193">
        <f t="shared" si="94"/>
        <v>0</v>
      </c>
      <c r="AO193">
        <f t="shared" si="95"/>
        <v>0</v>
      </c>
      <c r="AP193">
        <f t="shared" si="96"/>
        <v>0</v>
      </c>
      <c r="AQ193">
        <f t="shared" si="97"/>
        <v>0</v>
      </c>
      <c r="AR193">
        <f t="shared" si="98"/>
        <v>0</v>
      </c>
      <c r="AS193">
        <f t="shared" si="99"/>
        <v>0</v>
      </c>
      <c r="AT193">
        <f t="shared" si="100"/>
        <v>0</v>
      </c>
      <c r="AU193">
        <f t="shared" si="101"/>
        <v>0</v>
      </c>
      <c r="AV193">
        <f t="shared" si="102"/>
        <v>0</v>
      </c>
      <c r="AW193">
        <f t="shared" si="103"/>
        <v>0</v>
      </c>
      <c r="AX193">
        <f t="shared" si="104"/>
        <v>0</v>
      </c>
      <c r="AY193">
        <f t="shared" si="105"/>
        <v>0</v>
      </c>
      <c r="AZ193">
        <f t="shared" si="106"/>
        <v>0</v>
      </c>
      <c r="BA193">
        <f t="shared" si="107"/>
        <v>0</v>
      </c>
    </row>
    <row r="194" spans="2:53" x14ac:dyDescent="0.25">
      <c r="B194" t="s">
        <v>32</v>
      </c>
      <c r="C194" t="str">
        <f t="shared" si="108"/>
        <v>0,0,0,0,0,0,0,0,0,0,0,0,0,0,0,0,0,0,0,0,0,0,0,</v>
      </c>
      <c r="AC194">
        <f t="shared" si="109"/>
        <v>0</v>
      </c>
      <c r="AE194">
        <f t="shared" si="110"/>
        <v>0</v>
      </c>
      <c r="AF194">
        <f t="shared" si="86"/>
        <v>0</v>
      </c>
      <c r="AG194">
        <f t="shared" si="87"/>
        <v>0</v>
      </c>
      <c r="AH194">
        <f t="shared" si="88"/>
        <v>0</v>
      </c>
      <c r="AI194">
        <f t="shared" si="89"/>
        <v>0</v>
      </c>
      <c r="AJ194">
        <f t="shared" si="90"/>
        <v>0</v>
      </c>
      <c r="AK194">
        <f t="shared" si="91"/>
        <v>0</v>
      </c>
      <c r="AL194">
        <f t="shared" si="92"/>
        <v>0</v>
      </c>
      <c r="AM194">
        <f t="shared" si="93"/>
        <v>0</v>
      </c>
      <c r="AN194">
        <f t="shared" si="94"/>
        <v>0</v>
      </c>
      <c r="AO194">
        <f t="shared" si="95"/>
        <v>0</v>
      </c>
      <c r="AP194">
        <f t="shared" si="96"/>
        <v>0</v>
      </c>
      <c r="AQ194">
        <f t="shared" si="97"/>
        <v>0</v>
      </c>
      <c r="AR194">
        <f t="shared" si="98"/>
        <v>0</v>
      </c>
      <c r="AS194">
        <f t="shared" si="99"/>
        <v>0</v>
      </c>
      <c r="AT194">
        <f t="shared" si="100"/>
        <v>0</v>
      </c>
      <c r="AU194">
        <f t="shared" si="101"/>
        <v>0</v>
      </c>
      <c r="AV194">
        <f t="shared" si="102"/>
        <v>0</v>
      </c>
      <c r="AW194">
        <f t="shared" si="103"/>
        <v>0</v>
      </c>
      <c r="AX194">
        <f t="shared" si="104"/>
        <v>0</v>
      </c>
      <c r="AY194">
        <f t="shared" si="105"/>
        <v>0</v>
      </c>
      <c r="AZ194">
        <f t="shared" si="106"/>
        <v>0</v>
      </c>
      <c r="BA194">
        <f t="shared" si="107"/>
        <v>0</v>
      </c>
    </row>
    <row r="195" spans="2:53" x14ac:dyDescent="0.25">
      <c r="B195" t="s">
        <v>32</v>
      </c>
      <c r="C195" t="str">
        <f t="shared" si="108"/>
        <v>0,0,0,0,0,0,0,0,0,0,0,0,0,0,0,0,0,0,0,0,0,0,0,</v>
      </c>
      <c r="AC195">
        <f t="shared" si="109"/>
        <v>0</v>
      </c>
      <c r="AE195">
        <f t="shared" si="110"/>
        <v>0</v>
      </c>
      <c r="AF195">
        <f t="shared" ref="AF195:AF258" si="111">IF(F195="",0,F195)</f>
        <v>0</v>
      </c>
      <c r="AG195">
        <f t="shared" ref="AG195:AG258" si="112">IF(G195="",0,G195)</f>
        <v>0</v>
      </c>
      <c r="AH195">
        <f t="shared" ref="AH195:AH258" si="113">IF(H195="",0,H195)</f>
        <v>0</v>
      </c>
      <c r="AI195">
        <f t="shared" ref="AI195:AI258" si="114">IF(J195="",0,J195)</f>
        <v>0</v>
      </c>
      <c r="AJ195">
        <f t="shared" ref="AJ195:AJ258" si="115">IF(K195="",0,K195)</f>
        <v>0</v>
      </c>
      <c r="AK195">
        <f t="shared" ref="AK195:AK258" si="116">IF(L195="",0,L195&amp;"f")</f>
        <v>0</v>
      </c>
      <c r="AL195">
        <f t="shared" ref="AL195:AL258" si="117">IF(M195="",0,M195)</f>
        <v>0</v>
      </c>
      <c r="AM195">
        <f t="shared" ref="AM195:AM258" si="118">IF(N195="",0,N195)</f>
        <v>0</v>
      </c>
      <c r="AN195">
        <f t="shared" ref="AN195:AN258" si="119">IF(O195="",0,O195)</f>
        <v>0</v>
      </c>
      <c r="AO195">
        <f t="shared" ref="AO195:AO258" si="120">IF(P195="",0,P195)</f>
        <v>0</v>
      </c>
      <c r="AP195">
        <f t="shared" ref="AP195:AP258" si="121">IF(Q195="",0,Q195)</f>
        <v>0</v>
      </c>
      <c r="AQ195">
        <f t="shared" ref="AQ195:AQ258" si="122">IF(R195="",0,R195)</f>
        <v>0</v>
      </c>
      <c r="AR195">
        <f t="shared" ref="AR195:AR258" si="123">IF(S195="",0,S195)</f>
        <v>0</v>
      </c>
      <c r="AS195">
        <f t="shared" ref="AS195:AS258" si="124">IF(T195="",0,T195)</f>
        <v>0</v>
      </c>
      <c r="AT195">
        <f t="shared" ref="AT195:AT258" si="125">IF(U195="",0,U195)</f>
        <v>0</v>
      </c>
      <c r="AU195">
        <f t="shared" ref="AU195:AU258" si="126">IF(V195="",0,V195)</f>
        <v>0</v>
      </c>
      <c r="AV195">
        <f t="shared" ref="AV195:AV258" si="127">IF(W195="",0,W195)</f>
        <v>0</v>
      </c>
      <c r="AW195">
        <f t="shared" ref="AW195:AW258" si="128">IF(X195="",0,X195)</f>
        <v>0</v>
      </c>
      <c r="AX195">
        <f t="shared" ref="AX195:AX258" si="129">IF(Y195="",0,Y195)</f>
        <v>0</v>
      </c>
      <c r="AY195">
        <f t="shared" ref="AY195:AY258" si="130">IF(Z195="",0,Z195)</f>
        <v>0</v>
      </c>
      <c r="AZ195">
        <f t="shared" ref="AZ195:AZ258" si="131">IF(AA195="",0,AA195)</f>
        <v>0</v>
      </c>
      <c r="BA195">
        <f t="shared" ref="BA195:BA258" si="132">IF(AB195="",0,AB195)</f>
        <v>0</v>
      </c>
    </row>
    <row r="196" spans="2:53" x14ac:dyDescent="0.25">
      <c r="B196" t="s">
        <v>32</v>
      </c>
      <c r="C196" t="str">
        <f t="shared" si="108"/>
        <v>0,0,0,0,0,0,0,0,0,0,0,0,0,0,0,0,0,0,0,0,0,0,0,</v>
      </c>
      <c r="AC196">
        <f t="shared" si="109"/>
        <v>0</v>
      </c>
      <c r="AE196">
        <f t="shared" si="110"/>
        <v>0</v>
      </c>
      <c r="AF196">
        <f t="shared" si="111"/>
        <v>0</v>
      </c>
      <c r="AG196">
        <f t="shared" si="112"/>
        <v>0</v>
      </c>
      <c r="AH196">
        <f t="shared" si="113"/>
        <v>0</v>
      </c>
      <c r="AI196">
        <f t="shared" si="114"/>
        <v>0</v>
      </c>
      <c r="AJ196">
        <f t="shared" si="115"/>
        <v>0</v>
      </c>
      <c r="AK196">
        <f t="shared" si="116"/>
        <v>0</v>
      </c>
      <c r="AL196">
        <f t="shared" si="117"/>
        <v>0</v>
      </c>
      <c r="AM196">
        <f t="shared" si="118"/>
        <v>0</v>
      </c>
      <c r="AN196">
        <f t="shared" si="119"/>
        <v>0</v>
      </c>
      <c r="AO196">
        <f t="shared" si="120"/>
        <v>0</v>
      </c>
      <c r="AP196">
        <f t="shared" si="121"/>
        <v>0</v>
      </c>
      <c r="AQ196">
        <f t="shared" si="122"/>
        <v>0</v>
      </c>
      <c r="AR196">
        <f t="shared" si="123"/>
        <v>0</v>
      </c>
      <c r="AS196">
        <f t="shared" si="124"/>
        <v>0</v>
      </c>
      <c r="AT196">
        <f t="shared" si="125"/>
        <v>0</v>
      </c>
      <c r="AU196">
        <f t="shared" si="126"/>
        <v>0</v>
      </c>
      <c r="AV196">
        <f t="shared" si="127"/>
        <v>0</v>
      </c>
      <c r="AW196">
        <f t="shared" si="128"/>
        <v>0</v>
      </c>
      <c r="AX196">
        <f t="shared" si="129"/>
        <v>0</v>
      </c>
      <c r="AY196">
        <f t="shared" si="130"/>
        <v>0</v>
      </c>
      <c r="AZ196">
        <f t="shared" si="131"/>
        <v>0</v>
      </c>
      <c r="BA196">
        <f t="shared" si="132"/>
        <v>0</v>
      </c>
    </row>
    <row r="197" spans="2:53" x14ac:dyDescent="0.25">
      <c r="B197" t="s">
        <v>32</v>
      </c>
      <c r="C197" t="str">
        <f t="shared" si="108"/>
        <v>0,0,0,0,0,0,0,0,0,0,0,0,0,0,0,0,0,0,0,0,0,0,0,</v>
      </c>
      <c r="AC197">
        <f t="shared" si="109"/>
        <v>0</v>
      </c>
      <c r="AE197">
        <f t="shared" si="110"/>
        <v>0</v>
      </c>
      <c r="AF197">
        <f t="shared" si="111"/>
        <v>0</v>
      </c>
      <c r="AG197">
        <f t="shared" si="112"/>
        <v>0</v>
      </c>
      <c r="AH197">
        <f t="shared" si="113"/>
        <v>0</v>
      </c>
      <c r="AI197">
        <f t="shared" si="114"/>
        <v>0</v>
      </c>
      <c r="AJ197">
        <f t="shared" si="115"/>
        <v>0</v>
      </c>
      <c r="AK197">
        <f t="shared" si="116"/>
        <v>0</v>
      </c>
      <c r="AL197">
        <f t="shared" si="117"/>
        <v>0</v>
      </c>
      <c r="AM197">
        <f t="shared" si="118"/>
        <v>0</v>
      </c>
      <c r="AN197">
        <f t="shared" si="119"/>
        <v>0</v>
      </c>
      <c r="AO197">
        <f t="shared" si="120"/>
        <v>0</v>
      </c>
      <c r="AP197">
        <f t="shared" si="121"/>
        <v>0</v>
      </c>
      <c r="AQ197">
        <f t="shared" si="122"/>
        <v>0</v>
      </c>
      <c r="AR197">
        <f t="shared" si="123"/>
        <v>0</v>
      </c>
      <c r="AS197">
        <f t="shared" si="124"/>
        <v>0</v>
      </c>
      <c r="AT197">
        <f t="shared" si="125"/>
        <v>0</v>
      </c>
      <c r="AU197">
        <f t="shared" si="126"/>
        <v>0</v>
      </c>
      <c r="AV197">
        <f t="shared" si="127"/>
        <v>0</v>
      </c>
      <c r="AW197">
        <f t="shared" si="128"/>
        <v>0</v>
      </c>
      <c r="AX197">
        <f t="shared" si="129"/>
        <v>0</v>
      </c>
      <c r="AY197">
        <f t="shared" si="130"/>
        <v>0</v>
      </c>
      <c r="AZ197">
        <f t="shared" si="131"/>
        <v>0</v>
      </c>
      <c r="BA197">
        <f t="shared" si="132"/>
        <v>0</v>
      </c>
    </row>
    <row r="198" spans="2:53" x14ac:dyDescent="0.25">
      <c r="B198" t="s">
        <v>32</v>
      </c>
      <c r="C198" t="str">
        <f t="shared" si="108"/>
        <v>0,0,0,0,0,0,0,0,0,0,0,0,0,0,0,0,0,0,0,0,0,0,0,</v>
      </c>
      <c r="AC198">
        <f t="shared" si="109"/>
        <v>0</v>
      </c>
      <c r="AE198">
        <f t="shared" si="110"/>
        <v>0</v>
      </c>
      <c r="AF198">
        <f t="shared" si="111"/>
        <v>0</v>
      </c>
      <c r="AG198">
        <f t="shared" si="112"/>
        <v>0</v>
      </c>
      <c r="AH198">
        <f t="shared" si="113"/>
        <v>0</v>
      </c>
      <c r="AI198">
        <f t="shared" si="114"/>
        <v>0</v>
      </c>
      <c r="AJ198">
        <f t="shared" si="115"/>
        <v>0</v>
      </c>
      <c r="AK198">
        <f t="shared" si="116"/>
        <v>0</v>
      </c>
      <c r="AL198">
        <f t="shared" si="117"/>
        <v>0</v>
      </c>
      <c r="AM198">
        <f t="shared" si="118"/>
        <v>0</v>
      </c>
      <c r="AN198">
        <f t="shared" si="119"/>
        <v>0</v>
      </c>
      <c r="AO198">
        <f t="shared" si="120"/>
        <v>0</v>
      </c>
      <c r="AP198">
        <f t="shared" si="121"/>
        <v>0</v>
      </c>
      <c r="AQ198">
        <f t="shared" si="122"/>
        <v>0</v>
      </c>
      <c r="AR198">
        <f t="shared" si="123"/>
        <v>0</v>
      </c>
      <c r="AS198">
        <f t="shared" si="124"/>
        <v>0</v>
      </c>
      <c r="AT198">
        <f t="shared" si="125"/>
        <v>0</v>
      </c>
      <c r="AU198">
        <f t="shared" si="126"/>
        <v>0</v>
      </c>
      <c r="AV198">
        <f t="shared" si="127"/>
        <v>0</v>
      </c>
      <c r="AW198">
        <f t="shared" si="128"/>
        <v>0</v>
      </c>
      <c r="AX198">
        <f t="shared" si="129"/>
        <v>0</v>
      </c>
      <c r="AY198">
        <f t="shared" si="130"/>
        <v>0</v>
      </c>
      <c r="AZ198">
        <f t="shared" si="131"/>
        <v>0</v>
      </c>
      <c r="BA198">
        <f t="shared" si="132"/>
        <v>0</v>
      </c>
    </row>
    <row r="199" spans="2:53" x14ac:dyDescent="0.25">
      <c r="B199" t="s">
        <v>32</v>
      </c>
      <c r="C199" t="str">
        <f t="shared" si="108"/>
        <v>0,0,0,0,0,0,0,0,0,0,0,0,0,0,0,0,0,0,0,0,0,0,0,</v>
      </c>
      <c r="AC199">
        <f t="shared" si="109"/>
        <v>0</v>
      </c>
      <c r="AE199">
        <f t="shared" si="110"/>
        <v>0</v>
      </c>
      <c r="AF199">
        <f t="shared" si="111"/>
        <v>0</v>
      </c>
      <c r="AG199">
        <f t="shared" si="112"/>
        <v>0</v>
      </c>
      <c r="AH199">
        <f t="shared" si="113"/>
        <v>0</v>
      </c>
      <c r="AI199">
        <f t="shared" si="114"/>
        <v>0</v>
      </c>
      <c r="AJ199">
        <f t="shared" si="115"/>
        <v>0</v>
      </c>
      <c r="AK199">
        <f t="shared" si="116"/>
        <v>0</v>
      </c>
      <c r="AL199">
        <f t="shared" si="117"/>
        <v>0</v>
      </c>
      <c r="AM199">
        <f t="shared" si="118"/>
        <v>0</v>
      </c>
      <c r="AN199">
        <f t="shared" si="119"/>
        <v>0</v>
      </c>
      <c r="AO199">
        <f t="shared" si="120"/>
        <v>0</v>
      </c>
      <c r="AP199">
        <f t="shared" si="121"/>
        <v>0</v>
      </c>
      <c r="AQ199">
        <f t="shared" si="122"/>
        <v>0</v>
      </c>
      <c r="AR199">
        <f t="shared" si="123"/>
        <v>0</v>
      </c>
      <c r="AS199">
        <f t="shared" si="124"/>
        <v>0</v>
      </c>
      <c r="AT199">
        <f t="shared" si="125"/>
        <v>0</v>
      </c>
      <c r="AU199">
        <f t="shared" si="126"/>
        <v>0</v>
      </c>
      <c r="AV199">
        <f t="shared" si="127"/>
        <v>0</v>
      </c>
      <c r="AW199">
        <f t="shared" si="128"/>
        <v>0</v>
      </c>
      <c r="AX199">
        <f t="shared" si="129"/>
        <v>0</v>
      </c>
      <c r="AY199">
        <f t="shared" si="130"/>
        <v>0</v>
      </c>
      <c r="AZ199">
        <f t="shared" si="131"/>
        <v>0</v>
      </c>
      <c r="BA199">
        <f t="shared" si="132"/>
        <v>0</v>
      </c>
    </row>
    <row r="200" spans="2:53" x14ac:dyDescent="0.25">
      <c r="B200" t="s">
        <v>32</v>
      </c>
      <c r="C200" t="str">
        <f t="shared" si="108"/>
        <v>0,0,0,0,0,0,0,0,0,0,0,0,0,0,0,0,0,0,0,0,0,0,0,</v>
      </c>
      <c r="AC200">
        <f t="shared" si="109"/>
        <v>0</v>
      </c>
      <c r="AE200">
        <f t="shared" si="110"/>
        <v>0</v>
      </c>
      <c r="AF200">
        <f t="shared" si="111"/>
        <v>0</v>
      </c>
      <c r="AG200">
        <f t="shared" si="112"/>
        <v>0</v>
      </c>
      <c r="AH200">
        <f t="shared" si="113"/>
        <v>0</v>
      </c>
      <c r="AI200">
        <f t="shared" si="114"/>
        <v>0</v>
      </c>
      <c r="AJ200">
        <f t="shared" si="115"/>
        <v>0</v>
      </c>
      <c r="AK200">
        <f t="shared" si="116"/>
        <v>0</v>
      </c>
      <c r="AL200">
        <f t="shared" si="117"/>
        <v>0</v>
      </c>
      <c r="AM200">
        <f t="shared" si="118"/>
        <v>0</v>
      </c>
      <c r="AN200">
        <f t="shared" si="119"/>
        <v>0</v>
      </c>
      <c r="AO200">
        <f t="shared" si="120"/>
        <v>0</v>
      </c>
      <c r="AP200">
        <f t="shared" si="121"/>
        <v>0</v>
      </c>
      <c r="AQ200">
        <f t="shared" si="122"/>
        <v>0</v>
      </c>
      <c r="AR200">
        <f t="shared" si="123"/>
        <v>0</v>
      </c>
      <c r="AS200">
        <f t="shared" si="124"/>
        <v>0</v>
      </c>
      <c r="AT200">
        <f t="shared" si="125"/>
        <v>0</v>
      </c>
      <c r="AU200">
        <f t="shared" si="126"/>
        <v>0</v>
      </c>
      <c r="AV200">
        <f t="shared" si="127"/>
        <v>0</v>
      </c>
      <c r="AW200">
        <f t="shared" si="128"/>
        <v>0</v>
      </c>
      <c r="AX200">
        <f t="shared" si="129"/>
        <v>0</v>
      </c>
      <c r="AY200">
        <f t="shared" si="130"/>
        <v>0</v>
      </c>
      <c r="AZ200">
        <f t="shared" si="131"/>
        <v>0</v>
      </c>
      <c r="BA200">
        <f t="shared" si="132"/>
        <v>0</v>
      </c>
    </row>
    <row r="201" spans="2:53" x14ac:dyDescent="0.25">
      <c r="B201" t="s">
        <v>32</v>
      </c>
      <c r="C201" t="str">
        <f t="shared" ref="C201:C262" si="133">AE201&amp;","&amp;AF201&amp;","&amp;AG201&amp;","&amp;AH201&amp;","&amp;AI201&amp;","&amp;AJ201&amp;","&amp;AK201&amp;","&amp;AL201&amp;","&amp;AM201&amp;","&amp;AN201&amp;","&amp;AO201&amp;","&amp;AP201&amp;","&amp;AQ201&amp;","&amp;AR201&amp;","&amp;AS201&amp;","&amp;AT201&amp;","&amp;AU201&amp;","&amp;AV201&amp;","&amp;AW201&amp;","&amp;AX201&amp;","&amp;AY201&amp;","&amp;AZ201&amp;","&amp;BA201&amp;","</f>
        <v>0,0,0,0,0,0,0,0,0,0,0,0,0,0,0,0,0,0,0,0,0,0,0,</v>
      </c>
      <c r="AC201">
        <f t="shared" ref="AC201:AC262" si="134">D201</f>
        <v>0</v>
      </c>
      <c r="AE201">
        <f t="shared" ref="AE201:AE262" si="135">IF(E201="",0,E201)</f>
        <v>0</v>
      </c>
      <c r="AF201">
        <f t="shared" si="111"/>
        <v>0</v>
      </c>
      <c r="AG201">
        <f t="shared" si="112"/>
        <v>0</v>
      </c>
      <c r="AH201">
        <f t="shared" si="113"/>
        <v>0</v>
      </c>
      <c r="AI201">
        <f t="shared" si="114"/>
        <v>0</v>
      </c>
      <c r="AJ201">
        <f t="shared" si="115"/>
        <v>0</v>
      </c>
      <c r="AK201">
        <f t="shared" si="116"/>
        <v>0</v>
      </c>
      <c r="AL201">
        <f t="shared" si="117"/>
        <v>0</v>
      </c>
      <c r="AM201">
        <f t="shared" si="118"/>
        <v>0</v>
      </c>
      <c r="AN201">
        <f t="shared" si="119"/>
        <v>0</v>
      </c>
      <c r="AO201">
        <f t="shared" si="120"/>
        <v>0</v>
      </c>
      <c r="AP201">
        <f t="shared" si="121"/>
        <v>0</v>
      </c>
      <c r="AQ201">
        <f t="shared" si="122"/>
        <v>0</v>
      </c>
      <c r="AR201">
        <f t="shared" si="123"/>
        <v>0</v>
      </c>
      <c r="AS201">
        <f t="shared" si="124"/>
        <v>0</v>
      </c>
      <c r="AT201">
        <f t="shared" si="125"/>
        <v>0</v>
      </c>
      <c r="AU201">
        <f t="shared" si="126"/>
        <v>0</v>
      </c>
      <c r="AV201">
        <f t="shared" si="127"/>
        <v>0</v>
      </c>
      <c r="AW201">
        <f t="shared" si="128"/>
        <v>0</v>
      </c>
      <c r="AX201">
        <f t="shared" si="129"/>
        <v>0</v>
      </c>
      <c r="AY201">
        <f t="shared" si="130"/>
        <v>0</v>
      </c>
      <c r="AZ201">
        <f t="shared" si="131"/>
        <v>0</v>
      </c>
      <c r="BA201">
        <f t="shared" si="132"/>
        <v>0</v>
      </c>
    </row>
    <row r="202" spans="2:53" x14ac:dyDescent="0.25">
      <c r="B202" t="s">
        <v>32</v>
      </c>
      <c r="C202" t="str">
        <f t="shared" si="133"/>
        <v>0,0,0,0,0,0,0,0,0,0,0,0,0,0,0,0,0,0,0,0,0,0,0,</v>
      </c>
      <c r="AC202">
        <f t="shared" si="134"/>
        <v>0</v>
      </c>
      <c r="AE202">
        <f t="shared" si="135"/>
        <v>0</v>
      </c>
      <c r="AF202">
        <f t="shared" si="111"/>
        <v>0</v>
      </c>
      <c r="AG202">
        <f t="shared" si="112"/>
        <v>0</v>
      </c>
      <c r="AH202">
        <f t="shared" si="113"/>
        <v>0</v>
      </c>
      <c r="AI202">
        <f t="shared" si="114"/>
        <v>0</v>
      </c>
      <c r="AJ202">
        <f t="shared" si="115"/>
        <v>0</v>
      </c>
      <c r="AK202">
        <f t="shared" si="116"/>
        <v>0</v>
      </c>
      <c r="AL202">
        <f t="shared" si="117"/>
        <v>0</v>
      </c>
      <c r="AM202">
        <f t="shared" si="118"/>
        <v>0</v>
      </c>
      <c r="AN202">
        <f t="shared" si="119"/>
        <v>0</v>
      </c>
      <c r="AO202">
        <f t="shared" si="120"/>
        <v>0</v>
      </c>
      <c r="AP202">
        <f t="shared" si="121"/>
        <v>0</v>
      </c>
      <c r="AQ202">
        <f t="shared" si="122"/>
        <v>0</v>
      </c>
      <c r="AR202">
        <f t="shared" si="123"/>
        <v>0</v>
      </c>
      <c r="AS202">
        <f t="shared" si="124"/>
        <v>0</v>
      </c>
      <c r="AT202">
        <f t="shared" si="125"/>
        <v>0</v>
      </c>
      <c r="AU202">
        <f t="shared" si="126"/>
        <v>0</v>
      </c>
      <c r="AV202">
        <f t="shared" si="127"/>
        <v>0</v>
      </c>
      <c r="AW202">
        <f t="shared" si="128"/>
        <v>0</v>
      </c>
      <c r="AX202">
        <f t="shared" si="129"/>
        <v>0</v>
      </c>
      <c r="AY202">
        <f t="shared" si="130"/>
        <v>0</v>
      </c>
      <c r="AZ202">
        <f t="shared" si="131"/>
        <v>0</v>
      </c>
      <c r="BA202">
        <f t="shared" si="132"/>
        <v>0</v>
      </c>
    </row>
    <row r="203" spans="2:53" x14ac:dyDescent="0.25">
      <c r="B203" t="s">
        <v>32</v>
      </c>
      <c r="C203" t="str">
        <f t="shared" si="133"/>
        <v>0,0,0,0,0,0,0,0,0,0,0,0,0,0,0,0,0,0,0,0,0,0,0,</v>
      </c>
      <c r="AC203">
        <f t="shared" si="134"/>
        <v>0</v>
      </c>
      <c r="AE203">
        <f t="shared" si="135"/>
        <v>0</v>
      </c>
      <c r="AF203">
        <f t="shared" si="111"/>
        <v>0</v>
      </c>
      <c r="AG203">
        <f t="shared" si="112"/>
        <v>0</v>
      </c>
      <c r="AH203">
        <f t="shared" si="113"/>
        <v>0</v>
      </c>
      <c r="AI203">
        <f t="shared" si="114"/>
        <v>0</v>
      </c>
      <c r="AJ203">
        <f t="shared" si="115"/>
        <v>0</v>
      </c>
      <c r="AK203">
        <f t="shared" si="116"/>
        <v>0</v>
      </c>
      <c r="AL203">
        <f t="shared" si="117"/>
        <v>0</v>
      </c>
      <c r="AM203">
        <f t="shared" si="118"/>
        <v>0</v>
      </c>
      <c r="AN203">
        <f t="shared" si="119"/>
        <v>0</v>
      </c>
      <c r="AO203">
        <f t="shared" si="120"/>
        <v>0</v>
      </c>
      <c r="AP203">
        <f t="shared" si="121"/>
        <v>0</v>
      </c>
      <c r="AQ203">
        <f t="shared" si="122"/>
        <v>0</v>
      </c>
      <c r="AR203">
        <f t="shared" si="123"/>
        <v>0</v>
      </c>
      <c r="AS203">
        <f t="shared" si="124"/>
        <v>0</v>
      </c>
      <c r="AT203">
        <f t="shared" si="125"/>
        <v>0</v>
      </c>
      <c r="AU203">
        <f t="shared" si="126"/>
        <v>0</v>
      </c>
      <c r="AV203">
        <f t="shared" si="127"/>
        <v>0</v>
      </c>
      <c r="AW203">
        <f t="shared" si="128"/>
        <v>0</v>
      </c>
      <c r="AX203">
        <f t="shared" si="129"/>
        <v>0</v>
      </c>
      <c r="AY203">
        <f t="shared" si="130"/>
        <v>0</v>
      </c>
      <c r="AZ203">
        <f t="shared" si="131"/>
        <v>0</v>
      </c>
      <c r="BA203">
        <f t="shared" si="132"/>
        <v>0</v>
      </c>
    </row>
    <row r="204" spans="2:53" x14ac:dyDescent="0.25">
      <c r="B204" t="s">
        <v>32</v>
      </c>
      <c r="C204" t="str">
        <f t="shared" si="133"/>
        <v>0,0,0,0,0,0,0,0,0,0,0,0,0,0,0,0,0,0,0,0,0,0,0,</v>
      </c>
      <c r="AC204">
        <f t="shared" si="134"/>
        <v>0</v>
      </c>
      <c r="AE204">
        <f t="shared" si="135"/>
        <v>0</v>
      </c>
      <c r="AF204">
        <f t="shared" si="111"/>
        <v>0</v>
      </c>
      <c r="AG204">
        <f t="shared" si="112"/>
        <v>0</v>
      </c>
      <c r="AH204">
        <f t="shared" si="113"/>
        <v>0</v>
      </c>
      <c r="AI204">
        <f t="shared" si="114"/>
        <v>0</v>
      </c>
      <c r="AJ204">
        <f t="shared" si="115"/>
        <v>0</v>
      </c>
      <c r="AK204">
        <f t="shared" si="116"/>
        <v>0</v>
      </c>
      <c r="AL204">
        <f t="shared" si="117"/>
        <v>0</v>
      </c>
      <c r="AM204">
        <f t="shared" si="118"/>
        <v>0</v>
      </c>
      <c r="AN204">
        <f t="shared" si="119"/>
        <v>0</v>
      </c>
      <c r="AO204">
        <f t="shared" si="120"/>
        <v>0</v>
      </c>
      <c r="AP204">
        <f t="shared" si="121"/>
        <v>0</v>
      </c>
      <c r="AQ204">
        <f t="shared" si="122"/>
        <v>0</v>
      </c>
      <c r="AR204">
        <f t="shared" si="123"/>
        <v>0</v>
      </c>
      <c r="AS204">
        <f t="shared" si="124"/>
        <v>0</v>
      </c>
      <c r="AT204">
        <f t="shared" si="125"/>
        <v>0</v>
      </c>
      <c r="AU204">
        <f t="shared" si="126"/>
        <v>0</v>
      </c>
      <c r="AV204">
        <f t="shared" si="127"/>
        <v>0</v>
      </c>
      <c r="AW204">
        <f t="shared" si="128"/>
        <v>0</v>
      </c>
      <c r="AX204">
        <f t="shared" si="129"/>
        <v>0</v>
      </c>
      <c r="AY204">
        <f t="shared" si="130"/>
        <v>0</v>
      </c>
      <c r="AZ204">
        <f t="shared" si="131"/>
        <v>0</v>
      </c>
      <c r="BA204">
        <f t="shared" si="132"/>
        <v>0</v>
      </c>
    </row>
    <row r="205" spans="2:53" x14ac:dyDescent="0.25">
      <c r="B205" t="s">
        <v>32</v>
      </c>
      <c r="C205" t="str">
        <f t="shared" si="133"/>
        <v>0,0,0,0,0,0,0,0,0,0,0,0,0,0,0,0,0,0,0,0,0,0,0,</v>
      </c>
      <c r="AC205">
        <f t="shared" si="134"/>
        <v>0</v>
      </c>
      <c r="AE205">
        <f t="shared" si="135"/>
        <v>0</v>
      </c>
      <c r="AF205">
        <f t="shared" si="111"/>
        <v>0</v>
      </c>
      <c r="AG205">
        <f t="shared" si="112"/>
        <v>0</v>
      </c>
      <c r="AH205">
        <f t="shared" si="113"/>
        <v>0</v>
      </c>
      <c r="AI205">
        <f t="shared" si="114"/>
        <v>0</v>
      </c>
      <c r="AJ205">
        <f t="shared" si="115"/>
        <v>0</v>
      </c>
      <c r="AK205">
        <f t="shared" si="116"/>
        <v>0</v>
      </c>
      <c r="AL205">
        <f t="shared" si="117"/>
        <v>0</v>
      </c>
      <c r="AM205">
        <f t="shared" si="118"/>
        <v>0</v>
      </c>
      <c r="AN205">
        <f t="shared" si="119"/>
        <v>0</v>
      </c>
      <c r="AO205">
        <f t="shared" si="120"/>
        <v>0</v>
      </c>
      <c r="AP205">
        <f t="shared" si="121"/>
        <v>0</v>
      </c>
      <c r="AQ205">
        <f t="shared" si="122"/>
        <v>0</v>
      </c>
      <c r="AR205">
        <f t="shared" si="123"/>
        <v>0</v>
      </c>
      <c r="AS205">
        <f t="shared" si="124"/>
        <v>0</v>
      </c>
      <c r="AT205">
        <f t="shared" si="125"/>
        <v>0</v>
      </c>
      <c r="AU205">
        <f t="shared" si="126"/>
        <v>0</v>
      </c>
      <c r="AV205">
        <f t="shared" si="127"/>
        <v>0</v>
      </c>
      <c r="AW205">
        <f t="shared" si="128"/>
        <v>0</v>
      </c>
      <c r="AX205">
        <f t="shared" si="129"/>
        <v>0</v>
      </c>
      <c r="AY205">
        <f t="shared" si="130"/>
        <v>0</v>
      </c>
      <c r="AZ205">
        <f t="shared" si="131"/>
        <v>0</v>
      </c>
      <c r="BA205">
        <f t="shared" si="132"/>
        <v>0</v>
      </c>
    </row>
    <row r="206" spans="2:53" x14ac:dyDescent="0.25">
      <c r="B206" t="s">
        <v>32</v>
      </c>
      <c r="C206" t="str">
        <f t="shared" si="133"/>
        <v>0,0,0,0,0,0,0,0,0,0,0,0,0,0,0,0,0,0,0,0,0,0,0,</v>
      </c>
      <c r="AC206">
        <f t="shared" si="134"/>
        <v>0</v>
      </c>
      <c r="AE206">
        <f t="shared" si="135"/>
        <v>0</v>
      </c>
      <c r="AF206">
        <f t="shared" si="111"/>
        <v>0</v>
      </c>
      <c r="AG206">
        <f t="shared" si="112"/>
        <v>0</v>
      </c>
      <c r="AH206">
        <f t="shared" si="113"/>
        <v>0</v>
      </c>
      <c r="AI206">
        <f t="shared" si="114"/>
        <v>0</v>
      </c>
      <c r="AJ206">
        <f t="shared" si="115"/>
        <v>0</v>
      </c>
      <c r="AK206">
        <f t="shared" si="116"/>
        <v>0</v>
      </c>
      <c r="AL206">
        <f t="shared" si="117"/>
        <v>0</v>
      </c>
      <c r="AM206">
        <f t="shared" si="118"/>
        <v>0</v>
      </c>
      <c r="AN206">
        <f t="shared" si="119"/>
        <v>0</v>
      </c>
      <c r="AO206">
        <f t="shared" si="120"/>
        <v>0</v>
      </c>
      <c r="AP206">
        <f t="shared" si="121"/>
        <v>0</v>
      </c>
      <c r="AQ206">
        <f t="shared" si="122"/>
        <v>0</v>
      </c>
      <c r="AR206">
        <f t="shared" si="123"/>
        <v>0</v>
      </c>
      <c r="AS206">
        <f t="shared" si="124"/>
        <v>0</v>
      </c>
      <c r="AT206">
        <f t="shared" si="125"/>
        <v>0</v>
      </c>
      <c r="AU206">
        <f t="shared" si="126"/>
        <v>0</v>
      </c>
      <c r="AV206">
        <f t="shared" si="127"/>
        <v>0</v>
      </c>
      <c r="AW206">
        <f t="shared" si="128"/>
        <v>0</v>
      </c>
      <c r="AX206">
        <f t="shared" si="129"/>
        <v>0</v>
      </c>
      <c r="AY206">
        <f t="shared" si="130"/>
        <v>0</v>
      </c>
      <c r="AZ206">
        <f t="shared" si="131"/>
        <v>0</v>
      </c>
      <c r="BA206">
        <f t="shared" si="132"/>
        <v>0</v>
      </c>
    </row>
    <row r="207" spans="2:53" x14ac:dyDescent="0.25">
      <c r="B207" t="s">
        <v>32</v>
      </c>
      <c r="C207" t="str">
        <f t="shared" si="133"/>
        <v>0,0,0,0,0,0,0,0,0,0,0,0,0,0,0,0,0,0,0,0,0,0,0,</v>
      </c>
      <c r="AC207">
        <f t="shared" si="134"/>
        <v>0</v>
      </c>
      <c r="AE207">
        <f t="shared" si="135"/>
        <v>0</v>
      </c>
      <c r="AF207">
        <f t="shared" si="111"/>
        <v>0</v>
      </c>
      <c r="AG207">
        <f t="shared" si="112"/>
        <v>0</v>
      </c>
      <c r="AH207">
        <f t="shared" si="113"/>
        <v>0</v>
      </c>
      <c r="AI207">
        <f t="shared" si="114"/>
        <v>0</v>
      </c>
      <c r="AJ207">
        <f t="shared" si="115"/>
        <v>0</v>
      </c>
      <c r="AK207">
        <f t="shared" si="116"/>
        <v>0</v>
      </c>
      <c r="AL207">
        <f t="shared" si="117"/>
        <v>0</v>
      </c>
      <c r="AM207">
        <f t="shared" si="118"/>
        <v>0</v>
      </c>
      <c r="AN207">
        <f t="shared" si="119"/>
        <v>0</v>
      </c>
      <c r="AO207">
        <f t="shared" si="120"/>
        <v>0</v>
      </c>
      <c r="AP207">
        <f t="shared" si="121"/>
        <v>0</v>
      </c>
      <c r="AQ207">
        <f t="shared" si="122"/>
        <v>0</v>
      </c>
      <c r="AR207">
        <f t="shared" si="123"/>
        <v>0</v>
      </c>
      <c r="AS207">
        <f t="shared" si="124"/>
        <v>0</v>
      </c>
      <c r="AT207">
        <f t="shared" si="125"/>
        <v>0</v>
      </c>
      <c r="AU207">
        <f t="shared" si="126"/>
        <v>0</v>
      </c>
      <c r="AV207">
        <f t="shared" si="127"/>
        <v>0</v>
      </c>
      <c r="AW207">
        <f t="shared" si="128"/>
        <v>0</v>
      </c>
      <c r="AX207">
        <f t="shared" si="129"/>
        <v>0</v>
      </c>
      <c r="AY207">
        <f t="shared" si="130"/>
        <v>0</v>
      </c>
      <c r="AZ207">
        <f t="shared" si="131"/>
        <v>0</v>
      </c>
      <c r="BA207">
        <f t="shared" si="132"/>
        <v>0</v>
      </c>
    </row>
    <row r="208" spans="2:53" x14ac:dyDescent="0.25">
      <c r="B208" t="s">
        <v>32</v>
      </c>
      <c r="C208" t="str">
        <f t="shared" si="133"/>
        <v>0,0,0,0,0,0,0,0,0,0,0,0,0,0,0,0,0,0,0,0,0,0,0,</v>
      </c>
      <c r="AC208">
        <f t="shared" si="134"/>
        <v>0</v>
      </c>
      <c r="AE208">
        <f t="shared" si="135"/>
        <v>0</v>
      </c>
      <c r="AF208">
        <f t="shared" si="111"/>
        <v>0</v>
      </c>
      <c r="AG208">
        <f t="shared" si="112"/>
        <v>0</v>
      </c>
      <c r="AH208">
        <f t="shared" si="113"/>
        <v>0</v>
      </c>
      <c r="AI208">
        <f t="shared" si="114"/>
        <v>0</v>
      </c>
      <c r="AJ208">
        <f t="shared" si="115"/>
        <v>0</v>
      </c>
      <c r="AK208">
        <f t="shared" si="116"/>
        <v>0</v>
      </c>
      <c r="AL208">
        <f t="shared" si="117"/>
        <v>0</v>
      </c>
      <c r="AM208">
        <f t="shared" si="118"/>
        <v>0</v>
      </c>
      <c r="AN208">
        <f t="shared" si="119"/>
        <v>0</v>
      </c>
      <c r="AO208">
        <f t="shared" si="120"/>
        <v>0</v>
      </c>
      <c r="AP208">
        <f t="shared" si="121"/>
        <v>0</v>
      </c>
      <c r="AQ208">
        <f t="shared" si="122"/>
        <v>0</v>
      </c>
      <c r="AR208">
        <f t="shared" si="123"/>
        <v>0</v>
      </c>
      <c r="AS208">
        <f t="shared" si="124"/>
        <v>0</v>
      </c>
      <c r="AT208">
        <f t="shared" si="125"/>
        <v>0</v>
      </c>
      <c r="AU208">
        <f t="shared" si="126"/>
        <v>0</v>
      </c>
      <c r="AV208">
        <f t="shared" si="127"/>
        <v>0</v>
      </c>
      <c r="AW208">
        <f t="shared" si="128"/>
        <v>0</v>
      </c>
      <c r="AX208">
        <f t="shared" si="129"/>
        <v>0</v>
      </c>
      <c r="AY208">
        <f t="shared" si="130"/>
        <v>0</v>
      </c>
      <c r="AZ208">
        <f t="shared" si="131"/>
        <v>0</v>
      </c>
      <c r="BA208">
        <f t="shared" si="132"/>
        <v>0</v>
      </c>
    </row>
    <row r="209" spans="2:53" x14ac:dyDescent="0.25">
      <c r="B209" t="s">
        <v>32</v>
      </c>
      <c r="C209" t="str">
        <f t="shared" si="133"/>
        <v>0,0,0,0,0,0,0,0,0,0,0,0,0,0,0,0,0,0,0,0,0,0,0,</v>
      </c>
      <c r="AC209">
        <f t="shared" si="134"/>
        <v>0</v>
      </c>
      <c r="AE209">
        <f t="shared" si="135"/>
        <v>0</v>
      </c>
      <c r="AF209">
        <f t="shared" si="111"/>
        <v>0</v>
      </c>
      <c r="AG209">
        <f t="shared" si="112"/>
        <v>0</v>
      </c>
      <c r="AH209">
        <f t="shared" si="113"/>
        <v>0</v>
      </c>
      <c r="AI209">
        <f t="shared" si="114"/>
        <v>0</v>
      </c>
      <c r="AJ209">
        <f t="shared" si="115"/>
        <v>0</v>
      </c>
      <c r="AK209">
        <f t="shared" si="116"/>
        <v>0</v>
      </c>
      <c r="AL209">
        <f t="shared" si="117"/>
        <v>0</v>
      </c>
      <c r="AM209">
        <f t="shared" si="118"/>
        <v>0</v>
      </c>
      <c r="AN209">
        <f t="shared" si="119"/>
        <v>0</v>
      </c>
      <c r="AO209">
        <f t="shared" si="120"/>
        <v>0</v>
      </c>
      <c r="AP209">
        <f t="shared" si="121"/>
        <v>0</v>
      </c>
      <c r="AQ209">
        <f t="shared" si="122"/>
        <v>0</v>
      </c>
      <c r="AR209">
        <f t="shared" si="123"/>
        <v>0</v>
      </c>
      <c r="AS209">
        <f t="shared" si="124"/>
        <v>0</v>
      </c>
      <c r="AT209">
        <f t="shared" si="125"/>
        <v>0</v>
      </c>
      <c r="AU209">
        <f t="shared" si="126"/>
        <v>0</v>
      </c>
      <c r="AV209">
        <f t="shared" si="127"/>
        <v>0</v>
      </c>
      <c r="AW209">
        <f t="shared" si="128"/>
        <v>0</v>
      </c>
      <c r="AX209">
        <f t="shared" si="129"/>
        <v>0</v>
      </c>
      <c r="AY209">
        <f t="shared" si="130"/>
        <v>0</v>
      </c>
      <c r="AZ209">
        <f t="shared" si="131"/>
        <v>0</v>
      </c>
      <c r="BA209">
        <f t="shared" si="132"/>
        <v>0</v>
      </c>
    </row>
    <row r="210" spans="2:53" x14ac:dyDescent="0.25">
      <c r="B210" t="s">
        <v>32</v>
      </c>
      <c r="C210" t="str">
        <f t="shared" si="133"/>
        <v>0,0,0,0,0,0,0,0,0,0,0,0,0,0,0,0,0,0,0,0,0,0,0,</v>
      </c>
      <c r="AC210">
        <f t="shared" si="134"/>
        <v>0</v>
      </c>
      <c r="AE210">
        <f t="shared" si="135"/>
        <v>0</v>
      </c>
      <c r="AF210">
        <f t="shared" si="111"/>
        <v>0</v>
      </c>
      <c r="AG210">
        <f t="shared" si="112"/>
        <v>0</v>
      </c>
      <c r="AH210">
        <f t="shared" si="113"/>
        <v>0</v>
      </c>
      <c r="AI210">
        <f t="shared" si="114"/>
        <v>0</v>
      </c>
      <c r="AJ210">
        <f t="shared" si="115"/>
        <v>0</v>
      </c>
      <c r="AK210">
        <f t="shared" si="116"/>
        <v>0</v>
      </c>
      <c r="AL210">
        <f t="shared" si="117"/>
        <v>0</v>
      </c>
      <c r="AM210">
        <f t="shared" si="118"/>
        <v>0</v>
      </c>
      <c r="AN210">
        <f t="shared" si="119"/>
        <v>0</v>
      </c>
      <c r="AO210">
        <f t="shared" si="120"/>
        <v>0</v>
      </c>
      <c r="AP210">
        <f t="shared" si="121"/>
        <v>0</v>
      </c>
      <c r="AQ210">
        <f t="shared" si="122"/>
        <v>0</v>
      </c>
      <c r="AR210">
        <f t="shared" si="123"/>
        <v>0</v>
      </c>
      <c r="AS210">
        <f t="shared" si="124"/>
        <v>0</v>
      </c>
      <c r="AT210">
        <f t="shared" si="125"/>
        <v>0</v>
      </c>
      <c r="AU210">
        <f t="shared" si="126"/>
        <v>0</v>
      </c>
      <c r="AV210">
        <f t="shared" si="127"/>
        <v>0</v>
      </c>
      <c r="AW210">
        <f t="shared" si="128"/>
        <v>0</v>
      </c>
      <c r="AX210">
        <f t="shared" si="129"/>
        <v>0</v>
      </c>
      <c r="AY210">
        <f t="shared" si="130"/>
        <v>0</v>
      </c>
      <c r="AZ210">
        <f t="shared" si="131"/>
        <v>0</v>
      </c>
      <c r="BA210">
        <f t="shared" si="132"/>
        <v>0</v>
      </c>
    </row>
    <row r="211" spans="2:53" x14ac:dyDescent="0.25">
      <c r="B211" t="s">
        <v>32</v>
      </c>
      <c r="C211" t="str">
        <f t="shared" si="133"/>
        <v>0,0,0,0,0,0,0,0,0,0,0,0,0,0,0,0,0,0,0,0,0,0,0,</v>
      </c>
      <c r="AC211">
        <f t="shared" si="134"/>
        <v>0</v>
      </c>
      <c r="AE211">
        <f t="shared" si="135"/>
        <v>0</v>
      </c>
      <c r="AF211">
        <f t="shared" si="111"/>
        <v>0</v>
      </c>
      <c r="AG211">
        <f t="shared" si="112"/>
        <v>0</v>
      </c>
      <c r="AH211">
        <f t="shared" si="113"/>
        <v>0</v>
      </c>
      <c r="AI211">
        <f t="shared" si="114"/>
        <v>0</v>
      </c>
      <c r="AJ211">
        <f t="shared" si="115"/>
        <v>0</v>
      </c>
      <c r="AK211">
        <f t="shared" si="116"/>
        <v>0</v>
      </c>
      <c r="AL211">
        <f t="shared" si="117"/>
        <v>0</v>
      </c>
      <c r="AM211">
        <f t="shared" si="118"/>
        <v>0</v>
      </c>
      <c r="AN211">
        <f t="shared" si="119"/>
        <v>0</v>
      </c>
      <c r="AO211">
        <f t="shared" si="120"/>
        <v>0</v>
      </c>
      <c r="AP211">
        <f t="shared" si="121"/>
        <v>0</v>
      </c>
      <c r="AQ211">
        <f t="shared" si="122"/>
        <v>0</v>
      </c>
      <c r="AR211">
        <f t="shared" si="123"/>
        <v>0</v>
      </c>
      <c r="AS211">
        <f t="shared" si="124"/>
        <v>0</v>
      </c>
      <c r="AT211">
        <f t="shared" si="125"/>
        <v>0</v>
      </c>
      <c r="AU211">
        <f t="shared" si="126"/>
        <v>0</v>
      </c>
      <c r="AV211">
        <f t="shared" si="127"/>
        <v>0</v>
      </c>
      <c r="AW211">
        <f t="shared" si="128"/>
        <v>0</v>
      </c>
      <c r="AX211">
        <f t="shared" si="129"/>
        <v>0</v>
      </c>
      <c r="AY211">
        <f t="shared" si="130"/>
        <v>0</v>
      </c>
      <c r="AZ211">
        <f t="shared" si="131"/>
        <v>0</v>
      </c>
      <c r="BA211">
        <f t="shared" si="132"/>
        <v>0</v>
      </c>
    </row>
    <row r="212" spans="2:53" x14ac:dyDescent="0.25">
      <c r="B212" t="s">
        <v>32</v>
      </c>
      <c r="C212" t="str">
        <f t="shared" si="133"/>
        <v>0,0,0,0,0,0,0,0,0,0,0,0,0,0,0,0,0,0,0,0,0,0,0,</v>
      </c>
      <c r="AC212">
        <f t="shared" si="134"/>
        <v>0</v>
      </c>
      <c r="AE212">
        <f t="shared" si="135"/>
        <v>0</v>
      </c>
      <c r="AF212">
        <f t="shared" si="111"/>
        <v>0</v>
      </c>
      <c r="AG212">
        <f t="shared" si="112"/>
        <v>0</v>
      </c>
      <c r="AH212">
        <f t="shared" si="113"/>
        <v>0</v>
      </c>
      <c r="AI212">
        <f t="shared" si="114"/>
        <v>0</v>
      </c>
      <c r="AJ212">
        <f t="shared" si="115"/>
        <v>0</v>
      </c>
      <c r="AK212">
        <f t="shared" si="116"/>
        <v>0</v>
      </c>
      <c r="AL212">
        <f t="shared" si="117"/>
        <v>0</v>
      </c>
      <c r="AM212">
        <f t="shared" si="118"/>
        <v>0</v>
      </c>
      <c r="AN212">
        <f t="shared" si="119"/>
        <v>0</v>
      </c>
      <c r="AO212">
        <f t="shared" si="120"/>
        <v>0</v>
      </c>
      <c r="AP212">
        <f t="shared" si="121"/>
        <v>0</v>
      </c>
      <c r="AQ212">
        <f t="shared" si="122"/>
        <v>0</v>
      </c>
      <c r="AR212">
        <f t="shared" si="123"/>
        <v>0</v>
      </c>
      <c r="AS212">
        <f t="shared" si="124"/>
        <v>0</v>
      </c>
      <c r="AT212">
        <f t="shared" si="125"/>
        <v>0</v>
      </c>
      <c r="AU212">
        <f t="shared" si="126"/>
        <v>0</v>
      </c>
      <c r="AV212">
        <f t="shared" si="127"/>
        <v>0</v>
      </c>
      <c r="AW212">
        <f t="shared" si="128"/>
        <v>0</v>
      </c>
      <c r="AX212">
        <f t="shared" si="129"/>
        <v>0</v>
      </c>
      <c r="AY212">
        <f t="shared" si="130"/>
        <v>0</v>
      </c>
      <c r="AZ212">
        <f t="shared" si="131"/>
        <v>0</v>
      </c>
      <c r="BA212">
        <f t="shared" si="132"/>
        <v>0</v>
      </c>
    </row>
    <row r="213" spans="2:53" x14ac:dyDescent="0.25">
      <c r="B213" t="s">
        <v>32</v>
      </c>
      <c r="C213" t="str">
        <f t="shared" si="133"/>
        <v>0,0,0,0,0,0,0,0,0,0,0,0,0,0,0,0,0,0,0,0,0,0,0,</v>
      </c>
      <c r="AC213">
        <f t="shared" si="134"/>
        <v>0</v>
      </c>
      <c r="AE213">
        <f t="shared" si="135"/>
        <v>0</v>
      </c>
      <c r="AF213">
        <f t="shared" si="111"/>
        <v>0</v>
      </c>
      <c r="AG213">
        <f t="shared" si="112"/>
        <v>0</v>
      </c>
      <c r="AH213">
        <f t="shared" si="113"/>
        <v>0</v>
      </c>
      <c r="AI213">
        <f t="shared" si="114"/>
        <v>0</v>
      </c>
      <c r="AJ213">
        <f t="shared" si="115"/>
        <v>0</v>
      </c>
      <c r="AK213">
        <f t="shared" si="116"/>
        <v>0</v>
      </c>
      <c r="AL213">
        <f t="shared" si="117"/>
        <v>0</v>
      </c>
      <c r="AM213">
        <f t="shared" si="118"/>
        <v>0</v>
      </c>
      <c r="AN213">
        <f t="shared" si="119"/>
        <v>0</v>
      </c>
      <c r="AO213">
        <f t="shared" si="120"/>
        <v>0</v>
      </c>
      <c r="AP213">
        <f t="shared" si="121"/>
        <v>0</v>
      </c>
      <c r="AQ213">
        <f t="shared" si="122"/>
        <v>0</v>
      </c>
      <c r="AR213">
        <f t="shared" si="123"/>
        <v>0</v>
      </c>
      <c r="AS213">
        <f t="shared" si="124"/>
        <v>0</v>
      </c>
      <c r="AT213">
        <f t="shared" si="125"/>
        <v>0</v>
      </c>
      <c r="AU213">
        <f t="shared" si="126"/>
        <v>0</v>
      </c>
      <c r="AV213">
        <f t="shared" si="127"/>
        <v>0</v>
      </c>
      <c r="AW213">
        <f t="shared" si="128"/>
        <v>0</v>
      </c>
      <c r="AX213">
        <f t="shared" si="129"/>
        <v>0</v>
      </c>
      <c r="AY213">
        <f t="shared" si="130"/>
        <v>0</v>
      </c>
      <c r="AZ213">
        <f t="shared" si="131"/>
        <v>0</v>
      </c>
      <c r="BA213">
        <f t="shared" si="132"/>
        <v>0</v>
      </c>
    </row>
    <row r="214" spans="2:53" x14ac:dyDescent="0.25">
      <c r="B214" t="s">
        <v>32</v>
      </c>
      <c r="C214" t="str">
        <f t="shared" si="133"/>
        <v>0,0,0,0,0,0,0,0,0,0,0,0,0,0,0,0,0,0,0,0,0,0,0,</v>
      </c>
      <c r="AC214">
        <f t="shared" si="134"/>
        <v>0</v>
      </c>
      <c r="AE214">
        <f t="shared" si="135"/>
        <v>0</v>
      </c>
      <c r="AF214">
        <f t="shared" si="111"/>
        <v>0</v>
      </c>
      <c r="AG214">
        <f t="shared" si="112"/>
        <v>0</v>
      </c>
      <c r="AH214">
        <f t="shared" si="113"/>
        <v>0</v>
      </c>
      <c r="AI214">
        <f t="shared" si="114"/>
        <v>0</v>
      </c>
      <c r="AJ214">
        <f t="shared" si="115"/>
        <v>0</v>
      </c>
      <c r="AK214">
        <f t="shared" si="116"/>
        <v>0</v>
      </c>
      <c r="AL214">
        <f t="shared" si="117"/>
        <v>0</v>
      </c>
      <c r="AM214">
        <f t="shared" si="118"/>
        <v>0</v>
      </c>
      <c r="AN214">
        <f t="shared" si="119"/>
        <v>0</v>
      </c>
      <c r="AO214">
        <f t="shared" si="120"/>
        <v>0</v>
      </c>
      <c r="AP214">
        <f t="shared" si="121"/>
        <v>0</v>
      </c>
      <c r="AQ214">
        <f t="shared" si="122"/>
        <v>0</v>
      </c>
      <c r="AR214">
        <f t="shared" si="123"/>
        <v>0</v>
      </c>
      <c r="AS214">
        <f t="shared" si="124"/>
        <v>0</v>
      </c>
      <c r="AT214">
        <f t="shared" si="125"/>
        <v>0</v>
      </c>
      <c r="AU214">
        <f t="shared" si="126"/>
        <v>0</v>
      </c>
      <c r="AV214">
        <f t="shared" si="127"/>
        <v>0</v>
      </c>
      <c r="AW214">
        <f t="shared" si="128"/>
        <v>0</v>
      </c>
      <c r="AX214">
        <f t="shared" si="129"/>
        <v>0</v>
      </c>
      <c r="AY214">
        <f t="shared" si="130"/>
        <v>0</v>
      </c>
      <c r="AZ214">
        <f t="shared" si="131"/>
        <v>0</v>
      </c>
      <c r="BA214">
        <f t="shared" si="132"/>
        <v>0</v>
      </c>
    </row>
    <row r="215" spans="2:53" x14ac:dyDescent="0.25">
      <c r="B215" t="s">
        <v>32</v>
      </c>
      <c r="C215" t="str">
        <f t="shared" si="133"/>
        <v>0,0,0,0,0,0,0,0,0,0,0,0,0,0,0,0,0,0,0,0,0,0,0,</v>
      </c>
      <c r="AC215">
        <f t="shared" si="134"/>
        <v>0</v>
      </c>
      <c r="AE215">
        <f t="shared" si="135"/>
        <v>0</v>
      </c>
      <c r="AF215">
        <f t="shared" si="111"/>
        <v>0</v>
      </c>
      <c r="AG215">
        <f t="shared" si="112"/>
        <v>0</v>
      </c>
      <c r="AH215">
        <f t="shared" si="113"/>
        <v>0</v>
      </c>
      <c r="AI215">
        <f t="shared" si="114"/>
        <v>0</v>
      </c>
      <c r="AJ215">
        <f t="shared" si="115"/>
        <v>0</v>
      </c>
      <c r="AK215">
        <f t="shared" si="116"/>
        <v>0</v>
      </c>
      <c r="AL215">
        <f t="shared" si="117"/>
        <v>0</v>
      </c>
      <c r="AM215">
        <f t="shared" si="118"/>
        <v>0</v>
      </c>
      <c r="AN215">
        <f t="shared" si="119"/>
        <v>0</v>
      </c>
      <c r="AO215">
        <f t="shared" si="120"/>
        <v>0</v>
      </c>
      <c r="AP215">
        <f t="shared" si="121"/>
        <v>0</v>
      </c>
      <c r="AQ215">
        <f t="shared" si="122"/>
        <v>0</v>
      </c>
      <c r="AR215">
        <f t="shared" si="123"/>
        <v>0</v>
      </c>
      <c r="AS215">
        <f t="shared" si="124"/>
        <v>0</v>
      </c>
      <c r="AT215">
        <f t="shared" si="125"/>
        <v>0</v>
      </c>
      <c r="AU215">
        <f t="shared" si="126"/>
        <v>0</v>
      </c>
      <c r="AV215">
        <f t="shared" si="127"/>
        <v>0</v>
      </c>
      <c r="AW215">
        <f t="shared" si="128"/>
        <v>0</v>
      </c>
      <c r="AX215">
        <f t="shared" si="129"/>
        <v>0</v>
      </c>
      <c r="AY215">
        <f t="shared" si="130"/>
        <v>0</v>
      </c>
      <c r="AZ215">
        <f t="shared" si="131"/>
        <v>0</v>
      </c>
      <c r="BA215">
        <f t="shared" si="132"/>
        <v>0</v>
      </c>
    </row>
    <row r="216" spans="2:53" x14ac:dyDescent="0.25">
      <c r="B216" t="s">
        <v>32</v>
      </c>
      <c r="C216" t="str">
        <f t="shared" si="133"/>
        <v>0,0,0,0,0,0,0,0,0,0,0,0,0,0,0,0,0,0,0,0,0,0,0,</v>
      </c>
      <c r="AC216">
        <f t="shared" si="134"/>
        <v>0</v>
      </c>
      <c r="AE216">
        <f t="shared" si="135"/>
        <v>0</v>
      </c>
      <c r="AF216">
        <f t="shared" si="111"/>
        <v>0</v>
      </c>
      <c r="AG216">
        <f t="shared" si="112"/>
        <v>0</v>
      </c>
      <c r="AH216">
        <f t="shared" si="113"/>
        <v>0</v>
      </c>
      <c r="AI216">
        <f t="shared" si="114"/>
        <v>0</v>
      </c>
      <c r="AJ216">
        <f t="shared" si="115"/>
        <v>0</v>
      </c>
      <c r="AK216">
        <f t="shared" si="116"/>
        <v>0</v>
      </c>
      <c r="AL216">
        <f t="shared" si="117"/>
        <v>0</v>
      </c>
      <c r="AM216">
        <f t="shared" si="118"/>
        <v>0</v>
      </c>
      <c r="AN216">
        <f t="shared" si="119"/>
        <v>0</v>
      </c>
      <c r="AO216">
        <f t="shared" si="120"/>
        <v>0</v>
      </c>
      <c r="AP216">
        <f t="shared" si="121"/>
        <v>0</v>
      </c>
      <c r="AQ216">
        <f t="shared" si="122"/>
        <v>0</v>
      </c>
      <c r="AR216">
        <f t="shared" si="123"/>
        <v>0</v>
      </c>
      <c r="AS216">
        <f t="shared" si="124"/>
        <v>0</v>
      </c>
      <c r="AT216">
        <f t="shared" si="125"/>
        <v>0</v>
      </c>
      <c r="AU216">
        <f t="shared" si="126"/>
        <v>0</v>
      </c>
      <c r="AV216">
        <f t="shared" si="127"/>
        <v>0</v>
      </c>
      <c r="AW216">
        <f t="shared" si="128"/>
        <v>0</v>
      </c>
      <c r="AX216">
        <f t="shared" si="129"/>
        <v>0</v>
      </c>
      <c r="AY216">
        <f t="shared" si="130"/>
        <v>0</v>
      </c>
      <c r="AZ216">
        <f t="shared" si="131"/>
        <v>0</v>
      </c>
      <c r="BA216">
        <f t="shared" si="132"/>
        <v>0</v>
      </c>
    </row>
    <row r="217" spans="2:53" x14ac:dyDescent="0.25">
      <c r="B217" t="s">
        <v>32</v>
      </c>
      <c r="C217" t="str">
        <f t="shared" si="133"/>
        <v>0,0,0,0,0,0,0,0,0,0,0,0,0,0,0,0,0,0,0,0,0,0,0,</v>
      </c>
      <c r="AC217">
        <f t="shared" si="134"/>
        <v>0</v>
      </c>
      <c r="AE217">
        <f t="shared" si="135"/>
        <v>0</v>
      </c>
      <c r="AF217">
        <f t="shared" si="111"/>
        <v>0</v>
      </c>
      <c r="AG217">
        <f t="shared" si="112"/>
        <v>0</v>
      </c>
      <c r="AH217">
        <f t="shared" si="113"/>
        <v>0</v>
      </c>
      <c r="AI217">
        <f t="shared" si="114"/>
        <v>0</v>
      </c>
      <c r="AJ217">
        <f t="shared" si="115"/>
        <v>0</v>
      </c>
      <c r="AK217">
        <f t="shared" si="116"/>
        <v>0</v>
      </c>
      <c r="AL217">
        <f t="shared" si="117"/>
        <v>0</v>
      </c>
      <c r="AM217">
        <f t="shared" si="118"/>
        <v>0</v>
      </c>
      <c r="AN217">
        <f t="shared" si="119"/>
        <v>0</v>
      </c>
      <c r="AO217">
        <f t="shared" si="120"/>
        <v>0</v>
      </c>
      <c r="AP217">
        <f t="shared" si="121"/>
        <v>0</v>
      </c>
      <c r="AQ217">
        <f t="shared" si="122"/>
        <v>0</v>
      </c>
      <c r="AR217">
        <f t="shared" si="123"/>
        <v>0</v>
      </c>
      <c r="AS217">
        <f t="shared" si="124"/>
        <v>0</v>
      </c>
      <c r="AT217">
        <f t="shared" si="125"/>
        <v>0</v>
      </c>
      <c r="AU217">
        <f t="shared" si="126"/>
        <v>0</v>
      </c>
      <c r="AV217">
        <f t="shared" si="127"/>
        <v>0</v>
      </c>
      <c r="AW217">
        <f t="shared" si="128"/>
        <v>0</v>
      </c>
      <c r="AX217">
        <f t="shared" si="129"/>
        <v>0</v>
      </c>
      <c r="AY217">
        <f t="shared" si="130"/>
        <v>0</v>
      </c>
      <c r="AZ217">
        <f t="shared" si="131"/>
        <v>0</v>
      </c>
      <c r="BA217">
        <f t="shared" si="132"/>
        <v>0</v>
      </c>
    </row>
    <row r="218" spans="2:53" x14ac:dyDescent="0.25">
      <c r="B218" t="s">
        <v>32</v>
      </c>
      <c r="C218" t="str">
        <f t="shared" si="133"/>
        <v>0,0,0,0,0,0,0,0,0,0,0,0,0,0,0,0,0,0,0,0,0,0,0,</v>
      </c>
      <c r="AC218">
        <f t="shared" si="134"/>
        <v>0</v>
      </c>
      <c r="AE218">
        <f t="shared" si="135"/>
        <v>0</v>
      </c>
      <c r="AF218">
        <f t="shared" si="111"/>
        <v>0</v>
      </c>
      <c r="AG218">
        <f t="shared" si="112"/>
        <v>0</v>
      </c>
      <c r="AH218">
        <f t="shared" si="113"/>
        <v>0</v>
      </c>
      <c r="AI218">
        <f t="shared" si="114"/>
        <v>0</v>
      </c>
      <c r="AJ218">
        <f t="shared" si="115"/>
        <v>0</v>
      </c>
      <c r="AK218">
        <f t="shared" si="116"/>
        <v>0</v>
      </c>
      <c r="AL218">
        <f t="shared" si="117"/>
        <v>0</v>
      </c>
      <c r="AM218">
        <f t="shared" si="118"/>
        <v>0</v>
      </c>
      <c r="AN218">
        <f t="shared" si="119"/>
        <v>0</v>
      </c>
      <c r="AO218">
        <f t="shared" si="120"/>
        <v>0</v>
      </c>
      <c r="AP218">
        <f t="shared" si="121"/>
        <v>0</v>
      </c>
      <c r="AQ218">
        <f t="shared" si="122"/>
        <v>0</v>
      </c>
      <c r="AR218">
        <f t="shared" si="123"/>
        <v>0</v>
      </c>
      <c r="AS218">
        <f t="shared" si="124"/>
        <v>0</v>
      </c>
      <c r="AT218">
        <f t="shared" si="125"/>
        <v>0</v>
      </c>
      <c r="AU218">
        <f t="shared" si="126"/>
        <v>0</v>
      </c>
      <c r="AV218">
        <f t="shared" si="127"/>
        <v>0</v>
      </c>
      <c r="AW218">
        <f t="shared" si="128"/>
        <v>0</v>
      </c>
      <c r="AX218">
        <f t="shared" si="129"/>
        <v>0</v>
      </c>
      <c r="AY218">
        <f t="shared" si="130"/>
        <v>0</v>
      </c>
      <c r="AZ218">
        <f t="shared" si="131"/>
        <v>0</v>
      </c>
      <c r="BA218">
        <f t="shared" si="132"/>
        <v>0</v>
      </c>
    </row>
    <row r="219" spans="2:53" x14ac:dyDescent="0.25">
      <c r="B219" t="s">
        <v>32</v>
      </c>
      <c r="C219" t="str">
        <f t="shared" si="133"/>
        <v>0,0,0,0,0,0,0,0,0,0,0,0,0,0,0,0,0,0,0,0,0,0,0,</v>
      </c>
      <c r="AC219">
        <f t="shared" si="134"/>
        <v>0</v>
      </c>
      <c r="AE219">
        <f t="shared" si="135"/>
        <v>0</v>
      </c>
      <c r="AF219">
        <f t="shared" si="111"/>
        <v>0</v>
      </c>
      <c r="AG219">
        <f t="shared" si="112"/>
        <v>0</v>
      </c>
      <c r="AH219">
        <f t="shared" si="113"/>
        <v>0</v>
      </c>
      <c r="AI219">
        <f t="shared" si="114"/>
        <v>0</v>
      </c>
      <c r="AJ219">
        <f t="shared" si="115"/>
        <v>0</v>
      </c>
      <c r="AK219">
        <f t="shared" si="116"/>
        <v>0</v>
      </c>
      <c r="AL219">
        <f t="shared" si="117"/>
        <v>0</v>
      </c>
      <c r="AM219">
        <f t="shared" si="118"/>
        <v>0</v>
      </c>
      <c r="AN219">
        <f t="shared" si="119"/>
        <v>0</v>
      </c>
      <c r="AO219">
        <f t="shared" si="120"/>
        <v>0</v>
      </c>
      <c r="AP219">
        <f t="shared" si="121"/>
        <v>0</v>
      </c>
      <c r="AQ219">
        <f t="shared" si="122"/>
        <v>0</v>
      </c>
      <c r="AR219">
        <f t="shared" si="123"/>
        <v>0</v>
      </c>
      <c r="AS219">
        <f t="shared" si="124"/>
        <v>0</v>
      </c>
      <c r="AT219">
        <f t="shared" si="125"/>
        <v>0</v>
      </c>
      <c r="AU219">
        <f t="shared" si="126"/>
        <v>0</v>
      </c>
      <c r="AV219">
        <f t="shared" si="127"/>
        <v>0</v>
      </c>
      <c r="AW219">
        <f t="shared" si="128"/>
        <v>0</v>
      </c>
      <c r="AX219">
        <f t="shared" si="129"/>
        <v>0</v>
      </c>
      <c r="AY219">
        <f t="shared" si="130"/>
        <v>0</v>
      </c>
      <c r="AZ219">
        <f t="shared" si="131"/>
        <v>0</v>
      </c>
      <c r="BA219">
        <f t="shared" si="132"/>
        <v>0</v>
      </c>
    </row>
    <row r="220" spans="2:53" x14ac:dyDescent="0.25">
      <c r="B220" t="s">
        <v>32</v>
      </c>
      <c r="C220" t="str">
        <f t="shared" si="133"/>
        <v>0,0,0,0,0,0,0,0,0,0,0,0,0,0,0,0,0,0,0,0,0,0,0,</v>
      </c>
      <c r="AC220">
        <f t="shared" si="134"/>
        <v>0</v>
      </c>
      <c r="AE220">
        <f t="shared" si="135"/>
        <v>0</v>
      </c>
      <c r="AF220">
        <f t="shared" si="111"/>
        <v>0</v>
      </c>
      <c r="AG220">
        <f t="shared" si="112"/>
        <v>0</v>
      </c>
      <c r="AH220">
        <f t="shared" si="113"/>
        <v>0</v>
      </c>
      <c r="AI220">
        <f t="shared" si="114"/>
        <v>0</v>
      </c>
      <c r="AJ220">
        <f t="shared" si="115"/>
        <v>0</v>
      </c>
      <c r="AK220">
        <f t="shared" si="116"/>
        <v>0</v>
      </c>
      <c r="AL220">
        <f t="shared" si="117"/>
        <v>0</v>
      </c>
      <c r="AM220">
        <f t="shared" si="118"/>
        <v>0</v>
      </c>
      <c r="AN220">
        <f t="shared" si="119"/>
        <v>0</v>
      </c>
      <c r="AO220">
        <f t="shared" si="120"/>
        <v>0</v>
      </c>
      <c r="AP220">
        <f t="shared" si="121"/>
        <v>0</v>
      </c>
      <c r="AQ220">
        <f t="shared" si="122"/>
        <v>0</v>
      </c>
      <c r="AR220">
        <f t="shared" si="123"/>
        <v>0</v>
      </c>
      <c r="AS220">
        <f t="shared" si="124"/>
        <v>0</v>
      </c>
      <c r="AT220">
        <f t="shared" si="125"/>
        <v>0</v>
      </c>
      <c r="AU220">
        <f t="shared" si="126"/>
        <v>0</v>
      </c>
      <c r="AV220">
        <f t="shared" si="127"/>
        <v>0</v>
      </c>
      <c r="AW220">
        <f t="shared" si="128"/>
        <v>0</v>
      </c>
      <c r="AX220">
        <f t="shared" si="129"/>
        <v>0</v>
      </c>
      <c r="AY220">
        <f t="shared" si="130"/>
        <v>0</v>
      </c>
      <c r="AZ220">
        <f t="shared" si="131"/>
        <v>0</v>
      </c>
      <c r="BA220">
        <f t="shared" si="132"/>
        <v>0</v>
      </c>
    </row>
    <row r="221" spans="2:53" x14ac:dyDescent="0.25">
      <c r="B221" t="s">
        <v>32</v>
      </c>
      <c r="C221" t="str">
        <f t="shared" si="133"/>
        <v>0,0,0,0,0,0,0,0,0,0,0,0,0,0,0,0,0,0,0,0,0,0,0,</v>
      </c>
      <c r="AC221">
        <f t="shared" si="134"/>
        <v>0</v>
      </c>
      <c r="AE221">
        <f t="shared" si="135"/>
        <v>0</v>
      </c>
      <c r="AF221">
        <f t="shared" si="111"/>
        <v>0</v>
      </c>
      <c r="AG221">
        <f t="shared" si="112"/>
        <v>0</v>
      </c>
      <c r="AH221">
        <f t="shared" si="113"/>
        <v>0</v>
      </c>
      <c r="AI221">
        <f t="shared" si="114"/>
        <v>0</v>
      </c>
      <c r="AJ221">
        <f t="shared" si="115"/>
        <v>0</v>
      </c>
      <c r="AK221">
        <f t="shared" si="116"/>
        <v>0</v>
      </c>
      <c r="AL221">
        <f t="shared" si="117"/>
        <v>0</v>
      </c>
      <c r="AM221">
        <f t="shared" si="118"/>
        <v>0</v>
      </c>
      <c r="AN221">
        <f t="shared" si="119"/>
        <v>0</v>
      </c>
      <c r="AO221">
        <f t="shared" si="120"/>
        <v>0</v>
      </c>
      <c r="AP221">
        <f t="shared" si="121"/>
        <v>0</v>
      </c>
      <c r="AQ221">
        <f t="shared" si="122"/>
        <v>0</v>
      </c>
      <c r="AR221">
        <f t="shared" si="123"/>
        <v>0</v>
      </c>
      <c r="AS221">
        <f t="shared" si="124"/>
        <v>0</v>
      </c>
      <c r="AT221">
        <f t="shared" si="125"/>
        <v>0</v>
      </c>
      <c r="AU221">
        <f t="shared" si="126"/>
        <v>0</v>
      </c>
      <c r="AV221">
        <f t="shared" si="127"/>
        <v>0</v>
      </c>
      <c r="AW221">
        <f t="shared" si="128"/>
        <v>0</v>
      </c>
      <c r="AX221">
        <f t="shared" si="129"/>
        <v>0</v>
      </c>
      <c r="AY221">
        <f t="shared" si="130"/>
        <v>0</v>
      </c>
      <c r="AZ221">
        <f t="shared" si="131"/>
        <v>0</v>
      </c>
      <c r="BA221">
        <f t="shared" si="132"/>
        <v>0</v>
      </c>
    </row>
    <row r="222" spans="2:53" x14ac:dyDescent="0.25">
      <c r="B222" t="s">
        <v>32</v>
      </c>
      <c r="C222" t="str">
        <f t="shared" si="133"/>
        <v>0,0,0,0,0,0,0,0,0,0,0,0,0,0,0,0,0,0,0,0,0,0,0,</v>
      </c>
      <c r="AC222">
        <f t="shared" si="134"/>
        <v>0</v>
      </c>
      <c r="AE222">
        <f t="shared" si="135"/>
        <v>0</v>
      </c>
      <c r="AF222">
        <f t="shared" si="111"/>
        <v>0</v>
      </c>
      <c r="AG222">
        <f t="shared" si="112"/>
        <v>0</v>
      </c>
      <c r="AH222">
        <f t="shared" si="113"/>
        <v>0</v>
      </c>
      <c r="AI222">
        <f t="shared" si="114"/>
        <v>0</v>
      </c>
      <c r="AJ222">
        <f t="shared" si="115"/>
        <v>0</v>
      </c>
      <c r="AK222">
        <f t="shared" si="116"/>
        <v>0</v>
      </c>
      <c r="AL222">
        <f t="shared" si="117"/>
        <v>0</v>
      </c>
      <c r="AM222">
        <f t="shared" si="118"/>
        <v>0</v>
      </c>
      <c r="AN222">
        <f t="shared" si="119"/>
        <v>0</v>
      </c>
      <c r="AO222">
        <f t="shared" si="120"/>
        <v>0</v>
      </c>
      <c r="AP222">
        <f t="shared" si="121"/>
        <v>0</v>
      </c>
      <c r="AQ222">
        <f t="shared" si="122"/>
        <v>0</v>
      </c>
      <c r="AR222">
        <f t="shared" si="123"/>
        <v>0</v>
      </c>
      <c r="AS222">
        <f t="shared" si="124"/>
        <v>0</v>
      </c>
      <c r="AT222">
        <f t="shared" si="125"/>
        <v>0</v>
      </c>
      <c r="AU222">
        <f t="shared" si="126"/>
        <v>0</v>
      </c>
      <c r="AV222">
        <f t="shared" si="127"/>
        <v>0</v>
      </c>
      <c r="AW222">
        <f t="shared" si="128"/>
        <v>0</v>
      </c>
      <c r="AX222">
        <f t="shared" si="129"/>
        <v>0</v>
      </c>
      <c r="AY222">
        <f t="shared" si="130"/>
        <v>0</v>
      </c>
      <c r="AZ222">
        <f t="shared" si="131"/>
        <v>0</v>
      </c>
      <c r="BA222">
        <f t="shared" si="132"/>
        <v>0</v>
      </c>
    </row>
    <row r="223" spans="2:53" x14ac:dyDescent="0.25">
      <c r="B223" t="s">
        <v>32</v>
      </c>
      <c r="C223" t="str">
        <f t="shared" si="133"/>
        <v>0,0,0,0,0,0,0,0,0,0,0,0,0,0,0,0,0,0,0,0,0,0,0,</v>
      </c>
      <c r="AC223">
        <f t="shared" si="134"/>
        <v>0</v>
      </c>
      <c r="AE223">
        <f t="shared" si="135"/>
        <v>0</v>
      </c>
      <c r="AF223">
        <f t="shared" si="111"/>
        <v>0</v>
      </c>
      <c r="AG223">
        <f t="shared" si="112"/>
        <v>0</v>
      </c>
      <c r="AH223">
        <f t="shared" si="113"/>
        <v>0</v>
      </c>
      <c r="AI223">
        <f t="shared" si="114"/>
        <v>0</v>
      </c>
      <c r="AJ223">
        <f t="shared" si="115"/>
        <v>0</v>
      </c>
      <c r="AK223">
        <f t="shared" si="116"/>
        <v>0</v>
      </c>
      <c r="AL223">
        <f t="shared" si="117"/>
        <v>0</v>
      </c>
      <c r="AM223">
        <f t="shared" si="118"/>
        <v>0</v>
      </c>
      <c r="AN223">
        <f t="shared" si="119"/>
        <v>0</v>
      </c>
      <c r="AO223">
        <f t="shared" si="120"/>
        <v>0</v>
      </c>
      <c r="AP223">
        <f t="shared" si="121"/>
        <v>0</v>
      </c>
      <c r="AQ223">
        <f t="shared" si="122"/>
        <v>0</v>
      </c>
      <c r="AR223">
        <f t="shared" si="123"/>
        <v>0</v>
      </c>
      <c r="AS223">
        <f t="shared" si="124"/>
        <v>0</v>
      </c>
      <c r="AT223">
        <f t="shared" si="125"/>
        <v>0</v>
      </c>
      <c r="AU223">
        <f t="shared" si="126"/>
        <v>0</v>
      </c>
      <c r="AV223">
        <f t="shared" si="127"/>
        <v>0</v>
      </c>
      <c r="AW223">
        <f t="shared" si="128"/>
        <v>0</v>
      </c>
      <c r="AX223">
        <f t="shared" si="129"/>
        <v>0</v>
      </c>
      <c r="AY223">
        <f t="shared" si="130"/>
        <v>0</v>
      </c>
      <c r="AZ223">
        <f t="shared" si="131"/>
        <v>0</v>
      </c>
      <c r="BA223">
        <f t="shared" si="132"/>
        <v>0</v>
      </c>
    </row>
    <row r="224" spans="2:53" x14ac:dyDescent="0.25">
      <c r="B224" t="s">
        <v>32</v>
      </c>
      <c r="C224" t="str">
        <f t="shared" si="133"/>
        <v>0,0,0,0,0,0,0,0,0,0,0,0,0,0,0,0,0,0,0,0,0,0,0,</v>
      </c>
      <c r="AC224">
        <f t="shared" si="134"/>
        <v>0</v>
      </c>
      <c r="AE224">
        <f t="shared" si="135"/>
        <v>0</v>
      </c>
      <c r="AF224">
        <f t="shared" si="111"/>
        <v>0</v>
      </c>
      <c r="AG224">
        <f t="shared" si="112"/>
        <v>0</v>
      </c>
      <c r="AH224">
        <f t="shared" si="113"/>
        <v>0</v>
      </c>
      <c r="AI224">
        <f t="shared" si="114"/>
        <v>0</v>
      </c>
      <c r="AJ224">
        <f t="shared" si="115"/>
        <v>0</v>
      </c>
      <c r="AK224">
        <f t="shared" si="116"/>
        <v>0</v>
      </c>
      <c r="AL224">
        <f t="shared" si="117"/>
        <v>0</v>
      </c>
      <c r="AM224">
        <f t="shared" si="118"/>
        <v>0</v>
      </c>
      <c r="AN224">
        <f t="shared" si="119"/>
        <v>0</v>
      </c>
      <c r="AO224">
        <f t="shared" si="120"/>
        <v>0</v>
      </c>
      <c r="AP224">
        <f t="shared" si="121"/>
        <v>0</v>
      </c>
      <c r="AQ224">
        <f t="shared" si="122"/>
        <v>0</v>
      </c>
      <c r="AR224">
        <f t="shared" si="123"/>
        <v>0</v>
      </c>
      <c r="AS224">
        <f t="shared" si="124"/>
        <v>0</v>
      </c>
      <c r="AT224">
        <f t="shared" si="125"/>
        <v>0</v>
      </c>
      <c r="AU224">
        <f t="shared" si="126"/>
        <v>0</v>
      </c>
      <c r="AV224">
        <f t="shared" si="127"/>
        <v>0</v>
      </c>
      <c r="AW224">
        <f t="shared" si="128"/>
        <v>0</v>
      </c>
      <c r="AX224">
        <f t="shared" si="129"/>
        <v>0</v>
      </c>
      <c r="AY224">
        <f t="shared" si="130"/>
        <v>0</v>
      </c>
      <c r="AZ224">
        <f t="shared" si="131"/>
        <v>0</v>
      </c>
      <c r="BA224">
        <f t="shared" si="132"/>
        <v>0</v>
      </c>
    </row>
    <row r="225" spans="2:53" x14ac:dyDescent="0.25">
      <c r="B225" t="s">
        <v>32</v>
      </c>
      <c r="C225" t="str">
        <f t="shared" si="133"/>
        <v>0,0,0,0,0,0,0,0,0,0,0,0,0,0,0,0,0,0,0,0,0,0,0,</v>
      </c>
      <c r="AC225">
        <f t="shared" si="134"/>
        <v>0</v>
      </c>
      <c r="AE225">
        <f t="shared" si="135"/>
        <v>0</v>
      </c>
      <c r="AF225">
        <f t="shared" si="111"/>
        <v>0</v>
      </c>
      <c r="AG225">
        <f t="shared" si="112"/>
        <v>0</v>
      </c>
      <c r="AH225">
        <f t="shared" si="113"/>
        <v>0</v>
      </c>
      <c r="AI225">
        <f t="shared" si="114"/>
        <v>0</v>
      </c>
      <c r="AJ225">
        <f t="shared" si="115"/>
        <v>0</v>
      </c>
      <c r="AK225">
        <f t="shared" si="116"/>
        <v>0</v>
      </c>
      <c r="AL225">
        <f t="shared" si="117"/>
        <v>0</v>
      </c>
      <c r="AM225">
        <f t="shared" si="118"/>
        <v>0</v>
      </c>
      <c r="AN225">
        <f t="shared" si="119"/>
        <v>0</v>
      </c>
      <c r="AO225">
        <f t="shared" si="120"/>
        <v>0</v>
      </c>
      <c r="AP225">
        <f t="shared" si="121"/>
        <v>0</v>
      </c>
      <c r="AQ225">
        <f t="shared" si="122"/>
        <v>0</v>
      </c>
      <c r="AR225">
        <f t="shared" si="123"/>
        <v>0</v>
      </c>
      <c r="AS225">
        <f t="shared" si="124"/>
        <v>0</v>
      </c>
      <c r="AT225">
        <f t="shared" si="125"/>
        <v>0</v>
      </c>
      <c r="AU225">
        <f t="shared" si="126"/>
        <v>0</v>
      </c>
      <c r="AV225">
        <f t="shared" si="127"/>
        <v>0</v>
      </c>
      <c r="AW225">
        <f t="shared" si="128"/>
        <v>0</v>
      </c>
      <c r="AX225">
        <f t="shared" si="129"/>
        <v>0</v>
      </c>
      <c r="AY225">
        <f t="shared" si="130"/>
        <v>0</v>
      </c>
      <c r="AZ225">
        <f t="shared" si="131"/>
        <v>0</v>
      </c>
      <c r="BA225">
        <f t="shared" si="132"/>
        <v>0</v>
      </c>
    </row>
    <row r="226" spans="2:53" x14ac:dyDescent="0.25">
      <c r="B226" t="s">
        <v>32</v>
      </c>
      <c r="C226" t="str">
        <f t="shared" si="133"/>
        <v>0,0,0,0,0,0,0,0,0,0,0,0,0,0,0,0,0,0,0,0,0,0,0,</v>
      </c>
      <c r="AC226">
        <f t="shared" si="134"/>
        <v>0</v>
      </c>
      <c r="AE226">
        <f t="shared" si="135"/>
        <v>0</v>
      </c>
      <c r="AF226">
        <f t="shared" si="111"/>
        <v>0</v>
      </c>
      <c r="AG226">
        <f t="shared" si="112"/>
        <v>0</v>
      </c>
      <c r="AH226">
        <f t="shared" si="113"/>
        <v>0</v>
      </c>
      <c r="AI226">
        <f t="shared" si="114"/>
        <v>0</v>
      </c>
      <c r="AJ226">
        <f t="shared" si="115"/>
        <v>0</v>
      </c>
      <c r="AK226">
        <f t="shared" si="116"/>
        <v>0</v>
      </c>
      <c r="AL226">
        <f t="shared" si="117"/>
        <v>0</v>
      </c>
      <c r="AM226">
        <f t="shared" si="118"/>
        <v>0</v>
      </c>
      <c r="AN226">
        <f t="shared" si="119"/>
        <v>0</v>
      </c>
      <c r="AO226">
        <f t="shared" si="120"/>
        <v>0</v>
      </c>
      <c r="AP226">
        <f t="shared" si="121"/>
        <v>0</v>
      </c>
      <c r="AQ226">
        <f t="shared" si="122"/>
        <v>0</v>
      </c>
      <c r="AR226">
        <f t="shared" si="123"/>
        <v>0</v>
      </c>
      <c r="AS226">
        <f t="shared" si="124"/>
        <v>0</v>
      </c>
      <c r="AT226">
        <f t="shared" si="125"/>
        <v>0</v>
      </c>
      <c r="AU226">
        <f t="shared" si="126"/>
        <v>0</v>
      </c>
      <c r="AV226">
        <f t="shared" si="127"/>
        <v>0</v>
      </c>
      <c r="AW226">
        <f t="shared" si="128"/>
        <v>0</v>
      </c>
      <c r="AX226">
        <f t="shared" si="129"/>
        <v>0</v>
      </c>
      <c r="AY226">
        <f t="shared" si="130"/>
        <v>0</v>
      </c>
      <c r="AZ226">
        <f t="shared" si="131"/>
        <v>0</v>
      </c>
      <c r="BA226">
        <f t="shared" si="132"/>
        <v>0</v>
      </c>
    </row>
    <row r="227" spans="2:53" x14ac:dyDescent="0.25">
      <c r="B227" t="s">
        <v>32</v>
      </c>
      <c r="C227" t="str">
        <f t="shared" si="133"/>
        <v>0,0,0,0,0,0,0,0,0,0,0,0,0,0,0,0,0,0,0,0,0,0,0,</v>
      </c>
      <c r="AC227">
        <f t="shared" si="134"/>
        <v>0</v>
      </c>
      <c r="AE227">
        <f t="shared" si="135"/>
        <v>0</v>
      </c>
      <c r="AF227">
        <f t="shared" si="111"/>
        <v>0</v>
      </c>
      <c r="AG227">
        <f t="shared" si="112"/>
        <v>0</v>
      </c>
      <c r="AH227">
        <f t="shared" si="113"/>
        <v>0</v>
      </c>
      <c r="AI227">
        <f t="shared" si="114"/>
        <v>0</v>
      </c>
      <c r="AJ227">
        <f t="shared" si="115"/>
        <v>0</v>
      </c>
      <c r="AK227">
        <f t="shared" si="116"/>
        <v>0</v>
      </c>
      <c r="AL227">
        <f t="shared" si="117"/>
        <v>0</v>
      </c>
      <c r="AM227">
        <f t="shared" si="118"/>
        <v>0</v>
      </c>
      <c r="AN227">
        <f t="shared" si="119"/>
        <v>0</v>
      </c>
      <c r="AO227">
        <f t="shared" si="120"/>
        <v>0</v>
      </c>
      <c r="AP227">
        <f t="shared" si="121"/>
        <v>0</v>
      </c>
      <c r="AQ227">
        <f t="shared" si="122"/>
        <v>0</v>
      </c>
      <c r="AR227">
        <f t="shared" si="123"/>
        <v>0</v>
      </c>
      <c r="AS227">
        <f t="shared" si="124"/>
        <v>0</v>
      </c>
      <c r="AT227">
        <f t="shared" si="125"/>
        <v>0</v>
      </c>
      <c r="AU227">
        <f t="shared" si="126"/>
        <v>0</v>
      </c>
      <c r="AV227">
        <f t="shared" si="127"/>
        <v>0</v>
      </c>
      <c r="AW227">
        <f t="shared" si="128"/>
        <v>0</v>
      </c>
      <c r="AX227">
        <f t="shared" si="129"/>
        <v>0</v>
      </c>
      <c r="AY227">
        <f t="shared" si="130"/>
        <v>0</v>
      </c>
      <c r="AZ227">
        <f t="shared" si="131"/>
        <v>0</v>
      </c>
      <c r="BA227">
        <f t="shared" si="132"/>
        <v>0</v>
      </c>
    </row>
    <row r="228" spans="2:53" x14ac:dyDescent="0.25">
      <c r="B228" t="s">
        <v>32</v>
      </c>
      <c r="C228" t="str">
        <f t="shared" si="133"/>
        <v>0,0,0,0,0,0,0,0,0,0,0,0,0,0,0,0,0,0,0,0,0,0,0,</v>
      </c>
      <c r="AC228">
        <f t="shared" si="134"/>
        <v>0</v>
      </c>
      <c r="AE228">
        <f t="shared" si="135"/>
        <v>0</v>
      </c>
      <c r="AF228">
        <f t="shared" si="111"/>
        <v>0</v>
      </c>
      <c r="AG228">
        <f t="shared" si="112"/>
        <v>0</v>
      </c>
      <c r="AH228">
        <f t="shared" si="113"/>
        <v>0</v>
      </c>
      <c r="AI228">
        <f t="shared" si="114"/>
        <v>0</v>
      </c>
      <c r="AJ228">
        <f t="shared" si="115"/>
        <v>0</v>
      </c>
      <c r="AK228">
        <f t="shared" si="116"/>
        <v>0</v>
      </c>
      <c r="AL228">
        <f t="shared" si="117"/>
        <v>0</v>
      </c>
      <c r="AM228">
        <f t="shared" si="118"/>
        <v>0</v>
      </c>
      <c r="AN228">
        <f t="shared" si="119"/>
        <v>0</v>
      </c>
      <c r="AO228">
        <f t="shared" si="120"/>
        <v>0</v>
      </c>
      <c r="AP228">
        <f t="shared" si="121"/>
        <v>0</v>
      </c>
      <c r="AQ228">
        <f t="shared" si="122"/>
        <v>0</v>
      </c>
      <c r="AR228">
        <f t="shared" si="123"/>
        <v>0</v>
      </c>
      <c r="AS228">
        <f t="shared" si="124"/>
        <v>0</v>
      </c>
      <c r="AT228">
        <f t="shared" si="125"/>
        <v>0</v>
      </c>
      <c r="AU228">
        <f t="shared" si="126"/>
        <v>0</v>
      </c>
      <c r="AV228">
        <f t="shared" si="127"/>
        <v>0</v>
      </c>
      <c r="AW228">
        <f t="shared" si="128"/>
        <v>0</v>
      </c>
      <c r="AX228">
        <f t="shared" si="129"/>
        <v>0</v>
      </c>
      <c r="AY228">
        <f t="shared" si="130"/>
        <v>0</v>
      </c>
      <c r="AZ228">
        <f t="shared" si="131"/>
        <v>0</v>
      </c>
      <c r="BA228">
        <f t="shared" si="132"/>
        <v>0</v>
      </c>
    </row>
    <row r="229" spans="2:53" x14ac:dyDescent="0.25">
      <c r="B229" t="s">
        <v>32</v>
      </c>
      <c r="C229" t="str">
        <f t="shared" si="133"/>
        <v>0,0,0,0,0,0,0,0,0,0,0,0,0,0,0,0,0,0,0,0,0,0,0,</v>
      </c>
      <c r="AC229">
        <f t="shared" si="134"/>
        <v>0</v>
      </c>
      <c r="AE229">
        <f t="shared" si="135"/>
        <v>0</v>
      </c>
      <c r="AF229">
        <f t="shared" si="111"/>
        <v>0</v>
      </c>
      <c r="AG229">
        <f t="shared" si="112"/>
        <v>0</v>
      </c>
      <c r="AH229">
        <f t="shared" si="113"/>
        <v>0</v>
      </c>
      <c r="AI229">
        <f t="shared" si="114"/>
        <v>0</v>
      </c>
      <c r="AJ229">
        <f t="shared" si="115"/>
        <v>0</v>
      </c>
      <c r="AK229">
        <f t="shared" si="116"/>
        <v>0</v>
      </c>
      <c r="AL229">
        <f t="shared" si="117"/>
        <v>0</v>
      </c>
      <c r="AM229">
        <f t="shared" si="118"/>
        <v>0</v>
      </c>
      <c r="AN229">
        <f t="shared" si="119"/>
        <v>0</v>
      </c>
      <c r="AO229">
        <f t="shared" si="120"/>
        <v>0</v>
      </c>
      <c r="AP229">
        <f t="shared" si="121"/>
        <v>0</v>
      </c>
      <c r="AQ229">
        <f t="shared" si="122"/>
        <v>0</v>
      </c>
      <c r="AR229">
        <f t="shared" si="123"/>
        <v>0</v>
      </c>
      <c r="AS229">
        <f t="shared" si="124"/>
        <v>0</v>
      </c>
      <c r="AT229">
        <f t="shared" si="125"/>
        <v>0</v>
      </c>
      <c r="AU229">
        <f t="shared" si="126"/>
        <v>0</v>
      </c>
      <c r="AV229">
        <f t="shared" si="127"/>
        <v>0</v>
      </c>
      <c r="AW229">
        <f t="shared" si="128"/>
        <v>0</v>
      </c>
      <c r="AX229">
        <f t="shared" si="129"/>
        <v>0</v>
      </c>
      <c r="AY229">
        <f t="shared" si="130"/>
        <v>0</v>
      </c>
      <c r="AZ229">
        <f t="shared" si="131"/>
        <v>0</v>
      </c>
      <c r="BA229">
        <f t="shared" si="132"/>
        <v>0</v>
      </c>
    </row>
    <row r="230" spans="2:53" x14ac:dyDescent="0.25">
      <c r="B230" t="s">
        <v>32</v>
      </c>
      <c r="C230" t="str">
        <f t="shared" si="133"/>
        <v>0,0,0,0,0,0,0,0,0,0,0,0,0,0,0,0,0,0,0,0,0,0,0,</v>
      </c>
      <c r="AC230">
        <f t="shared" si="134"/>
        <v>0</v>
      </c>
      <c r="AE230">
        <f t="shared" si="135"/>
        <v>0</v>
      </c>
      <c r="AF230">
        <f t="shared" si="111"/>
        <v>0</v>
      </c>
      <c r="AG230">
        <f t="shared" si="112"/>
        <v>0</v>
      </c>
      <c r="AH230">
        <f t="shared" si="113"/>
        <v>0</v>
      </c>
      <c r="AI230">
        <f t="shared" si="114"/>
        <v>0</v>
      </c>
      <c r="AJ230">
        <f t="shared" si="115"/>
        <v>0</v>
      </c>
      <c r="AK230">
        <f t="shared" si="116"/>
        <v>0</v>
      </c>
      <c r="AL230">
        <f t="shared" si="117"/>
        <v>0</v>
      </c>
      <c r="AM230">
        <f t="shared" si="118"/>
        <v>0</v>
      </c>
      <c r="AN230">
        <f t="shared" si="119"/>
        <v>0</v>
      </c>
      <c r="AO230">
        <f t="shared" si="120"/>
        <v>0</v>
      </c>
      <c r="AP230">
        <f t="shared" si="121"/>
        <v>0</v>
      </c>
      <c r="AQ230">
        <f t="shared" si="122"/>
        <v>0</v>
      </c>
      <c r="AR230">
        <f t="shared" si="123"/>
        <v>0</v>
      </c>
      <c r="AS230">
        <f t="shared" si="124"/>
        <v>0</v>
      </c>
      <c r="AT230">
        <f t="shared" si="125"/>
        <v>0</v>
      </c>
      <c r="AU230">
        <f t="shared" si="126"/>
        <v>0</v>
      </c>
      <c r="AV230">
        <f t="shared" si="127"/>
        <v>0</v>
      </c>
      <c r="AW230">
        <f t="shared" si="128"/>
        <v>0</v>
      </c>
      <c r="AX230">
        <f t="shared" si="129"/>
        <v>0</v>
      </c>
      <c r="AY230">
        <f t="shared" si="130"/>
        <v>0</v>
      </c>
      <c r="AZ230">
        <f t="shared" si="131"/>
        <v>0</v>
      </c>
      <c r="BA230">
        <f t="shared" si="132"/>
        <v>0</v>
      </c>
    </row>
    <row r="231" spans="2:53" x14ac:dyDescent="0.25">
      <c r="B231" t="s">
        <v>32</v>
      </c>
      <c r="C231" t="str">
        <f t="shared" si="133"/>
        <v>0,0,0,0,0,0,0,0,0,0,0,0,0,0,0,0,0,0,0,0,0,0,0,</v>
      </c>
      <c r="AC231">
        <f t="shared" si="134"/>
        <v>0</v>
      </c>
      <c r="AE231">
        <f t="shared" si="135"/>
        <v>0</v>
      </c>
      <c r="AF231">
        <f t="shared" si="111"/>
        <v>0</v>
      </c>
      <c r="AG231">
        <f t="shared" si="112"/>
        <v>0</v>
      </c>
      <c r="AH231">
        <f t="shared" si="113"/>
        <v>0</v>
      </c>
      <c r="AI231">
        <f t="shared" si="114"/>
        <v>0</v>
      </c>
      <c r="AJ231">
        <f t="shared" si="115"/>
        <v>0</v>
      </c>
      <c r="AK231">
        <f t="shared" si="116"/>
        <v>0</v>
      </c>
      <c r="AL231">
        <f t="shared" si="117"/>
        <v>0</v>
      </c>
      <c r="AM231">
        <f t="shared" si="118"/>
        <v>0</v>
      </c>
      <c r="AN231">
        <f t="shared" si="119"/>
        <v>0</v>
      </c>
      <c r="AO231">
        <f t="shared" si="120"/>
        <v>0</v>
      </c>
      <c r="AP231">
        <f t="shared" si="121"/>
        <v>0</v>
      </c>
      <c r="AQ231">
        <f t="shared" si="122"/>
        <v>0</v>
      </c>
      <c r="AR231">
        <f t="shared" si="123"/>
        <v>0</v>
      </c>
      <c r="AS231">
        <f t="shared" si="124"/>
        <v>0</v>
      </c>
      <c r="AT231">
        <f t="shared" si="125"/>
        <v>0</v>
      </c>
      <c r="AU231">
        <f t="shared" si="126"/>
        <v>0</v>
      </c>
      <c r="AV231">
        <f t="shared" si="127"/>
        <v>0</v>
      </c>
      <c r="AW231">
        <f t="shared" si="128"/>
        <v>0</v>
      </c>
      <c r="AX231">
        <f t="shared" si="129"/>
        <v>0</v>
      </c>
      <c r="AY231">
        <f t="shared" si="130"/>
        <v>0</v>
      </c>
      <c r="AZ231">
        <f t="shared" si="131"/>
        <v>0</v>
      </c>
      <c r="BA231">
        <f t="shared" si="132"/>
        <v>0</v>
      </c>
    </row>
    <row r="232" spans="2:53" x14ac:dyDescent="0.25">
      <c r="B232" t="s">
        <v>32</v>
      </c>
      <c r="C232" t="str">
        <f t="shared" si="133"/>
        <v>0,0,0,0,0,0,0,0,0,0,0,0,0,0,0,0,0,0,0,0,0,0,0,</v>
      </c>
      <c r="AC232">
        <f t="shared" si="134"/>
        <v>0</v>
      </c>
      <c r="AE232">
        <f t="shared" si="135"/>
        <v>0</v>
      </c>
      <c r="AF232">
        <f t="shared" si="111"/>
        <v>0</v>
      </c>
      <c r="AG232">
        <f t="shared" si="112"/>
        <v>0</v>
      </c>
      <c r="AH232">
        <f t="shared" si="113"/>
        <v>0</v>
      </c>
      <c r="AI232">
        <f t="shared" si="114"/>
        <v>0</v>
      </c>
      <c r="AJ232">
        <f t="shared" si="115"/>
        <v>0</v>
      </c>
      <c r="AK232">
        <f t="shared" si="116"/>
        <v>0</v>
      </c>
      <c r="AL232">
        <f t="shared" si="117"/>
        <v>0</v>
      </c>
      <c r="AM232">
        <f t="shared" si="118"/>
        <v>0</v>
      </c>
      <c r="AN232">
        <f t="shared" si="119"/>
        <v>0</v>
      </c>
      <c r="AO232">
        <f t="shared" si="120"/>
        <v>0</v>
      </c>
      <c r="AP232">
        <f t="shared" si="121"/>
        <v>0</v>
      </c>
      <c r="AQ232">
        <f t="shared" si="122"/>
        <v>0</v>
      </c>
      <c r="AR232">
        <f t="shared" si="123"/>
        <v>0</v>
      </c>
      <c r="AS232">
        <f t="shared" si="124"/>
        <v>0</v>
      </c>
      <c r="AT232">
        <f t="shared" si="125"/>
        <v>0</v>
      </c>
      <c r="AU232">
        <f t="shared" si="126"/>
        <v>0</v>
      </c>
      <c r="AV232">
        <f t="shared" si="127"/>
        <v>0</v>
      </c>
      <c r="AW232">
        <f t="shared" si="128"/>
        <v>0</v>
      </c>
      <c r="AX232">
        <f t="shared" si="129"/>
        <v>0</v>
      </c>
      <c r="AY232">
        <f t="shared" si="130"/>
        <v>0</v>
      </c>
      <c r="AZ232">
        <f t="shared" si="131"/>
        <v>0</v>
      </c>
      <c r="BA232">
        <f t="shared" si="132"/>
        <v>0</v>
      </c>
    </row>
    <row r="233" spans="2:53" x14ac:dyDescent="0.25">
      <c r="B233" t="s">
        <v>32</v>
      </c>
      <c r="C233" t="str">
        <f t="shared" si="133"/>
        <v>0,0,0,0,0,0,0,0,0,0,0,0,0,0,0,0,0,0,0,0,0,0,0,</v>
      </c>
      <c r="AC233">
        <f t="shared" si="134"/>
        <v>0</v>
      </c>
      <c r="AE233">
        <f t="shared" si="135"/>
        <v>0</v>
      </c>
      <c r="AF233">
        <f t="shared" si="111"/>
        <v>0</v>
      </c>
      <c r="AG233">
        <f t="shared" si="112"/>
        <v>0</v>
      </c>
      <c r="AH233">
        <f t="shared" si="113"/>
        <v>0</v>
      </c>
      <c r="AI233">
        <f t="shared" si="114"/>
        <v>0</v>
      </c>
      <c r="AJ233">
        <f t="shared" si="115"/>
        <v>0</v>
      </c>
      <c r="AK233">
        <f t="shared" si="116"/>
        <v>0</v>
      </c>
      <c r="AL233">
        <f t="shared" si="117"/>
        <v>0</v>
      </c>
      <c r="AM233">
        <f t="shared" si="118"/>
        <v>0</v>
      </c>
      <c r="AN233">
        <f t="shared" si="119"/>
        <v>0</v>
      </c>
      <c r="AO233">
        <f t="shared" si="120"/>
        <v>0</v>
      </c>
      <c r="AP233">
        <f t="shared" si="121"/>
        <v>0</v>
      </c>
      <c r="AQ233">
        <f t="shared" si="122"/>
        <v>0</v>
      </c>
      <c r="AR233">
        <f t="shared" si="123"/>
        <v>0</v>
      </c>
      <c r="AS233">
        <f t="shared" si="124"/>
        <v>0</v>
      </c>
      <c r="AT233">
        <f t="shared" si="125"/>
        <v>0</v>
      </c>
      <c r="AU233">
        <f t="shared" si="126"/>
        <v>0</v>
      </c>
      <c r="AV233">
        <f t="shared" si="127"/>
        <v>0</v>
      </c>
      <c r="AW233">
        <f t="shared" si="128"/>
        <v>0</v>
      </c>
      <c r="AX233">
        <f t="shared" si="129"/>
        <v>0</v>
      </c>
      <c r="AY233">
        <f t="shared" si="130"/>
        <v>0</v>
      </c>
      <c r="AZ233">
        <f t="shared" si="131"/>
        <v>0</v>
      </c>
      <c r="BA233">
        <f t="shared" si="132"/>
        <v>0</v>
      </c>
    </row>
    <row r="234" spans="2:53" x14ac:dyDescent="0.25">
      <c r="B234" t="s">
        <v>32</v>
      </c>
      <c r="C234" t="str">
        <f t="shared" si="133"/>
        <v>0,0,0,0,0,0,0,0,0,0,0,0,0,0,0,0,0,0,0,0,0,0,0,</v>
      </c>
      <c r="AC234">
        <f t="shared" si="134"/>
        <v>0</v>
      </c>
      <c r="AE234">
        <f t="shared" si="135"/>
        <v>0</v>
      </c>
      <c r="AF234">
        <f t="shared" si="111"/>
        <v>0</v>
      </c>
      <c r="AG234">
        <f t="shared" si="112"/>
        <v>0</v>
      </c>
      <c r="AH234">
        <f t="shared" si="113"/>
        <v>0</v>
      </c>
      <c r="AI234">
        <f t="shared" si="114"/>
        <v>0</v>
      </c>
      <c r="AJ234">
        <f t="shared" si="115"/>
        <v>0</v>
      </c>
      <c r="AK234">
        <f t="shared" si="116"/>
        <v>0</v>
      </c>
      <c r="AL234">
        <f t="shared" si="117"/>
        <v>0</v>
      </c>
      <c r="AM234">
        <f t="shared" si="118"/>
        <v>0</v>
      </c>
      <c r="AN234">
        <f t="shared" si="119"/>
        <v>0</v>
      </c>
      <c r="AO234">
        <f t="shared" si="120"/>
        <v>0</v>
      </c>
      <c r="AP234">
        <f t="shared" si="121"/>
        <v>0</v>
      </c>
      <c r="AQ234">
        <f t="shared" si="122"/>
        <v>0</v>
      </c>
      <c r="AR234">
        <f t="shared" si="123"/>
        <v>0</v>
      </c>
      <c r="AS234">
        <f t="shared" si="124"/>
        <v>0</v>
      </c>
      <c r="AT234">
        <f t="shared" si="125"/>
        <v>0</v>
      </c>
      <c r="AU234">
        <f t="shared" si="126"/>
        <v>0</v>
      </c>
      <c r="AV234">
        <f t="shared" si="127"/>
        <v>0</v>
      </c>
      <c r="AW234">
        <f t="shared" si="128"/>
        <v>0</v>
      </c>
      <c r="AX234">
        <f t="shared" si="129"/>
        <v>0</v>
      </c>
      <c r="AY234">
        <f t="shared" si="130"/>
        <v>0</v>
      </c>
      <c r="AZ234">
        <f t="shared" si="131"/>
        <v>0</v>
      </c>
      <c r="BA234">
        <f t="shared" si="132"/>
        <v>0</v>
      </c>
    </row>
    <row r="235" spans="2:53" x14ac:dyDescent="0.25">
      <c r="B235" t="s">
        <v>32</v>
      </c>
      <c r="C235" t="str">
        <f t="shared" si="133"/>
        <v>0,0,0,0,0,0,0,0,0,0,0,0,0,0,0,0,0,0,0,0,0,0,0,</v>
      </c>
      <c r="AC235">
        <f t="shared" si="134"/>
        <v>0</v>
      </c>
      <c r="AE235">
        <f t="shared" si="135"/>
        <v>0</v>
      </c>
      <c r="AF235">
        <f t="shared" si="111"/>
        <v>0</v>
      </c>
      <c r="AG235">
        <f t="shared" si="112"/>
        <v>0</v>
      </c>
      <c r="AH235">
        <f t="shared" si="113"/>
        <v>0</v>
      </c>
      <c r="AI235">
        <f t="shared" si="114"/>
        <v>0</v>
      </c>
      <c r="AJ235">
        <f t="shared" si="115"/>
        <v>0</v>
      </c>
      <c r="AK235">
        <f t="shared" si="116"/>
        <v>0</v>
      </c>
      <c r="AL235">
        <f t="shared" si="117"/>
        <v>0</v>
      </c>
      <c r="AM235">
        <f t="shared" si="118"/>
        <v>0</v>
      </c>
      <c r="AN235">
        <f t="shared" si="119"/>
        <v>0</v>
      </c>
      <c r="AO235">
        <f t="shared" si="120"/>
        <v>0</v>
      </c>
      <c r="AP235">
        <f t="shared" si="121"/>
        <v>0</v>
      </c>
      <c r="AQ235">
        <f t="shared" si="122"/>
        <v>0</v>
      </c>
      <c r="AR235">
        <f t="shared" si="123"/>
        <v>0</v>
      </c>
      <c r="AS235">
        <f t="shared" si="124"/>
        <v>0</v>
      </c>
      <c r="AT235">
        <f t="shared" si="125"/>
        <v>0</v>
      </c>
      <c r="AU235">
        <f t="shared" si="126"/>
        <v>0</v>
      </c>
      <c r="AV235">
        <f t="shared" si="127"/>
        <v>0</v>
      </c>
      <c r="AW235">
        <f t="shared" si="128"/>
        <v>0</v>
      </c>
      <c r="AX235">
        <f t="shared" si="129"/>
        <v>0</v>
      </c>
      <c r="AY235">
        <f t="shared" si="130"/>
        <v>0</v>
      </c>
      <c r="AZ235">
        <f t="shared" si="131"/>
        <v>0</v>
      </c>
      <c r="BA235">
        <f t="shared" si="132"/>
        <v>0</v>
      </c>
    </row>
    <row r="236" spans="2:53" x14ac:dyDescent="0.25">
      <c r="B236" t="s">
        <v>32</v>
      </c>
      <c r="C236" t="str">
        <f t="shared" si="133"/>
        <v>0,0,0,0,0,0,0,0,0,0,0,0,0,0,0,0,0,0,0,0,0,0,0,</v>
      </c>
      <c r="AC236">
        <f t="shared" si="134"/>
        <v>0</v>
      </c>
      <c r="AE236">
        <f t="shared" si="135"/>
        <v>0</v>
      </c>
      <c r="AF236">
        <f t="shared" si="111"/>
        <v>0</v>
      </c>
      <c r="AG236">
        <f t="shared" si="112"/>
        <v>0</v>
      </c>
      <c r="AH236">
        <f t="shared" si="113"/>
        <v>0</v>
      </c>
      <c r="AI236">
        <f t="shared" si="114"/>
        <v>0</v>
      </c>
      <c r="AJ236">
        <f t="shared" si="115"/>
        <v>0</v>
      </c>
      <c r="AK236">
        <f t="shared" si="116"/>
        <v>0</v>
      </c>
      <c r="AL236">
        <f t="shared" si="117"/>
        <v>0</v>
      </c>
      <c r="AM236">
        <f t="shared" si="118"/>
        <v>0</v>
      </c>
      <c r="AN236">
        <f t="shared" si="119"/>
        <v>0</v>
      </c>
      <c r="AO236">
        <f t="shared" si="120"/>
        <v>0</v>
      </c>
      <c r="AP236">
        <f t="shared" si="121"/>
        <v>0</v>
      </c>
      <c r="AQ236">
        <f t="shared" si="122"/>
        <v>0</v>
      </c>
      <c r="AR236">
        <f t="shared" si="123"/>
        <v>0</v>
      </c>
      <c r="AS236">
        <f t="shared" si="124"/>
        <v>0</v>
      </c>
      <c r="AT236">
        <f t="shared" si="125"/>
        <v>0</v>
      </c>
      <c r="AU236">
        <f t="shared" si="126"/>
        <v>0</v>
      </c>
      <c r="AV236">
        <f t="shared" si="127"/>
        <v>0</v>
      </c>
      <c r="AW236">
        <f t="shared" si="128"/>
        <v>0</v>
      </c>
      <c r="AX236">
        <f t="shared" si="129"/>
        <v>0</v>
      </c>
      <c r="AY236">
        <f t="shared" si="130"/>
        <v>0</v>
      </c>
      <c r="AZ236">
        <f t="shared" si="131"/>
        <v>0</v>
      </c>
      <c r="BA236">
        <f t="shared" si="132"/>
        <v>0</v>
      </c>
    </row>
    <row r="237" spans="2:53" x14ac:dyDescent="0.25">
      <c r="B237" t="s">
        <v>32</v>
      </c>
      <c r="C237" t="str">
        <f t="shared" si="133"/>
        <v>0,0,0,0,0,0,0,0,0,0,0,0,0,0,0,0,0,0,0,0,0,0,0,</v>
      </c>
      <c r="AC237">
        <f t="shared" si="134"/>
        <v>0</v>
      </c>
      <c r="AE237">
        <f t="shared" si="135"/>
        <v>0</v>
      </c>
      <c r="AF237">
        <f t="shared" si="111"/>
        <v>0</v>
      </c>
      <c r="AG237">
        <f t="shared" si="112"/>
        <v>0</v>
      </c>
      <c r="AH237">
        <f t="shared" si="113"/>
        <v>0</v>
      </c>
      <c r="AI237">
        <f t="shared" si="114"/>
        <v>0</v>
      </c>
      <c r="AJ237">
        <f t="shared" si="115"/>
        <v>0</v>
      </c>
      <c r="AK237">
        <f t="shared" si="116"/>
        <v>0</v>
      </c>
      <c r="AL237">
        <f t="shared" si="117"/>
        <v>0</v>
      </c>
      <c r="AM237">
        <f t="shared" si="118"/>
        <v>0</v>
      </c>
      <c r="AN237">
        <f t="shared" si="119"/>
        <v>0</v>
      </c>
      <c r="AO237">
        <f t="shared" si="120"/>
        <v>0</v>
      </c>
      <c r="AP237">
        <f t="shared" si="121"/>
        <v>0</v>
      </c>
      <c r="AQ237">
        <f t="shared" si="122"/>
        <v>0</v>
      </c>
      <c r="AR237">
        <f t="shared" si="123"/>
        <v>0</v>
      </c>
      <c r="AS237">
        <f t="shared" si="124"/>
        <v>0</v>
      </c>
      <c r="AT237">
        <f t="shared" si="125"/>
        <v>0</v>
      </c>
      <c r="AU237">
        <f t="shared" si="126"/>
        <v>0</v>
      </c>
      <c r="AV237">
        <f t="shared" si="127"/>
        <v>0</v>
      </c>
      <c r="AW237">
        <f t="shared" si="128"/>
        <v>0</v>
      </c>
      <c r="AX237">
        <f t="shared" si="129"/>
        <v>0</v>
      </c>
      <c r="AY237">
        <f t="shared" si="130"/>
        <v>0</v>
      </c>
      <c r="AZ237">
        <f t="shared" si="131"/>
        <v>0</v>
      </c>
      <c r="BA237">
        <f t="shared" si="132"/>
        <v>0</v>
      </c>
    </row>
    <row r="238" spans="2:53" x14ac:dyDescent="0.25">
      <c r="B238" t="s">
        <v>32</v>
      </c>
      <c r="C238" t="str">
        <f t="shared" si="133"/>
        <v>0,0,0,0,0,0,0,0,0,0,0,0,0,0,0,0,0,0,0,0,0,0,0,</v>
      </c>
      <c r="AC238">
        <f t="shared" si="134"/>
        <v>0</v>
      </c>
      <c r="AE238">
        <f t="shared" si="135"/>
        <v>0</v>
      </c>
      <c r="AF238">
        <f t="shared" si="111"/>
        <v>0</v>
      </c>
      <c r="AG238">
        <f t="shared" si="112"/>
        <v>0</v>
      </c>
      <c r="AH238">
        <f t="shared" si="113"/>
        <v>0</v>
      </c>
      <c r="AI238">
        <f t="shared" si="114"/>
        <v>0</v>
      </c>
      <c r="AJ238">
        <f t="shared" si="115"/>
        <v>0</v>
      </c>
      <c r="AK238">
        <f t="shared" si="116"/>
        <v>0</v>
      </c>
      <c r="AL238">
        <f t="shared" si="117"/>
        <v>0</v>
      </c>
      <c r="AM238">
        <f t="shared" si="118"/>
        <v>0</v>
      </c>
      <c r="AN238">
        <f t="shared" si="119"/>
        <v>0</v>
      </c>
      <c r="AO238">
        <f t="shared" si="120"/>
        <v>0</v>
      </c>
      <c r="AP238">
        <f t="shared" si="121"/>
        <v>0</v>
      </c>
      <c r="AQ238">
        <f t="shared" si="122"/>
        <v>0</v>
      </c>
      <c r="AR238">
        <f t="shared" si="123"/>
        <v>0</v>
      </c>
      <c r="AS238">
        <f t="shared" si="124"/>
        <v>0</v>
      </c>
      <c r="AT238">
        <f t="shared" si="125"/>
        <v>0</v>
      </c>
      <c r="AU238">
        <f t="shared" si="126"/>
        <v>0</v>
      </c>
      <c r="AV238">
        <f t="shared" si="127"/>
        <v>0</v>
      </c>
      <c r="AW238">
        <f t="shared" si="128"/>
        <v>0</v>
      </c>
      <c r="AX238">
        <f t="shared" si="129"/>
        <v>0</v>
      </c>
      <c r="AY238">
        <f t="shared" si="130"/>
        <v>0</v>
      </c>
      <c r="AZ238">
        <f t="shared" si="131"/>
        <v>0</v>
      </c>
      <c r="BA238">
        <f t="shared" si="132"/>
        <v>0</v>
      </c>
    </row>
    <row r="239" spans="2:53" x14ac:dyDescent="0.25">
      <c r="B239" t="s">
        <v>32</v>
      </c>
      <c r="C239" t="str">
        <f t="shared" si="133"/>
        <v>0,0,0,0,0,0,0,0,0,0,0,0,0,0,0,0,0,0,0,0,0,0,0,</v>
      </c>
      <c r="AC239">
        <f t="shared" si="134"/>
        <v>0</v>
      </c>
      <c r="AE239">
        <f t="shared" si="135"/>
        <v>0</v>
      </c>
      <c r="AF239">
        <f t="shared" si="111"/>
        <v>0</v>
      </c>
      <c r="AG239">
        <f t="shared" si="112"/>
        <v>0</v>
      </c>
      <c r="AH239">
        <f t="shared" si="113"/>
        <v>0</v>
      </c>
      <c r="AI239">
        <f t="shared" si="114"/>
        <v>0</v>
      </c>
      <c r="AJ239">
        <f t="shared" si="115"/>
        <v>0</v>
      </c>
      <c r="AK239">
        <f t="shared" si="116"/>
        <v>0</v>
      </c>
      <c r="AL239">
        <f t="shared" si="117"/>
        <v>0</v>
      </c>
      <c r="AM239">
        <f t="shared" si="118"/>
        <v>0</v>
      </c>
      <c r="AN239">
        <f t="shared" si="119"/>
        <v>0</v>
      </c>
      <c r="AO239">
        <f t="shared" si="120"/>
        <v>0</v>
      </c>
      <c r="AP239">
        <f t="shared" si="121"/>
        <v>0</v>
      </c>
      <c r="AQ239">
        <f t="shared" si="122"/>
        <v>0</v>
      </c>
      <c r="AR239">
        <f t="shared" si="123"/>
        <v>0</v>
      </c>
      <c r="AS239">
        <f t="shared" si="124"/>
        <v>0</v>
      </c>
      <c r="AT239">
        <f t="shared" si="125"/>
        <v>0</v>
      </c>
      <c r="AU239">
        <f t="shared" si="126"/>
        <v>0</v>
      </c>
      <c r="AV239">
        <f t="shared" si="127"/>
        <v>0</v>
      </c>
      <c r="AW239">
        <f t="shared" si="128"/>
        <v>0</v>
      </c>
      <c r="AX239">
        <f t="shared" si="129"/>
        <v>0</v>
      </c>
      <c r="AY239">
        <f t="shared" si="130"/>
        <v>0</v>
      </c>
      <c r="AZ239">
        <f t="shared" si="131"/>
        <v>0</v>
      </c>
      <c r="BA239">
        <f t="shared" si="132"/>
        <v>0</v>
      </c>
    </row>
    <row r="240" spans="2:53" x14ac:dyDescent="0.25">
      <c r="B240" t="s">
        <v>32</v>
      </c>
      <c r="C240" t="str">
        <f t="shared" si="133"/>
        <v>0,0,0,0,0,0,0,0,0,0,0,0,0,0,0,0,0,0,0,0,0,0,0,</v>
      </c>
      <c r="AC240">
        <f t="shared" si="134"/>
        <v>0</v>
      </c>
      <c r="AE240">
        <f t="shared" si="135"/>
        <v>0</v>
      </c>
      <c r="AF240">
        <f t="shared" si="111"/>
        <v>0</v>
      </c>
      <c r="AG240">
        <f t="shared" si="112"/>
        <v>0</v>
      </c>
      <c r="AH240">
        <f t="shared" si="113"/>
        <v>0</v>
      </c>
      <c r="AI240">
        <f t="shared" si="114"/>
        <v>0</v>
      </c>
      <c r="AJ240">
        <f t="shared" si="115"/>
        <v>0</v>
      </c>
      <c r="AK240">
        <f t="shared" si="116"/>
        <v>0</v>
      </c>
      <c r="AL240">
        <f t="shared" si="117"/>
        <v>0</v>
      </c>
      <c r="AM240">
        <f t="shared" si="118"/>
        <v>0</v>
      </c>
      <c r="AN240">
        <f t="shared" si="119"/>
        <v>0</v>
      </c>
      <c r="AO240">
        <f t="shared" si="120"/>
        <v>0</v>
      </c>
      <c r="AP240">
        <f t="shared" si="121"/>
        <v>0</v>
      </c>
      <c r="AQ240">
        <f t="shared" si="122"/>
        <v>0</v>
      </c>
      <c r="AR240">
        <f t="shared" si="123"/>
        <v>0</v>
      </c>
      <c r="AS240">
        <f t="shared" si="124"/>
        <v>0</v>
      </c>
      <c r="AT240">
        <f t="shared" si="125"/>
        <v>0</v>
      </c>
      <c r="AU240">
        <f t="shared" si="126"/>
        <v>0</v>
      </c>
      <c r="AV240">
        <f t="shared" si="127"/>
        <v>0</v>
      </c>
      <c r="AW240">
        <f t="shared" si="128"/>
        <v>0</v>
      </c>
      <c r="AX240">
        <f t="shared" si="129"/>
        <v>0</v>
      </c>
      <c r="AY240">
        <f t="shared" si="130"/>
        <v>0</v>
      </c>
      <c r="AZ240">
        <f t="shared" si="131"/>
        <v>0</v>
      </c>
      <c r="BA240">
        <f t="shared" si="132"/>
        <v>0</v>
      </c>
    </row>
    <row r="241" spans="2:53" x14ac:dyDescent="0.25">
      <c r="B241" t="s">
        <v>32</v>
      </c>
      <c r="C241" t="str">
        <f t="shared" si="133"/>
        <v>0,0,0,0,0,0,0,0,0,0,0,0,0,0,0,0,0,0,0,0,0,0,0,</v>
      </c>
      <c r="AC241">
        <f t="shared" si="134"/>
        <v>0</v>
      </c>
      <c r="AE241">
        <f t="shared" si="135"/>
        <v>0</v>
      </c>
      <c r="AF241">
        <f t="shared" si="111"/>
        <v>0</v>
      </c>
      <c r="AG241">
        <f t="shared" si="112"/>
        <v>0</v>
      </c>
      <c r="AH241">
        <f t="shared" si="113"/>
        <v>0</v>
      </c>
      <c r="AI241">
        <f t="shared" si="114"/>
        <v>0</v>
      </c>
      <c r="AJ241">
        <f t="shared" si="115"/>
        <v>0</v>
      </c>
      <c r="AK241">
        <f t="shared" si="116"/>
        <v>0</v>
      </c>
      <c r="AL241">
        <f t="shared" si="117"/>
        <v>0</v>
      </c>
      <c r="AM241">
        <f t="shared" si="118"/>
        <v>0</v>
      </c>
      <c r="AN241">
        <f t="shared" si="119"/>
        <v>0</v>
      </c>
      <c r="AO241">
        <f t="shared" si="120"/>
        <v>0</v>
      </c>
      <c r="AP241">
        <f t="shared" si="121"/>
        <v>0</v>
      </c>
      <c r="AQ241">
        <f t="shared" si="122"/>
        <v>0</v>
      </c>
      <c r="AR241">
        <f t="shared" si="123"/>
        <v>0</v>
      </c>
      <c r="AS241">
        <f t="shared" si="124"/>
        <v>0</v>
      </c>
      <c r="AT241">
        <f t="shared" si="125"/>
        <v>0</v>
      </c>
      <c r="AU241">
        <f t="shared" si="126"/>
        <v>0</v>
      </c>
      <c r="AV241">
        <f t="shared" si="127"/>
        <v>0</v>
      </c>
      <c r="AW241">
        <f t="shared" si="128"/>
        <v>0</v>
      </c>
      <c r="AX241">
        <f t="shared" si="129"/>
        <v>0</v>
      </c>
      <c r="AY241">
        <f t="shared" si="130"/>
        <v>0</v>
      </c>
      <c r="AZ241">
        <f t="shared" si="131"/>
        <v>0</v>
      </c>
      <c r="BA241">
        <f t="shared" si="132"/>
        <v>0</v>
      </c>
    </row>
    <row r="242" spans="2:53" x14ac:dyDescent="0.25">
      <c r="B242" t="s">
        <v>32</v>
      </c>
      <c r="C242" t="str">
        <f t="shared" si="133"/>
        <v>0,0,0,0,0,0,0,0,0,0,0,0,0,0,0,0,0,0,0,0,0,0,0,</v>
      </c>
      <c r="AC242">
        <f t="shared" si="134"/>
        <v>0</v>
      </c>
      <c r="AE242">
        <f t="shared" si="135"/>
        <v>0</v>
      </c>
      <c r="AF242">
        <f t="shared" si="111"/>
        <v>0</v>
      </c>
      <c r="AG242">
        <f t="shared" si="112"/>
        <v>0</v>
      </c>
      <c r="AH242">
        <f t="shared" si="113"/>
        <v>0</v>
      </c>
      <c r="AI242">
        <f t="shared" si="114"/>
        <v>0</v>
      </c>
      <c r="AJ242">
        <f t="shared" si="115"/>
        <v>0</v>
      </c>
      <c r="AK242">
        <f t="shared" si="116"/>
        <v>0</v>
      </c>
      <c r="AL242">
        <f t="shared" si="117"/>
        <v>0</v>
      </c>
      <c r="AM242">
        <f t="shared" si="118"/>
        <v>0</v>
      </c>
      <c r="AN242">
        <f t="shared" si="119"/>
        <v>0</v>
      </c>
      <c r="AO242">
        <f t="shared" si="120"/>
        <v>0</v>
      </c>
      <c r="AP242">
        <f t="shared" si="121"/>
        <v>0</v>
      </c>
      <c r="AQ242">
        <f t="shared" si="122"/>
        <v>0</v>
      </c>
      <c r="AR242">
        <f t="shared" si="123"/>
        <v>0</v>
      </c>
      <c r="AS242">
        <f t="shared" si="124"/>
        <v>0</v>
      </c>
      <c r="AT242">
        <f t="shared" si="125"/>
        <v>0</v>
      </c>
      <c r="AU242">
        <f t="shared" si="126"/>
        <v>0</v>
      </c>
      <c r="AV242">
        <f t="shared" si="127"/>
        <v>0</v>
      </c>
      <c r="AW242">
        <f t="shared" si="128"/>
        <v>0</v>
      </c>
      <c r="AX242">
        <f t="shared" si="129"/>
        <v>0</v>
      </c>
      <c r="AY242">
        <f t="shared" si="130"/>
        <v>0</v>
      </c>
      <c r="AZ242">
        <f t="shared" si="131"/>
        <v>0</v>
      </c>
      <c r="BA242">
        <f t="shared" si="132"/>
        <v>0</v>
      </c>
    </row>
    <row r="243" spans="2:53" x14ac:dyDescent="0.25">
      <c r="B243" t="s">
        <v>32</v>
      </c>
      <c r="C243" t="str">
        <f t="shared" si="133"/>
        <v>0,0,0,0,0,0,0,0,0,0,0,0,0,0,0,0,0,0,0,0,0,0,0,</v>
      </c>
      <c r="AC243">
        <f t="shared" si="134"/>
        <v>0</v>
      </c>
      <c r="AE243">
        <f t="shared" si="135"/>
        <v>0</v>
      </c>
      <c r="AF243">
        <f t="shared" si="111"/>
        <v>0</v>
      </c>
      <c r="AG243">
        <f t="shared" si="112"/>
        <v>0</v>
      </c>
      <c r="AH243">
        <f t="shared" si="113"/>
        <v>0</v>
      </c>
      <c r="AI243">
        <f t="shared" si="114"/>
        <v>0</v>
      </c>
      <c r="AJ243">
        <f t="shared" si="115"/>
        <v>0</v>
      </c>
      <c r="AK243">
        <f t="shared" si="116"/>
        <v>0</v>
      </c>
      <c r="AL243">
        <f t="shared" si="117"/>
        <v>0</v>
      </c>
      <c r="AM243">
        <f t="shared" si="118"/>
        <v>0</v>
      </c>
      <c r="AN243">
        <f t="shared" si="119"/>
        <v>0</v>
      </c>
      <c r="AO243">
        <f t="shared" si="120"/>
        <v>0</v>
      </c>
      <c r="AP243">
        <f t="shared" si="121"/>
        <v>0</v>
      </c>
      <c r="AQ243">
        <f t="shared" si="122"/>
        <v>0</v>
      </c>
      <c r="AR243">
        <f t="shared" si="123"/>
        <v>0</v>
      </c>
      <c r="AS243">
        <f t="shared" si="124"/>
        <v>0</v>
      </c>
      <c r="AT243">
        <f t="shared" si="125"/>
        <v>0</v>
      </c>
      <c r="AU243">
        <f t="shared" si="126"/>
        <v>0</v>
      </c>
      <c r="AV243">
        <f t="shared" si="127"/>
        <v>0</v>
      </c>
      <c r="AW243">
        <f t="shared" si="128"/>
        <v>0</v>
      </c>
      <c r="AX243">
        <f t="shared" si="129"/>
        <v>0</v>
      </c>
      <c r="AY243">
        <f t="shared" si="130"/>
        <v>0</v>
      </c>
      <c r="AZ243">
        <f t="shared" si="131"/>
        <v>0</v>
      </c>
      <c r="BA243">
        <f t="shared" si="132"/>
        <v>0</v>
      </c>
    </row>
    <row r="244" spans="2:53" x14ac:dyDescent="0.25">
      <c r="B244" t="s">
        <v>32</v>
      </c>
      <c r="C244" t="str">
        <f t="shared" si="133"/>
        <v>0,0,0,0,0,0,0,0,0,0,0,0,0,0,0,0,0,0,0,0,0,0,0,</v>
      </c>
      <c r="AC244">
        <f t="shared" si="134"/>
        <v>0</v>
      </c>
      <c r="AE244">
        <f t="shared" si="135"/>
        <v>0</v>
      </c>
      <c r="AF244">
        <f t="shared" si="111"/>
        <v>0</v>
      </c>
      <c r="AG244">
        <f t="shared" si="112"/>
        <v>0</v>
      </c>
      <c r="AH244">
        <f t="shared" si="113"/>
        <v>0</v>
      </c>
      <c r="AI244">
        <f t="shared" si="114"/>
        <v>0</v>
      </c>
      <c r="AJ244">
        <f t="shared" si="115"/>
        <v>0</v>
      </c>
      <c r="AK244">
        <f t="shared" si="116"/>
        <v>0</v>
      </c>
      <c r="AL244">
        <f t="shared" si="117"/>
        <v>0</v>
      </c>
      <c r="AM244">
        <f t="shared" si="118"/>
        <v>0</v>
      </c>
      <c r="AN244">
        <f t="shared" si="119"/>
        <v>0</v>
      </c>
      <c r="AO244">
        <f t="shared" si="120"/>
        <v>0</v>
      </c>
      <c r="AP244">
        <f t="shared" si="121"/>
        <v>0</v>
      </c>
      <c r="AQ244">
        <f t="shared" si="122"/>
        <v>0</v>
      </c>
      <c r="AR244">
        <f t="shared" si="123"/>
        <v>0</v>
      </c>
      <c r="AS244">
        <f t="shared" si="124"/>
        <v>0</v>
      </c>
      <c r="AT244">
        <f t="shared" si="125"/>
        <v>0</v>
      </c>
      <c r="AU244">
        <f t="shared" si="126"/>
        <v>0</v>
      </c>
      <c r="AV244">
        <f t="shared" si="127"/>
        <v>0</v>
      </c>
      <c r="AW244">
        <f t="shared" si="128"/>
        <v>0</v>
      </c>
      <c r="AX244">
        <f t="shared" si="129"/>
        <v>0</v>
      </c>
      <c r="AY244">
        <f t="shared" si="130"/>
        <v>0</v>
      </c>
      <c r="AZ244">
        <f t="shared" si="131"/>
        <v>0</v>
      </c>
      <c r="BA244">
        <f t="shared" si="132"/>
        <v>0</v>
      </c>
    </row>
    <row r="245" spans="2:53" x14ac:dyDescent="0.25">
      <c r="B245" t="s">
        <v>32</v>
      </c>
      <c r="C245" t="str">
        <f t="shared" si="133"/>
        <v>0,0,0,0,0,0,0,0,0,0,0,0,0,0,0,0,0,0,0,0,0,0,0,</v>
      </c>
      <c r="AC245">
        <f t="shared" si="134"/>
        <v>0</v>
      </c>
      <c r="AE245">
        <f t="shared" si="135"/>
        <v>0</v>
      </c>
      <c r="AF245">
        <f t="shared" si="111"/>
        <v>0</v>
      </c>
      <c r="AG245">
        <f t="shared" si="112"/>
        <v>0</v>
      </c>
      <c r="AH245">
        <f t="shared" si="113"/>
        <v>0</v>
      </c>
      <c r="AI245">
        <f t="shared" si="114"/>
        <v>0</v>
      </c>
      <c r="AJ245">
        <f t="shared" si="115"/>
        <v>0</v>
      </c>
      <c r="AK245">
        <f t="shared" si="116"/>
        <v>0</v>
      </c>
      <c r="AL245">
        <f t="shared" si="117"/>
        <v>0</v>
      </c>
      <c r="AM245">
        <f t="shared" si="118"/>
        <v>0</v>
      </c>
      <c r="AN245">
        <f t="shared" si="119"/>
        <v>0</v>
      </c>
      <c r="AO245">
        <f t="shared" si="120"/>
        <v>0</v>
      </c>
      <c r="AP245">
        <f t="shared" si="121"/>
        <v>0</v>
      </c>
      <c r="AQ245">
        <f t="shared" si="122"/>
        <v>0</v>
      </c>
      <c r="AR245">
        <f t="shared" si="123"/>
        <v>0</v>
      </c>
      <c r="AS245">
        <f t="shared" si="124"/>
        <v>0</v>
      </c>
      <c r="AT245">
        <f t="shared" si="125"/>
        <v>0</v>
      </c>
      <c r="AU245">
        <f t="shared" si="126"/>
        <v>0</v>
      </c>
      <c r="AV245">
        <f t="shared" si="127"/>
        <v>0</v>
      </c>
      <c r="AW245">
        <f t="shared" si="128"/>
        <v>0</v>
      </c>
      <c r="AX245">
        <f t="shared" si="129"/>
        <v>0</v>
      </c>
      <c r="AY245">
        <f t="shared" si="130"/>
        <v>0</v>
      </c>
      <c r="AZ245">
        <f t="shared" si="131"/>
        <v>0</v>
      </c>
      <c r="BA245">
        <f t="shared" si="132"/>
        <v>0</v>
      </c>
    </row>
    <row r="246" spans="2:53" x14ac:dyDescent="0.25">
      <c r="B246" t="s">
        <v>32</v>
      </c>
      <c r="C246" t="str">
        <f t="shared" si="133"/>
        <v>0,0,0,0,0,0,0,0,0,0,0,0,0,0,0,0,0,0,0,0,0,0,0,</v>
      </c>
      <c r="AC246">
        <f t="shared" si="134"/>
        <v>0</v>
      </c>
      <c r="AE246">
        <f t="shared" si="135"/>
        <v>0</v>
      </c>
      <c r="AF246">
        <f t="shared" si="111"/>
        <v>0</v>
      </c>
      <c r="AG246">
        <f t="shared" si="112"/>
        <v>0</v>
      </c>
      <c r="AH246">
        <f t="shared" si="113"/>
        <v>0</v>
      </c>
      <c r="AI246">
        <f t="shared" si="114"/>
        <v>0</v>
      </c>
      <c r="AJ246">
        <f t="shared" si="115"/>
        <v>0</v>
      </c>
      <c r="AK246">
        <f t="shared" si="116"/>
        <v>0</v>
      </c>
      <c r="AL246">
        <f t="shared" si="117"/>
        <v>0</v>
      </c>
      <c r="AM246">
        <f t="shared" si="118"/>
        <v>0</v>
      </c>
      <c r="AN246">
        <f t="shared" si="119"/>
        <v>0</v>
      </c>
      <c r="AO246">
        <f t="shared" si="120"/>
        <v>0</v>
      </c>
      <c r="AP246">
        <f t="shared" si="121"/>
        <v>0</v>
      </c>
      <c r="AQ246">
        <f t="shared" si="122"/>
        <v>0</v>
      </c>
      <c r="AR246">
        <f t="shared" si="123"/>
        <v>0</v>
      </c>
      <c r="AS246">
        <f t="shared" si="124"/>
        <v>0</v>
      </c>
      <c r="AT246">
        <f t="shared" si="125"/>
        <v>0</v>
      </c>
      <c r="AU246">
        <f t="shared" si="126"/>
        <v>0</v>
      </c>
      <c r="AV246">
        <f t="shared" si="127"/>
        <v>0</v>
      </c>
      <c r="AW246">
        <f t="shared" si="128"/>
        <v>0</v>
      </c>
      <c r="AX246">
        <f t="shared" si="129"/>
        <v>0</v>
      </c>
      <c r="AY246">
        <f t="shared" si="130"/>
        <v>0</v>
      </c>
      <c r="AZ246">
        <f t="shared" si="131"/>
        <v>0</v>
      </c>
      <c r="BA246">
        <f t="shared" si="132"/>
        <v>0</v>
      </c>
    </row>
    <row r="247" spans="2:53" x14ac:dyDescent="0.25">
      <c r="B247" t="s">
        <v>32</v>
      </c>
      <c r="C247" t="str">
        <f t="shared" si="133"/>
        <v>0,0,0,0,0,0,0,0,0,0,0,0,0,0,0,0,0,0,0,0,0,0,0,</v>
      </c>
      <c r="AC247">
        <f t="shared" si="134"/>
        <v>0</v>
      </c>
      <c r="AE247">
        <f t="shared" si="135"/>
        <v>0</v>
      </c>
      <c r="AF247">
        <f t="shared" si="111"/>
        <v>0</v>
      </c>
      <c r="AG247">
        <f t="shared" si="112"/>
        <v>0</v>
      </c>
      <c r="AH247">
        <f t="shared" si="113"/>
        <v>0</v>
      </c>
      <c r="AI247">
        <f t="shared" si="114"/>
        <v>0</v>
      </c>
      <c r="AJ247">
        <f t="shared" si="115"/>
        <v>0</v>
      </c>
      <c r="AK247">
        <f t="shared" si="116"/>
        <v>0</v>
      </c>
      <c r="AL247">
        <f t="shared" si="117"/>
        <v>0</v>
      </c>
      <c r="AM247">
        <f t="shared" si="118"/>
        <v>0</v>
      </c>
      <c r="AN247">
        <f t="shared" si="119"/>
        <v>0</v>
      </c>
      <c r="AO247">
        <f t="shared" si="120"/>
        <v>0</v>
      </c>
      <c r="AP247">
        <f t="shared" si="121"/>
        <v>0</v>
      </c>
      <c r="AQ247">
        <f t="shared" si="122"/>
        <v>0</v>
      </c>
      <c r="AR247">
        <f t="shared" si="123"/>
        <v>0</v>
      </c>
      <c r="AS247">
        <f t="shared" si="124"/>
        <v>0</v>
      </c>
      <c r="AT247">
        <f t="shared" si="125"/>
        <v>0</v>
      </c>
      <c r="AU247">
        <f t="shared" si="126"/>
        <v>0</v>
      </c>
      <c r="AV247">
        <f t="shared" si="127"/>
        <v>0</v>
      </c>
      <c r="AW247">
        <f t="shared" si="128"/>
        <v>0</v>
      </c>
      <c r="AX247">
        <f t="shared" si="129"/>
        <v>0</v>
      </c>
      <c r="AY247">
        <f t="shared" si="130"/>
        <v>0</v>
      </c>
      <c r="AZ247">
        <f t="shared" si="131"/>
        <v>0</v>
      </c>
      <c r="BA247">
        <f t="shared" si="132"/>
        <v>0</v>
      </c>
    </row>
    <row r="248" spans="2:53" x14ac:dyDescent="0.25">
      <c r="B248" t="s">
        <v>32</v>
      </c>
      <c r="C248" t="str">
        <f t="shared" si="133"/>
        <v>0,0,0,0,0,0,0,0,0,0,0,0,0,0,0,0,0,0,0,0,0,0,0,</v>
      </c>
      <c r="AC248">
        <f t="shared" si="134"/>
        <v>0</v>
      </c>
      <c r="AE248">
        <f t="shared" si="135"/>
        <v>0</v>
      </c>
      <c r="AF248">
        <f t="shared" si="111"/>
        <v>0</v>
      </c>
      <c r="AG248">
        <f t="shared" si="112"/>
        <v>0</v>
      </c>
      <c r="AH248">
        <f t="shared" si="113"/>
        <v>0</v>
      </c>
      <c r="AI248">
        <f t="shared" si="114"/>
        <v>0</v>
      </c>
      <c r="AJ248">
        <f t="shared" si="115"/>
        <v>0</v>
      </c>
      <c r="AK248">
        <f t="shared" si="116"/>
        <v>0</v>
      </c>
      <c r="AL248">
        <f t="shared" si="117"/>
        <v>0</v>
      </c>
      <c r="AM248">
        <f t="shared" si="118"/>
        <v>0</v>
      </c>
      <c r="AN248">
        <f t="shared" si="119"/>
        <v>0</v>
      </c>
      <c r="AO248">
        <f t="shared" si="120"/>
        <v>0</v>
      </c>
      <c r="AP248">
        <f t="shared" si="121"/>
        <v>0</v>
      </c>
      <c r="AQ248">
        <f t="shared" si="122"/>
        <v>0</v>
      </c>
      <c r="AR248">
        <f t="shared" si="123"/>
        <v>0</v>
      </c>
      <c r="AS248">
        <f t="shared" si="124"/>
        <v>0</v>
      </c>
      <c r="AT248">
        <f t="shared" si="125"/>
        <v>0</v>
      </c>
      <c r="AU248">
        <f t="shared" si="126"/>
        <v>0</v>
      </c>
      <c r="AV248">
        <f t="shared" si="127"/>
        <v>0</v>
      </c>
      <c r="AW248">
        <f t="shared" si="128"/>
        <v>0</v>
      </c>
      <c r="AX248">
        <f t="shared" si="129"/>
        <v>0</v>
      </c>
      <c r="AY248">
        <f t="shared" si="130"/>
        <v>0</v>
      </c>
      <c r="AZ248">
        <f t="shared" si="131"/>
        <v>0</v>
      </c>
      <c r="BA248">
        <f t="shared" si="132"/>
        <v>0</v>
      </c>
    </row>
    <row r="249" spans="2:53" x14ac:dyDescent="0.25">
      <c r="B249" t="s">
        <v>32</v>
      </c>
      <c r="C249" t="str">
        <f t="shared" si="133"/>
        <v>0,0,0,0,0,0,0,0,0,0,0,0,0,0,0,0,0,0,0,0,0,0,0,</v>
      </c>
      <c r="AC249">
        <f t="shared" si="134"/>
        <v>0</v>
      </c>
      <c r="AE249">
        <f t="shared" si="135"/>
        <v>0</v>
      </c>
      <c r="AF249">
        <f t="shared" si="111"/>
        <v>0</v>
      </c>
      <c r="AG249">
        <f t="shared" si="112"/>
        <v>0</v>
      </c>
      <c r="AH249">
        <f t="shared" si="113"/>
        <v>0</v>
      </c>
      <c r="AI249">
        <f t="shared" si="114"/>
        <v>0</v>
      </c>
      <c r="AJ249">
        <f t="shared" si="115"/>
        <v>0</v>
      </c>
      <c r="AK249">
        <f t="shared" si="116"/>
        <v>0</v>
      </c>
      <c r="AL249">
        <f t="shared" si="117"/>
        <v>0</v>
      </c>
      <c r="AM249">
        <f t="shared" si="118"/>
        <v>0</v>
      </c>
      <c r="AN249">
        <f t="shared" si="119"/>
        <v>0</v>
      </c>
      <c r="AO249">
        <f t="shared" si="120"/>
        <v>0</v>
      </c>
      <c r="AP249">
        <f t="shared" si="121"/>
        <v>0</v>
      </c>
      <c r="AQ249">
        <f t="shared" si="122"/>
        <v>0</v>
      </c>
      <c r="AR249">
        <f t="shared" si="123"/>
        <v>0</v>
      </c>
      <c r="AS249">
        <f t="shared" si="124"/>
        <v>0</v>
      </c>
      <c r="AT249">
        <f t="shared" si="125"/>
        <v>0</v>
      </c>
      <c r="AU249">
        <f t="shared" si="126"/>
        <v>0</v>
      </c>
      <c r="AV249">
        <f t="shared" si="127"/>
        <v>0</v>
      </c>
      <c r="AW249">
        <f t="shared" si="128"/>
        <v>0</v>
      </c>
      <c r="AX249">
        <f t="shared" si="129"/>
        <v>0</v>
      </c>
      <c r="AY249">
        <f t="shared" si="130"/>
        <v>0</v>
      </c>
      <c r="AZ249">
        <f t="shared" si="131"/>
        <v>0</v>
      </c>
      <c r="BA249">
        <f t="shared" si="132"/>
        <v>0</v>
      </c>
    </row>
    <row r="250" spans="2:53" x14ac:dyDescent="0.25">
      <c r="B250" t="s">
        <v>32</v>
      </c>
      <c r="C250" t="str">
        <f t="shared" si="133"/>
        <v>0,0,0,0,0,0,0,0,0,0,0,0,0,0,0,0,0,0,0,0,0,0,0,</v>
      </c>
      <c r="AC250">
        <f t="shared" si="134"/>
        <v>0</v>
      </c>
      <c r="AE250">
        <f t="shared" si="135"/>
        <v>0</v>
      </c>
      <c r="AF250">
        <f t="shared" si="111"/>
        <v>0</v>
      </c>
      <c r="AG250">
        <f t="shared" si="112"/>
        <v>0</v>
      </c>
      <c r="AH250">
        <f t="shared" si="113"/>
        <v>0</v>
      </c>
      <c r="AI250">
        <f t="shared" si="114"/>
        <v>0</v>
      </c>
      <c r="AJ250">
        <f t="shared" si="115"/>
        <v>0</v>
      </c>
      <c r="AK250">
        <f t="shared" si="116"/>
        <v>0</v>
      </c>
      <c r="AL250">
        <f t="shared" si="117"/>
        <v>0</v>
      </c>
      <c r="AM250">
        <f t="shared" si="118"/>
        <v>0</v>
      </c>
      <c r="AN250">
        <f t="shared" si="119"/>
        <v>0</v>
      </c>
      <c r="AO250">
        <f t="shared" si="120"/>
        <v>0</v>
      </c>
      <c r="AP250">
        <f t="shared" si="121"/>
        <v>0</v>
      </c>
      <c r="AQ250">
        <f t="shared" si="122"/>
        <v>0</v>
      </c>
      <c r="AR250">
        <f t="shared" si="123"/>
        <v>0</v>
      </c>
      <c r="AS250">
        <f t="shared" si="124"/>
        <v>0</v>
      </c>
      <c r="AT250">
        <f t="shared" si="125"/>
        <v>0</v>
      </c>
      <c r="AU250">
        <f t="shared" si="126"/>
        <v>0</v>
      </c>
      <c r="AV250">
        <f t="shared" si="127"/>
        <v>0</v>
      </c>
      <c r="AW250">
        <f t="shared" si="128"/>
        <v>0</v>
      </c>
      <c r="AX250">
        <f t="shared" si="129"/>
        <v>0</v>
      </c>
      <c r="AY250">
        <f t="shared" si="130"/>
        <v>0</v>
      </c>
      <c r="AZ250">
        <f t="shared" si="131"/>
        <v>0</v>
      </c>
      <c r="BA250">
        <f t="shared" si="132"/>
        <v>0</v>
      </c>
    </row>
    <row r="251" spans="2:53" x14ac:dyDescent="0.25">
      <c r="B251" t="s">
        <v>32</v>
      </c>
      <c r="C251" t="str">
        <f t="shared" si="133"/>
        <v>0,0,0,0,0,0,0,0,0,0,0,0,0,0,0,0,0,0,0,0,0,0,0,</v>
      </c>
      <c r="AC251">
        <f t="shared" si="134"/>
        <v>0</v>
      </c>
      <c r="AE251">
        <f t="shared" si="135"/>
        <v>0</v>
      </c>
      <c r="AF251">
        <f t="shared" si="111"/>
        <v>0</v>
      </c>
      <c r="AG251">
        <f t="shared" si="112"/>
        <v>0</v>
      </c>
      <c r="AH251">
        <f t="shared" si="113"/>
        <v>0</v>
      </c>
      <c r="AI251">
        <f t="shared" si="114"/>
        <v>0</v>
      </c>
      <c r="AJ251">
        <f t="shared" si="115"/>
        <v>0</v>
      </c>
      <c r="AK251">
        <f t="shared" si="116"/>
        <v>0</v>
      </c>
      <c r="AL251">
        <f t="shared" si="117"/>
        <v>0</v>
      </c>
      <c r="AM251">
        <f t="shared" si="118"/>
        <v>0</v>
      </c>
      <c r="AN251">
        <f t="shared" si="119"/>
        <v>0</v>
      </c>
      <c r="AO251">
        <f t="shared" si="120"/>
        <v>0</v>
      </c>
      <c r="AP251">
        <f t="shared" si="121"/>
        <v>0</v>
      </c>
      <c r="AQ251">
        <f t="shared" si="122"/>
        <v>0</v>
      </c>
      <c r="AR251">
        <f t="shared" si="123"/>
        <v>0</v>
      </c>
      <c r="AS251">
        <f t="shared" si="124"/>
        <v>0</v>
      </c>
      <c r="AT251">
        <f t="shared" si="125"/>
        <v>0</v>
      </c>
      <c r="AU251">
        <f t="shared" si="126"/>
        <v>0</v>
      </c>
      <c r="AV251">
        <f t="shared" si="127"/>
        <v>0</v>
      </c>
      <c r="AW251">
        <f t="shared" si="128"/>
        <v>0</v>
      </c>
      <c r="AX251">
        <f t="shared" si="129"/>
        <v>0</v>
      </c>
      <c r="AY251">
        <f t="shared" si="130"/>
        <v>0</v>
      </c>
      <c r="AZ251">
        <f t="shared" si="131"/>
        <v>0</v>
      </c>
      <c r="BA251">
        <f t="shared" si="132"/>
        <v>0</v>
      </c>
    </row>
    <row r="252" spans="2:53" x14ac:dyDescent="0.25">
      <c r="B252" t="s">
        <v>32</v>
      </c>
      <c r="C252" t="str">
        <f t="shared" si="133"/>
        <v>0,0,0,0,0,0,0,0,0,0,0,0,0,0,0,0,0,0,0,0,0,0,0,</v>
      </c>
      <c r="AC252">
        <f t="shared" si="134"/>
        <v>0</v>
      </c>
      <c r="AE252">
        <f t="shared" si="135"/>
        <v>0</v>
      </c>
      <c r="AF252">
        <f t="shared" si="111"/>
        <v>0</v>
      </c>
      <c r="AG252">
        <f t="shared" si="112"/>
        <v>0</v>
      </c>
      <c r="AH252">
        <f t="shared" si="113"/>
        <v>0</v>
      </c>
      <c r="AI252">
        <f t="shared" si="114"/>
        <v>0</v>
      </c>
      <c r="AJ252">
        <f t="shared" si="115"/>
        <v>0</v>
      </c>
      <c r="AK252">
        <f t="shared" si="116"/>
        <v>0</v>
      </c>
      <c r="AL252">
        <f t="shared" si="117"/>
        <v>0</v>
      </c>
      <c r="AM252">
        <f t="shared" si="118"/>
        <v>0</v>
      </c>
      <c r="AN252">
        <f t="shared" si="119"/>
        <v>0</v>
      </c>
      <c r="AO252">
        <f t="shared" si="120"/>
        <v>0</v>
      </c>
      <c r="AP252">
        <f t="shared" si="121"/>
        <v>0</v>
      </c>
      <c r="AQ252">
        <f t="shared" si="122"/>
        <v>0</v>
      </c>
      <c r="AR252">
        <f t="shared" si="123"/>
        <v>0</v>
      </c>
      <c r="AS252">
        <f t="shared" si="124"/>
        <v>0</v>
      </c>
      <c r="AT252">
        <f t="shared" si="125"/>
        <v>0</v>
      </c>
      <c r="AU252">
        <f t="shared" si="126"/>
        <v>0</v>
      </c>
      <c r="AV252">
        <f t="shared" si="127"/>
        <v>0</v>
      </c>
      <c r="AW252">
        <f t="shared" si="128"/>
        <v>0</v>
      </c>
      <c r="AX252">
        <f t="shared" si="129"/>
        <v>0</v>
      </c>
      <c r="AY252">
        <f t="shared" si="130"/>
        <v>0</v>
      </c>
      <c r="AZ252">
        <f t="shared" si="131"/>
        <v>0</v>
      </c>
      <c r="BA252">
        <f t="shared" si="132"/>
        <v>0</v>
      </c>
    </row>
    <row r="253" spans="2:53" x14ac:dyDescent="0.25">
      <c r="B253" t="s">
        <v>32</v>
      </c>
      <c r="C253" t="str">
        <f t="shared" si="133"/>
        <v>0,0,0,0,0,0,0,0,0,0,0,0,0,0,0,0,0,0,0,0,0,0,0,</v>
      </c>
      <c r="AC253">
        <f t="shared" si="134"/>
        <v>0</v>
      </c>
      <c r="AE253">
        <f t="shared" si="135"/>
        <v>0</v>
      </c>
      <c r="AF253">
        <f t="shared" si="111"/>
        <v>0</v>
      </c>
      <c r="AG253">
        <f t="shared" si="112"/>
        <v>0</v>
      </c>
      <c r="AH253">
        <f t="shared" si="113"/>
        <v>0</v>
      </c>
      <c r="AI253">
        <f t="shared" si="114"/>
        <v>0</v>
      </c>
      <c r="AJ253">
        <f t="shared" si="115"/>
        <v>0</v>
      </c>
      <c r="AK253">
        <f t="shared" si="116"/>
        <v>0</v>
      </c>
      <c r="AL253">
        <f t="shared" si="117"/>
        <v>0</v>
      </c>
      <c r="AM253">
        <f t="shared" si="118"/>
        <v>0</v>
      </c>
      <c r="AN253">
        <f t="shared" si="119"/>
        <v>0</v>
      </c>
      <c r="AO253">
        <f t="shared" si="120"/>
        <v>0</v>
      </c>
      <c r="AP253">
        <f t="shared" si="121"/>
        <v>0</v>
      </c>
      <c r="AQ253">
        <f t="shared" si="122"/>
        <v>0</v>
      </c>
      <c r="AR253">
        <f t="shared" si="123"/>
        <v>0</v>
      </c>
      <c r="AS253">
        <f t="shared" si="124"/>
        <v>0</v>
      </c>
      <c r="AT253">
        <f t="shared" si="125"/>
        <v>0</v>
      </c>
      <c r="AU253">
        <f t="shared" si="126"/>
        <v>0</v>
      </c>
      <c r="AV253">
        <f t="shared" si="127"/>
        <v>0</v>
      </c>
      <c r="AW253">
        <f t="shared" si="128"/>
        <v>0</v>
      </c>
      <c r="AX253">
        <f t="shared" si="129"/>
        <v>0</v>
      </c>
      <c r="AY253">
        <f t="shared" si="130"/>
        <v>0</v>
      </c>
      <c r="AZ253">
        <f t="shared" si="131"/>
        <v>0</v>
      </c>
      <c r="BA253">
        <f t="shared" si="132"/>
        <v>0</v>
      </c>
    </row>
    <row r="254" spans="2:53" x14ac:dyDescent="0.25">
      <c r="B254" t="s">
        <v>32</v>
      </c>
      <c r="C254" t="str">
        <f t="shared" si="133"/>
        <v>0,0,0,0,0,0,0,0,0,0,0,0,0,0,0,0,0,0,0,0,0,0,0,</v>
      </c>
      <c r="AC254">
        <f t="shared" si="134"/>
        <v>0</v>
      </c>
      <c r="AE254">
        <f t="shared" si="135"/>
        <v>0</v>
      </c>
      <c r="AF254">
        <f t="shared" si="111"/>
        <v>0</v>
      </c>
      <c r="AG254">
        <f t="shared" si="112"/>
        <v>0</v>
      </c>
      <c r="AH254">
        <f t="shared" si="113"/>
        <v>0</v>
      </c>
      <c r="AI254">
        <f t="shared" si="114"/>
        <v>0</v>
      </c>
      <c r="AJ254">
        <f t="shared" si="115"/>
        <v>0</v>
      </c>
      <c r="AK254">
        <f t="shared" si="116"/>
        <v>0</v>
      </c>
      <c r="AL254">
        <f t="shared" si="117"/>
        <v>0</v>
      </c>
      <c r="AM254">
        <f t="shared" si="118"/>
        <v>0</v>
      </c>
      <c r="AN254">
        <f t="shared" si="119"/>
        <v>0</v>
      </c>
      <c r="AO254">
        <f t="shared" si="120"/>
        <v>0</v>
      </c>
      <c r="AP254">
        <f t="shared" si="121"/>
        <v>0</v>
      </c>
      <c r="AQ254">
        <f t="shared" si="122"/>
        <v>0</v>
      </c>
      <c r="AR254">
        <f t="shared" si="123"/>
        <v>0</v>
      </c>
      <c r="AS254">
        <f t="shared" si="124"/>
        <v>0</v>
      </c>
      <c r="AT254">
        <f t="shared" si="125"/>
        <v>0</v>
      </c>
      <c r="AU254">
        <f t="shared" si="126"/>
        <v>0</v>
      </c>
      <c r="AV254">
        <f t="shared" si="127"/>
        <v>0</v>
      </c>
      <c r="AW254">
        <f t="shared" si="128"/>
        <v>0</v>
      </c>
      <c r="AX254">
        <f t="shared" si="129"/>
        <v>0</v>
      </c>
      <c r="AY254">
        <f t="shared" si="130"/>
        <v>0</v>
      </c>
      <c r="AZ254">
        <f t="shared" si="131"/>
        <v>0</v>
      </c>
      <c r="BA254">
        <f t="shared" si="132"/>
        <v>0</v>
      </c>
    </row>
    <row r="255" spans="2:53" x14ac:dyDescent="0.25">
      <c r="B255" t="s">
        <v>32</v>
      </c>
      <c r="C255" t="str">
        <f t="shared" si="133"/>
        <v>0,0,0,0,0,0,0,0,0,0,0,0,0,0,0,0,0,0,0,0,0,0,0,</v>
      </c>
      <c r="AC255">
        <f t="shared" si="134"/>
        <v>0</v>
      </c>
      <c r="AE255">
        <f t="shared" si="135"/>
        <v>0</v>
      </c>
      <c r="AF255">
        <f t="shared" si="111"/>
        <v>0</v>
      </c>
      <c r="AG255">
        <f t="shared" si="112"/>
        <v>0</v>
      </c>
      <c r="AH255">
        <f t="shared" si="113"/>
        <v>0</v>
      </c>
      <c r="AI255">
        <f t="shared" si="114"/>
        <v>0</v>
      </c>
      <c r="AJ255">
        <f t="shared" si="115"/>
        <v>0</v>
      </c>
      <c r="AK255">
        <f t="shared" si="116"/>
        <v>0</v>
      </c>
      <c r="AL255">
        <f t="shared" si="117"/>
        <v>0</v>
      </c>
      <c r="AM255">
        <f t="shared" si="118"/>
        <v>0</v>
      </c>
      <c r="AN255">
        <f t="shared" si="119"/>
        <v>0</v>
      </c>
      <c r="AO255">
        <f t="shared" si="120"/>
        <v>0</v>
      </c>
      <c r="AP255">
        <f t="shared" si="121"/>
        <v>0</v>
      </c>
      <c r="AQ255">
        <f t="shared" si="122"/>
        <v>0</v>
      </c>
      <c r="AR255">
        <f t="shared" si="123"/>
        <v>0</v>
      </c>
      <c r="AS255">
        <f t="shared" si="124"/>
        <v>0</v>
      </c>
      <c r="AT255">
        <f t="shared" si="125"/>
        <v>0</v>
      </c>
      <c r="AU255">
        <f t="shared" si="126"/>
        <v>0</v>
      </c>
      <c r="AV255">
        <f t="shared" si="127"/>
        <v>0</v>
      </c>
      <c r="AW255">
        <f t="shared" si="128"/>
        <v>0</v>
      </c>
      <c r="AX255">
        <f t="shared" si="129"/>
        <v>0</v>
      </c>
      <c r="AY255">
        <f t="shared" si="130"/>
        <v>0</v>
      </c>
      <c r="AZ255">
        <f t="shared" si="131"/>
        <v>0</v>
      </c>
      <c r="BA255">
        <f t="shared" si="132"/>
        <v>0</v>
      </c>
    </row>
    <row r="256" spans="2:53" x14ac:dyDescent="0.25">
      <c r="B256" t="s">
        <v>32</v>
      </c>
      <c r="C256" t="str">
        <f t="shared" si="133"/>
        <v>0,0,0,0,0,0,0,0,0,0,0,0,0,0,0,0,0,0,0,0,0,0,0,</v>
      </c>
      <c r="AC256">
        <f t="shared" si="134"/>
        <v>0</v>
      </c>
      <c r="AE256">
        <f t="shared" si="135"/>
        <v>0</v>
      </c>
      <c r="AF256">
        <f t="shared" si="111"/>
        <v>0</v>
      </c>
      <c r="AG256">
        <f t="shared" si="112"/>
        <v>0</v>
      </c>
      <c r="AH256">
        <f t="shared" si="113"/>
        <v>0</v>
      </c>
      <c r="AI256">
        <f t="shared" si="114"/>
        <v>0</v>
      </c>
      <c r="AJ256">
        <f t="shared" si="115"/>
        <v>0</v>
      </c>
      <c r="AK256">
        <f t="shared" si="116"/>
        <v>0</v>
      </c>
      <c r="AL256">
        <f t="shared" si="117"/>
        <v>0</v>
      </c>
      <c r="AM256">
        <f t="shared" si="118"/>
        <v>0</v>
      </c>
      <c r="AN256">
        <f t="shared" si="119"/>
        <v>0</v>
      </c>
      <c r="AO256">
        <f t="shared" si="120"/>
        <v>0</v>
      </c>
      <c r="AP256">
        <f t="shared" si="121"/>
        <v>0</v>
      </c>
      <c r="AQ256">
        <f t="shared" si="122"/>
        <v>0</v>
      </c>
      <c r="AR256">
        <f t="shared" si="123"/>
        <v>0</v>
      </c>
      <c r="AS256">
        <f t="shared" si="124"/>
        <v>0</v>
      </c>
      <c r="AT256">
        <f t="shared" si="125"/>
        <v>0</v>
      </c>
      <c r="AU256">
        <f t="shared" si="126"/>
        <v>0</v>
      </c>
      <c r="AV256">
        <f t="shared" si="127"/>
        <v>0</v>
      </c>
      <c r="AW256">
        <f t="shared" si="128"/>
        <v>0</v>
      </c>
      <c r="AX256">
        <f t="shared" si="129"/>
        <v>0</v>
      </c>
      <c r="AY256">
        <f t="shared" si="130"/>
        <v>0</v>
      </c>
      <c r="AZ256">
        <f t="shared" si="131"/>
        <v>0</v>
      </c>
      <c r="BA256">
        <f t="shared" si="132"/>
        <v>0</v>
      </c>
    </row>
    <row r="257" spans="2:53" x14ac:dyDescent="0.25">
      <c r="B257" t="s">
        <v>32</v>
      </c>
      <c r="C257" t="str">
        <f t="shared" si="133"/>
        <v>0,0,0,0,0,0,0,0,0,0,0,0,0,0,0,0,0,0,0,0,0,0,0,</v>
      </c>
      <c r="AC257">
        <f t="shared" si="134"/>
        <v>0</v>
      </c>
      <c r="AE257">
        <f t="shared" si="135"/>
        <v>0</v>
      </c>
      <c r="AF257">
        <f t="shared" si="111"/>
        <v>0</v>
      </c>
      <c r="AG257">
        <f t="shared" si="112"/>
        <v>0</v>
      </c>
      <c r="AH257">
        <f t="shared" si="113"/>
        <v>0</v>
      </c>
      <c r="AI257">
        <f t="shared" si="114"/>
        <v>0</v>
      </c>
      <c r="AJ257">
        <f t="shared" si="115"/>
        <v>0</v>
      </c>
      <c r="AK257">
        <f t="shared" si="116"/>
        <v>0</v>
      </c>
      <c r="AL257">
        <f t="shared" si="117"/>
        <v>0</v>
      </c>
      <c r="AM257">
        <f t="shared" si="118"/>
        <v>0</v>
      </c>
      <c r="AN257">
        <f t="shared" si="119"/>
        <v>0</v>
      </c>
      <c r="AO257">
        <f t="shared" si="120"/>
        <v>0</v>
      </c>
      <c r="AP257">
        <f t="shared" si="121"/>
        <v>0</v>
      </c>
      <c r="AQ257">
        <f t="shared" si="122"/>
        <v>0</v>
      </c>
      <c r="AR257">
        <f t="shared" si="123"/>
        <v>0</v>
      </c>
      <c r="AS257">
        <f t="shared" si="124"/>
        <v>0</v>
      </c>
      <c r="AT257">
        <f t="shared" si="125"/>
        <v>0</v>
      </c>
      <c r="AU257">
        <f t="shared" si="126"/>
        <v>0</v>
      </c>
      <c r="AV257">
        <f t="shared" si="127"/>
        <v>0</v>
      </c>
      <c r="AW257">
        <f t="shared" si="128"/>
        <v>0</v>
      </c>
      <c r="AX257">
        <f t="shared" si="129"/>
        <v>0</v>
      </c>
      <c r="AY257">
        <f t="shared" si="130"/>
        <v>0</v>
      </c>
      <c r="AZ257">
        <f t="shared" si="131"/>
        <v>0</v>
      </c>
      <c r="BA257">
        <f t="shared" si="132"/>
        <v>0</v>
      </c>
    </row>
    <row r="258" spans="2:53" x14ac:dyDescent="0.25">
      <c r="B258" t="s">
        <v>32</v>
      </c>
      <c r="C258" t="str">
        <f t="shared" si="133"/>
        <v>0,0,0,0,0,0,0,0,0,0,0,0,0,0,0,0,0,0,0,0,0,0,0,</v>
      </c>
      <c r="AC258">
        <f t="shared" si="134"/>
        <v>0</v>
      </c>
      <c r="AE258">
        <f t="shared" si="135"/>
        <v>0</v>
      </c>
      <c r="AF258">
        <f t="shared" si="111"/>
        <v>0</v>
      </c>
      <c r="AG258">
        <f t="shared" si="112"/>
        <v>0</v>
      </c>
      <c r="AH258">
        <f t="shared" si="113"/>
        <v>0</v>
      </c>
      <c r="AI258">
        <f t="shared" si="114"/>
        <v>0</v>
      </c>
      <c r="AJ258">
        <f t="shared" si="115"/>
        <v>0</v>
      </c>
      <c r="AK258">
        <f t="shared" si="116"/>
        <v>0</v>
      </c>
      <c r="AL258">
        <f t="shared" si="117"/>
        <v>0</v>
      </c>
      <c r="AM258">
        <f t="shared" si="118"/>
        <v>0</v>
      </c>
      <c r="AN258">
        <f t="shared" si="119"/>
        <v>0</v>
      </c>
      <c r="AO258">
        <f t="shared" si="120"/>
        <v>0</v>
      </c>
      <c r="AP258">
        <f t="shared" si="121"/>
        <v>0</v>
      </c>
      <c r="AQ258">
        <f t="shared" si="122"/>
        <v>0</v>
      </c>
      <c r="AR258">
        <f t="shared" si="123"/>
        <v>0</v>
      </c>
      <c r="AS258">
        <f t="shared" si="124"/>
        <v>0</v>
      </c>
      <c r="AT258">
        <f t="shared" si="125"/>
        <v>0</v>
      </c>
      <c r="AU258">
        <f t="shared" si="126"/>
        <v>0</v>
      </c>
      <c r="AV258">
        <f t="shared" si="127"/>
        <v>0</v>
      </c>
      <c r="AW258">
        <f t="shared" si="128"/>
        <v>0</v>
      </c>
      <c r="AX258">
        <f t="shared" si="129"/>
        <v>0</v>
      </c>
      <c r="AY258">
        <f t="shared" si="130"/>
        <v>0</v>
      </c>
      <c r="AZ258">
        <f t="shared" si="131"/>
        <v>0</v>
      </c>
      <c r="BA258">
        <f t="shared" si="132"/>
        <v>0</v>
      </c>
    </row>
    <row r="259" spans="2:53" x14ac:dyDescent="0.25">
      <c r="B259" t="s">
        <v>32</v>
      </c>
      <c r="C259" t="str">
        <f t="shared" si="133"/>
        <v>0,0,0,0,0,0,0,0,0,0,0,0,0,0,0,0,0,0,0,0,0,0,0,</v>
      </c>
      <c r="AC259">
        <f t="shared" si="134"/>
        <v>0</v>
      </c>
      <c r="AE259">
        <f t="shared" si="135"/>
        <v>0</v>
      </c>
      <c r="AF259">
        <f t="shared" ref="AF259:AF262" si="136">IF(F259="",0,F259)</f>
        <v>0</v>
      </c>
      <c r="AG259">
        <f t="shared" ref="AG259:AG262" si="137">IF(G259="",0,G259)</f>
        <v>0</v>
      </c>
      <c r="AH259">
        <f t="shared" ref="AH259:AH262" si="138">IF(H259="",0,H259)</f>
        <v>0</v>
      </c>
      <c r="AI259">
        <f t="shared" ref="AI259:AI262" si="139">IF(J259="",0,J259)</f>
        <v>0</v>
      </c>
      <c r="AJ259">
        <f t="shared" ref="AJ259:AJ262" si="140">IF(K259="",0,K259)</f>
        <v>0</v>
      </c>
      <c r="AK259">
        <f t="shared" ref="AK259:AK262" si="141">IF(L259="",0,L259&amp;"f")</f>
        <v>0</v>
      </c>
      <c r="AL259">
        <f t="shared" ref="AL259:AL262" si="142">IF(M259="",0,M259)</f>
        <v>0</v>
      </c>
      <c r="AM259">
        <f t="shared" ref="AM259:AM262" si="143">IF(N259="",0,N259)</f>
        <v>0</v>
      </c>
      <c r="AN259">
        <f t="shared" ref="AN259:AN262" si="144">IF(O259="",0,O259)</f>
        <v>0</v>
      </c>
      <c r="AO259">
        <f t="shared" ref="AO259:AO262" si="145">IF(P259="",0,P259)</f>
        <v>0</v>
      </c>
      <c r="AP259">
        <f t="shared" ref="AP259:AP262" si="146">IF(Q259="",0,Q259)</f>
        <v>0</v>
      </c>
      <c r="AQ259">
        <f t="shared" ref="AQ259:AQ262" si="147">IF(R259="",0,R259)</f>
        <v>0</v>
      </c>
      <c r="AR259">
        <f t="shared" ref="AR259:AR262" si="148">IF(S259="",0,S259)</f>
        <v>0</v>
      </c>
      <c r="AS259">
        <f t="shared" ref="AS259:AS262" si="149">IF(T259="",0,T259)</f>
        <v>0</v>
      </c>
      <c r="AT259">
        <f t="shared" ref="AT259:AT262" si="150">IF(U259="",0,U259)</f>
        <v>0</v>
      </c>
      <c r="AU259">
        <f t="shared" ref="AU259:AU262" si="151">IF(V259="",0,V259)</f>
        <v>0</v>
      </c>
      <c r="AV259">
        <f t="shared" ref="AV259:AV262" si="152">IF(W259="",0,W259)</f>
        <v>0</v>
      </c>
      <c r="AW259">
        <f t="shared" ref="AW259:AW262" si="153">IF(X259="",0,X259)</f>
        <v>0</v>
      </c>
      <c r="AX259">
        <f t="shared" ref="AX259:AX262" si="154">IF(Y259="",0,Y259)</f>
        <v>0</v>
      </c>
      <c r="AY259">
        <f t="shared" ref="AY259:AY262" si="155">IF(Z259="",0,Z259)</f>
        <v>0</v>
      </c>
      <c r="AZ259">
        <f t="shared" ref="AZ259:AZ262" si="156">IF(AA259="",0,AA259)</f>
        <v>0</v>
      </c>
      <c r="BA259">
        <f t="shared" ref="BA259:BA262" si="157">IF(AB259="",0,AB259)</f>
        <v>0</v>
      </c>
    </row>
    <row r="260" spans="2:53" x14ac:dyDescent="0.25">
      <c r="B260" t="s">
        <v>32</v>
      </c>
      <c r="C260" t="str">
        <f t="shared" si="133"/>
        <v>0,0,0,0,0,0,0,0,0,0,0,0,0,0,0,0,0,0,0,0,0,0,0,</v>
      </c>
      <c r="AC260">
        <f t="shared" si="134"/>
        <v>0</v>
      </c>
      <c r="AE260">
        <f t="shared" si="135"/>
        <v>0</v>
      </c>
      <c r="AF260">
        <f t="shared" si="136"/>
        <v>0</v>
      </c>
      <c r="AG260">
        <f t="shared" si="137"/>
        <v>0</v>
      </c>
      <c r="AH260">
        <f t="shared" si="138"/>
        <v>0</v>
      </c>
      <c r="AI260">
        <f t="shared" si="139"/>
        <v>0</v>
      </c>
      <c r="AJ260">
        <f t="shared" si="140"/>
        <v>0</v>
      </c>
      <c r="AK260">
        <f t="shared" si="141"/>
        <v>0</v>
      </c>
      <c r="AL260">
        <f t="shared" si="142"/>
        <v>0</v>
      </c>
      <c r="AM260">
        <f t="shared" si="143"/>
        <v>0</v>
      </c>
      <c r="AN260">
        <f t="shared" si="144"/>
        <v>0</v>
      </c>
      <c r="AO260">
        <f t="shared" si="145"/>
        <v>0</v>
      </c>
      <c r="AP260">
        <f t="shared" si="146"/>
        <v>0</v>
      </c>
      <c r="AQ260">
        <f t="shared" si="147"/>
        <v>0</v>
      </c>
      <c r="AR260">
        <f t="shared" si="148"/>
        <v>0</v>
      </c>
      <c r="AS260">
        <f t="shared" si="149"/>
        <v>0</v>
      </c>
      <c r="AT260">
        <f t="shared" si="150"/>
        <v>0</v>
      </c>
      <c r="AU260">
        <f t="shared" si="151"/>
        <v>0</v>
      </c>
      <c r="AV260">
        <f t="shared" si="152"/>
        <v>0</v>
      </c>
      <c r="AW260">
        <f t="shared" si="153"/>
        <v>0</v>
      </c>
      <c r="AX260">
        <f t="shared" si="154"/>
        <v>0</v>
      </c>
      <c r="AY260">
        <f t="shared" si="155"/>
        <v>0</v>
      </c>
      <c r="AZ260">
        <f t="shared" si="156"/>
        <v>0</v>
      </c>
      <c r="BA260">
        <f t="shared" si="157"/>
        <v>0</v>
      </c>
    </row>
    <row r="261" spans="2:53" x14ac:dyDescent="0.25">
      <c r="B261" t="s">
        <v>32</v>
      </c>
      <c r="C261" t="str">
        <f t="shared" si="133"/>
        <v>0,0,0,0,0,0,0,0,0,0,0,0,0,0,0,0,0,0,0,0,0,0,0,</v>
      </c>
      <c r="AC261">
        <f t="shared" si="134"/>
        <v>0</v>
      </c>
      <c r="AE261">
        <f t="shared" si="135"/>
        <v>0</v>
      </c>
      <c r="AF261">
        <f t="shared" si="136"/>
        <v>0</v>
      </c>
      <c r="AG261">
        <f t="shared" si="137"/>
        <v>0</v>
      </c>
      <c r="AH261">
        <f t="shared" si="138"/>
        <v>0</v>
      </c>
      <c r="AI261">
        <f t="shared" si="139"/>
        <v>0</v>
      </c>
      <c r="AJ261">
        <f t="shared" si="140"/>
        <v>0</v>
      </c>
      <c r="AK261">
        <f t="shared" si="141"/>
        <v>0</v>
      </c>
      <c r="AL261">
        <f t="shared" si="142"/>
        <v>0</v>
      </c>
      <c r="AM261">
        <f t="shared" si="143"/>
        <v>0</v>
      </c>
      <c r="AN261">
        <f t="shared" si="144"/>
        <v>0</v>
      </c>
      <c r="AO261">
        <f t="shared" si="145"/>
        <v>0</v>
      </c>
      <c r="AP261">
        <f t="shared" si="146"/>
        <v>0</v>
      </c>
      <c r="AQ261">
        <f t="shared" si="147"/>
        <v>0</v>
      </c>
      <c r="AR261">
        <f t="shared" si="148"/>
        <v>0</v>
      </c>
      <c r="AS261">
        <f t="shared" si="149"/>
        <v>0</v>
      </c>
      <c r="AT261">
        <f t="shared" si="150"/>
        <v>0</v>
      </c>
      <c r="AU261">
        <f t="shared" si="151"/>
        <v>0</v>
      </c>
      <c r="AV261">
        <f t="shared" si="152"/>
        <v>0</v>
      </c>
      <c r="AW261">
        <f t="shared" si="153"/>
        <v>0</v>
      </c>
      <c r="AX261">
        <f t="shared" si="154"/>
        <v>0</v>
      </c>
      <c r="AY261">
        <f t="shared" si="155"/>
        <v>0</v>
      </c>
      <c r="AZ261">
        <f t="shared" si="156"/>
        <v>0</v>
      </c>
      <c r="BA261">
        <f t="shared" si="157"/>
        <v>0</v>
      </c>
    </row>
    <row r="262" spans="2:53" x14ac:dyDescent="0.25">
      <c r="B262" t="s">
        <v>32</v>
      </c>
      <c r="C262" t="str">
        <f t="shared" si="133"/>
        <v>0,0,0,0,0,0,0,0,0,0,0,0,0,0,0,0,0,0,0,0,0,0,0,</v>
      </c>
      <c r="AC262">
        <f t="shared" si="134"/>
        <v>0</v>
      </c>
      <c r="AE262">
        <f t="shared" si="135"/>
        <v>0</v>
      </c>
      <c r="AF262">
        <f t="shared" si="136"/>
        <v>0</v>
      </c>
      <c r="AG262">
        <f t="shared" si="137"/>
        <v>0</v>
      </c>
      <c r="AH262">
        <f t="shared" si="138"/>
        <v>0</v>
      </c>
      <c r="AI262">
        <f t="shared" si="139"/>
        <v>0</v>
      </c>
      <c r="AJ262">
        <f t="shared" si="140"/>
        <v>0</v>
      </c>
      <c r="AK262">
        <f t="shared" si="141"/>
        <v>0</v>
      </c>
      <c r="AL262">
        <f t="shared" si="142"/>
        <v>0</v>
      </c>
      <c r="AM262">
        <f t="shared" si="143"/>
        <v>0</v>
      </c>
      <c r="AN262">
        <f t="shared" si="144"/>
        <v>0</v>
      </c>
      <c r="AO262">
        <f t="shared" si="145"/>
        <v>0</v>
      </c>
      <c r="AP262">
        <f t="shared" si="146"/>
        <v>0</v>
      </c>
      <c r="AQ262">
        <f t="shared" si="147"/>
        <v>0</v>
      </c>
      <c r="AR262">
        <f t="shared" si="148"/>
        <v>0</v>
      </c>
      <c r="AS262">
        <f t="shared" si="149"/>
        <v>0</v>
      </c>
      <c r="AT262">
        <f t="shared" si="150"/>
        <v>0</v>
      </c>
      <c r="AU262">
        <f t="shared" si="151"/>
        <v>0</v>
      </c>
      <c r="AV262">
        <f t="shared" si="152"/>
        <v>0</v>
      </c>
      <c r="AW262">
        <f t="shared" si="153"/>
        <v>0</v>
      </c>
      <c r="AX262">
        <f t="shared" si="154"/>
        <v>0</v>
      </c>
      <c r="AY262">
        <f t="shared" si="155"/>
        <v>0</v>
      </c>
      <c r="AZ262">
        <f t="shared" si="156"/>
        <v>0</v>
      </c>
      <c r="BA262">
        <f t="shared" si="157"/>
        <v>0</v>
      </c>
    </row>
  </sheetData>
  <sortState ref="D2:AC59">
    <sortCondition ref="D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</v>
      </c>
      <c r="B60">
        <f>VLOOKUP(A60,Constructor!D$2:E$57,2)</f>
        <v>43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4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21</v>
      </c>
      <c r="B62">
        <f>VLOOKUP(A62,Constructor!D$2:E$57,2)</f>
        <v>7</v>
      </c>
      <c r="C62">
        <f>INDEX(Constructor!H$2:H$57,$B62,1)</f>
        <v>5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1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16</v>
      </c>
      <c r="B63">
        <f>VLOOKUP(A63,Constructor!D$2:E$57,2)</f>
        <v>50</v>
      </c>
      <c r="C63">
        <f>INDEX(Constructor!H$2:H$57,$B63,1)</f>
        <v>5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12</v>
      </c>
      <c r="B64">
        <f>VLOOKUP(A64,Constructor!D$2:E$57,2)</f>
        <v>1</v>
      </c>
      <c r="C64">
        <f>INDEX(Constructor!H$2:H$57,$B64,1)</f>
        <v>5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17</v>
      </c>
      <c r="B65">
        <f>VLOOKUP(A65,Constructor!D$2:E$57,2)</f>
        <v>52</v>
      </c>
      <c r="C65">
        <f>INDEX(Constructor!H$2:H$57,$B65,1)</f>
        <v>12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1</v>
      </c>
      <c r="R65">
        <f>INDEX(Constructor!$K$2:$AB$57,$B65,15)</f>
        <v>2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1</v>
      </c>
    </row>
    <row r="66" spans="1:21" x14ac:dyDescent="0.25">
      <c r="A66" t="s">
        <v>18</v>
      </c>
      <c r="B66">
        <f>VLOOKUP(A66,Constructor!D$2:E$57,2)</f>
        <v>10</v>
      </c>
      <c r="C66">
        <f>INDEX(Constructor!H$2:H$57,$B66,1)</f>
        <v>11</v>
      </c>
      <c r="D66">
        <f>INDEX(Constructor!$K$2:$AB$57,$B66,1)</f>
        <v>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1</v>
      </c>
      <c r="R66">
        <f>INDEX(Constructor!$K$2:$AB$57,$B66,15)</f>
        <v>1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19</v>
      </c>
      <c r="B67">
        <f>VLOOKUP(A67,Constructor!D$2:E$57,2)</f>
        <v>4</v>
      </c>
      <c r="C67">
        <f>INDEX(Constructor!H$2:H$57,$B67,1)</f>
        <v>13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1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0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1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20</v>
      </c>
      <c r="B69">
        <f>VLOOKUP(A69,Constructor!D$2:E$57,2)</f>
        <v>26</v>
      </c>
      <c r="C69">
        <f>INDEX(Constructor!H$2:H$57,$B69,1)</f>
        <v>26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1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1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1</v>
      </c>
      <c r="Q69">
        <f>INDEX(Constructor!$K$2:$AB$57,$B69,14)</f>
        <v>1</v>
      </c>
      <c r="R69">
        <f>INDEX(Constructor!$K$2:$AB$57,$B69,15)</f>
        <v>1</v>
      </c>
      <c r="S69">
        <f>INDEX(Constructor!$K$2:$AB$57,$B69,16)</f>
        <v>1</v>
      </c>
      <c r="T69">
        <f>INDEX(Constructor!$K$2:$AB$57,$B69,17)</f>
        <v>1</v>
      </c>
      <c r="U69">
        <f>INDEX(Constructor!$K$2:$AB$57,$B69,18)</f>
        <v>1</v>
      </c>
    </row>
    <row r="70" spans="1:21" x14ac:dyDescent="0.25">
      <c r="A70" t="s">
        <v>13</v>
      </c>
      <c r="B70">
        <f>VLOOKUP(A70,Constructor!D$2:E$57,2)</f>
        <v>47</v>
      </c>
      <c r="C70">
        <f>INDEX(Constructor!H$2:H$57,$B70,1)</f>
        <v>5</v>
      </c>
      <c r="D70">
        <f>INDEX(Constructor!$K$2:$AB$57,$B70,1)</f>
        <v>10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-1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14</v>
      </c>
      <c r="B71">
        <f>VLOOKUP(A71,Constructor!D$2:E$57,2)</f>
        <v>45</v>
      </c>
      <c r="C71">
        <f>INDEX(Constructor!H$2:H$57,$B71,1)</f>
        <v>2</v>
      </c>
      <c r="D71">
        <f>INDEX(Constructor!$K$2:$AB$57,$B71,1)</f>
        <v>0</v>
      </c>
      <c r="E71">
        <f>INDEX(Constructor!$K$2:$AB$57,$B71,2)</f>
        <v>0.5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0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57</v>
      </c>
      <c r="B72">
        <f>VLOOKUP(A72,Constructor!D$2:E$57,2)</f>
        <v>20</v>
      </c>
      <c r="C72">
        <f>INDEX(Constructor!H$2:H$57,$B72,1)</f>
        <v>7</v>
      </c>
      <c r="D72">
        <f>INDEX(Constructor!$K$2:$AB$57,$B72,1)</f>
        <v>5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-1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C63" sqref="C63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30</v>
      </c>
      <c r="D58">
        <f>5+SUM(D59:D162)</f>
        <v>20</v>
      </c>
      <c r="E58">
        <f>1+SUM(E59:E162)</f>
        <v>1</v>
      </c>
      <c r="F58">
        <f>SUM(F59:F162)</f>
        <v>1</v>
      </c>
      <c r="G58">
        <f t="shared" ref="G58:U58" si="0">SUM(G59:G162)</f>
        <v>0</v>
      </c>
      <c r="H58">
        <f t="shared" si="0"/>
        <v>4</v>
      </c>
      <c r="I58">
        <f>IF(SUM(I59:I162)=0,5,SUM(I59:I162))</f>
        <v>6</v>
      </c>
      <c r="J58">
        <f>10+SUM(J59:J162)</f>
        <v>11</v>
      </c>
      <c r="K58">
        <f>10+SUM(K59:K162)</f>
        <v>12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3</v>
      </c>
      <c r="B60">
        <f>VLOOKUP(A60,Constructor!D$2:E$57,2)</f>
        <v>24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6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58</v>
      </c>
      <c r="B62">
        <f>VLOOKUP(A62,Constructor!D$2:E$57,2)</f>
        <v>15</v>
      </c>
      <c r="C62">
        <f>INDEX(Constructor!H$2:H$57,$B62,1)</f>
        <v>3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0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-3</v>
      </c>
      <c r="O62">
        <f>INDEX(Constructor!$K$2:$AB$57,$B62,12)</f>
        <v>-1</v>
      </c>
      <c r="P62">
        <f>INDEX(Constructor!$K$2:$AB$57,$B62,13)</f>
        <v>2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1</v>
      </c>
      <c r="T62">
        <f>INDEX(Constructor!$K$2:$AB$57,$B62,17)</f>
        <v>1</v>
      </c>
      <c r="U62">
        <f>INDEX(Constructor!$K$2:$AB$57,$B62,18)</f>
        <v>1</v>
      </c>
    </row>
    <row r="63" spans="1:21" x14ac:dyDescent="0.25">
      <c r="A63" t="s">
        <v>78</v>
      </c>
      <c r="B63">
        <f>VLOOKUP(A63,Constructor!D$2:E$57,2)</f>
        <v>25</v>
      </c>
      <c r="C63">
        <f>INDEX(Constructor!H$2:H$57,$B63,1)</f>
        <v>9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2</v>
      </c>
      <c r="Q63">
        <f>INDEX(Constructor!$K$2:$AB$57,$B63,14)</f>
        <v>-1</v>
      </c>
      <c r="R63">
        <f>INDEX(Constructor!$K$2:$AB$57,$B63,15)</f>
        <v>-1</v>
      </c>
      <c r="S63">
        <f>INDEX(Constructor!$K$2:$AB$57,$B63,16)</f>
        <v>2</v>
      </c>
      <c r="T63">
        <f>INDEX(Constructor!$K$2:$AB$57,$B63,17)</f>
        <v>2</v>
      </c>
      <c r="U63">
        <f>INDEX(Constructor!$K$2:$AB$57,$B63,18)</f>
        <v>-1</v>
      </c>
    </row>
    <row r="64" spans="1:21" x14ac:dyDescent="0.25">
      <c r="A64" t="s">
        <v>87</v>
      </c>
      <c r="B64">
        <f>VLOOKUP(A64,Constructor!D$2:E$57,2)</f>
        <v>49</v>
      </c>
      <c r="C64">
        <f>INDEX(Constructor!H$2:H$57,$B64,1)</f>
        <v>6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2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27</v>
      </c>
      <c r="B65">
        <f>VLOOKUP(A65,Constructor!D$2:E$57,2)</f>
        <v>51</v>
      </c>
      <c r="C65">
        <f>INDEX(Constructor!H$2:H$57,$B65,1)</f>
        <v>5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0</v>
      </c>
      <c r="R65">
        <f>INDEX(Constructor!$K$2:$AB$57,$B65,15)</f>
        <v>0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0</v>
      </c>
    </row>
    <row r="66" spans="1:21" x14ac:dyDescent="0.25">
      <c r="A66" t="s">
        <v>13</v>
      </c>
      <c r="B66">
        <f>VLOOKUP(A66,Constructor!D$2:E$57,2)</f>
        <v>47</v>
      </c>
      <c r="C66">
        <f>INDEX(Constructor!H$2:H$57,$B66,1)</f>
        <v>5</v>
      </c>
      <c r="D66">
        <f>INDEX(Constructor!$K$2:$AB$57,$B66,1)</f>
        <v>10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-1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0</v>
      </c>
      <c r="R66">
        <f>INDEX(Constructor!$K$2:$AB$57,$B66,15)</f>
        <v>0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30</v>
      </c>
      <c r="B67">
        <f>VLOOKUP(A67,Constructor!D$2:E$57,2)</f>
        <v>33</v>
      </c>
      <c r="C67">
        <f>INDEX(Constructor!H$2:H$57,$B67,1)</f>
        <v>-2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0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1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0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29</v>
      </c>
      <c r="B68">
        <f>VLOOKUP(A68,Constructor!D$2:E$57,2)</f>
        <v>11</v>
      </c>
      <c r="C68">
        <f>INDEX(Constructor!H$2:H$57,$B68,1)</f>
        <v>10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1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0</v>
      </c>
      <c r="O68">
        <f>INDEX(Constructor!$K$2:$AB$57,$B68,12)</f>
        <v>0</v>
      </c>
      <c r="P68">
        <f>INDEX(Constructor!$K$2:$AB$57,$B68,13)</f>
        <v>0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0</v>
      </c>
      <c r="T68">
        <f>INDEX(Constructor!$K$2:$AB$57,$B68,17)</f>
        <v>0</v>
      </c>
      <c r="U68">
        <f>INDEX(Constructor!$K$2:$AB$57,$B68,18)</f>
        <v>0</v>
      </c>
    </row>
    <row r="69" spans="1:21" x14ac:dyDescent="0.25">
      <c r="A69" t="s">
        <v>76</v>
      </c>
      <c r="B69">
        <f>VLOOKUP(A69,Constructor!D$2:E$57,2)</f>
        <v>30</v>
      </c>
      <c r="C69">
        <f>INDEX(Constructor!H$2:H$57,$B69,1)</f>
        <v>15</v>
      </c>
      <c r="D69">
        <f>INDEX(Constructor!$K$2:$AB$57,$B69,1)</f>
        <v>5</v>
      </c>
      <c r="E69">
        <f>INDEX(Constructor!$K$2:$AB$57,$B69,2)</f>
        <v>0</v>
      </c>
      <c r="F69">
        <f>INDEX(Constructor!$K$2:$AB$57,$B69,3)</f>
        <v>0</v>
      </c>
      <c r="G69">
        <f>INDEX(Constructor!$K$2:$AB$57,$B69,4)</f>
        <v>0</v>
      </c>
      <c r="H69">
        <f>INDEX(Constructor!$K$2:$AB$57,$B69,5)</f>
        <v>2</v>
      </c>
      <c r="I69">
        <f>INDEX(Constructor!$K$2:$AB$57,$B69,6)</f>
        <v>0</v>
      </c>
      <c r="J69">
        <f>INDEX(Constructor!$K$2:$AB$57,$B69,7)</f>
        <v>0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0</v>
      </c>
      <c r="Q69">
        <f>INDEX(Constructor!$K$2:$AB$57,$B69,14)</f>
        <v>0</v>
      </c>
      <c r="R69">
        <f>INDEX(Constructor!$K$2:$AB$57,$B69,15)</f>
        <v>0</v>
      </c>
      <c r="S69">
        <f>INDEX(Constructor!$K$2:$AB$57,$B69,16)</f>
        <v>0</v>
      </c>
      <c r="T69">
        <f>INDEX(Constructor!$K$2:$AB$57,$B69,17)</f>
        <v>0</v>
      </c>
      <c r="U69">
        <f>INDEX(Constructor!$K$2:$AB$57,$B69,18)</f>
        <v>0</v>
      </c>
    </row>
    <row r="70" spans="1:21" x14ac:dyDescent="0.25">
      <c r="A70" t="s">
        <v>89</v>
      </c>
      <c r="B70">
        <f>VLOOKUP(A70,Constructor!D$2:E$57,2)</f>
        <v>55</v>
      </c>
      <c r="C70">
        <f>INDEX(Constructor!H$2:H$57,$B70,1)</f>
        <v>7</v>
      </c>
      <c r="D70">
        <f>INDEX(Constructor!$K$2:$AB$57,$B70,1)</f>
        <v>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1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89</v>
      </c>
      <c r="B71">
        <f>VLOOKUP(A71,Constructor!D$2:E$57,2)</f>
        <v>55</v>
      </c>
      <c r="C71">
        <f>INDEX(Constructor!H$2:H$57,$B71,1)</f>
        <v>7</v>
      </c>
      <c r="D71">
        <f>INDEX(Constructor!$K$2:$AB$57,$B71,1)</f>
        <v>0</v>
      </c>
      <c r="E71">
        <f>INDEX(Constructor!$K$2:$AB$57,$B71,2)</f>
        <v>0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1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1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0</v>
      </c>
      <c r="B72">
        <f>VLOOKUP(A72,Constructor!D$2:E$57,2)</f>
        <v>53</v>
      </c>
      <c r="C72">
        <f>INDEX(Constructor!H$2:H$57,$B72,1)</f>
        <v>0</v>
      </c>
      <c r="D72">
        <f>INDEX(Constructor!$K$2:$AB$57,$B72,1)</f>
        <v>0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0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2017-11-20T13:19:28Z</dcterms:modified>
</cp:coreProperties>
</file>