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_scalable\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v3.1.0'!$A$1:$HR$2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71027" concurrentCalc="0"/>
</workbook>
</file>

<file path=xl/calcChain.xml><?xml version="1.0" encoding="utf-8"?>
<calcChain xmlns="http://schemas.openxmlformats.org/spreadsheetml/2006/main">
  <c r="FL2" i="7" l="1"/>
  <c r="FO2" i="7"/>
  <c r="DR2" i="7"/>
  <c r="ET2" i="7"/>
  <c r="EU2" i="7"/>
  <c r="EO2" i="7"/>
  <c r="ES2" i="7"/>
  <c r="EA2" i="7"/>
  <c r="EE2" i="7"/>
  <c r="EC2" i="7"/>
  <c r="FM2" i="7"/>
  <c r="FN2" i="7"/>
  <c r="EB2" i="7"/>
  <c r="ED2" i="7"/>
  <c r="DO2" i="7"/>
  <c r="DP2" i="7"/>
  <c r="DQ2" i="7"/>
  <c r="FF2" i="7"/>
  <c r="FI2" i="7"/>
  <c r="FH2" i="7"/>
  <c r="FA2" i="7"/>
  <c r="FE2" i="7"/>
  <c r="ER2" i="7"/>
  <c r="EJ2" i="7"/>
  <c r="EM2" i="7"/>
  <c r="DZ2" i="7"/>
  <c r="DY2" i="7"/>
  <c r="DX2" i="7"/>
  <c r="FG2" i="7"/>
  <c r="FB2" i="7"/>
  <c r="FC2" i="7"/>
  <c r="FD2" i="7"/>
  <c r="EP2" i="7"/>
  <c r="EQ2" i="7"/>
  <c r="EN2" i="7"/>
  <c r="EK2" i="7"/>
  <c r="EL2" i="7"/>
</calcChain>
</file>

<file path=xl/sharedStrings.xml><?xml version="1.0" encoding="utf-8"?>
<sst xmlns="http://schemas.openxmlformats.org/spreadsheetml/2006/main" count="406" uniqueCount="394">
  <si>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</si>
  <si>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</si>
  <si>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</si>
  <si>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</si>
  <si>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</si>
  <si>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</si>
  <si>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</si>
  <si>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</si>
  <si>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</si>
  <si>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</si>
  <si>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</si>
  <si>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</si>
  <si>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</si>
  <si>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</si>
  <si>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</si>
  <si>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</si>
  <si>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</si>
  <si>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</si>
  <si>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</si>
  <si>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</si>
  <si>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</si>
  <si>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</si>
  <si>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</si>
  <si>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</si>
  <si>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</si>
  <si>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</si>
  <si>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</si>
  <si>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</si>
  <si>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</si>
  <si>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</si>
  <si>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</si>
  <si>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</si>
  <si>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</si>
  <si>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</si>
  <si>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</si>
  <si>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</si>
  <si>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</si>
  <si>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</si>
  <si>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</si>
  <si>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</si>
  <si>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</si>
  <si>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</si>
  <si>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</si>
  <si>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</si>
  <si>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</si>
  <si>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</si>
  <si>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</si>
  <si>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</si>
  <si>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</si>
  <si>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</si>
  <si>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</si>
  <si>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</si>
  <si>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</si>
  <si>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</si>
  <si>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</si>
  <si>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</si>
  <si>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</si>
  <si>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</si>
  <si>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</si>
  <si>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</si>
  <si>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</si>
  <si>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</si>
  <si>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</si>
  <si>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</si>
  <si>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</si>
  <si>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</si>
  <si>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</si>
  <si>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</si>
  <si>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</si>
  <si>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</si>
  <si>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</si>
  <si>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</si>
  <si>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</si>
  <si>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</si>
  <si>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</si>
  <si>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</si>
  <si>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</si>
  <si>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</si>
  <si>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</si>
  <si>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</si>
  <si>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</si>
  <si>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</si>
  <si>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</si>
  <si>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</si>
  <si>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</si>
  <si>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</si>
  <si>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</si>
  <si>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</si>
  <si>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</si>
  <si>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</si>
  <si>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</si>
  <si>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</si>
  <si>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</si>
  <si>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</si>
  <si>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</si>
  <si>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</si>
  <si>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</si>
  <si>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</si>
  <si>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</si>
  <si>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</si>
  <si>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</si>
  <si>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</si>
  <si>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</si>
  <si>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</si>
  <si>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</si>
  <si>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</si>
  <si>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</si>
  <si>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</si>
  <si>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</si>
  <si>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</si>
  <si>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</si>
  <si>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</si>
  <si>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</si>
  <si>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</si>
  <si>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</si>
  <si>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</si>
  <si>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</si>
  <si>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</si>
  <si>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</si>
  <si>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</si>
  <si>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</si>
  <si>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</si>
  <si>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</si>
  <si>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</si>
  <si>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</si>
  <si>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</si>
  <si>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</si>
  <si>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</si>
  <si>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</si>
  <si>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</si>
  <si>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</si>
  <si>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</si>
  <si>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</si>
  <si>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</si>
  <si>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</si>
  <si>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</si>
  <si>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</si>
  <si>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</si>
  <si>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</si>
  <si>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</si>
  <si>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</si>
  <si>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</si>
  <si>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</si>
  <si>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</si>
  <si>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</si>
  <si>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</si>
  <si>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</si>
  <si>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</si>
  <si>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</si>
  <si>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</si>
  <si>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</si>
  <si>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</si>
  <si>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</si>
  <si>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</si>
  <si>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</si>
  <si>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</si>
  <si>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</si>
  <si>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</si>
  <si>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</si>
  <si>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</si>
  <si>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</si>
  <si>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</si>
  <si>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</si>
  <si>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</si>
  <si>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</si>
  <si>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</si>
  <si>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</si>
  <si>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</si>
  <si>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</si>
  <si>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</si>
  <si>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</si>
  <si>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</si>
  <si>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</si>
  <si>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</si>
  <si>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</si>
  <si>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</si>
  <si>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</si>
  <si>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</si>
  <si>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</si>
  <si>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</si>
  <si>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</si>
  <si>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</si>
  <si>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</si>
  <si>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</si>
  <si>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</si>
  <si>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</si>
  <si>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</si>
  <si>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</si>
  <si>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</si>
  <si>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</si>
  <si>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</si>
  <si>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</si>
  <si>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</si>
  <si>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</si>
  <si>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</si>
  <si>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</si>
  <si>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</si>
  <si>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</si>
  <si>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</si>
  <si>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</si>
  <si>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</si>
  <si>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</si>
  <si>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</si>
  <si>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</si>
  <si>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</si>
  <si>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</si>
  <si>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</si>
  <si>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</si>
  <si>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</si>
  <si>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</si>
  <si>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</si>
  <si>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</si>
  <si>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</si>
  <si>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</si>
  <si>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</si>
  <si>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</si>
  <si>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</si>
  <si>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</si>
  <si>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</si>
  <si>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</si>
  <si>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</si>
  <si>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</si>
  <si>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</si>
  <si>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</si>
  <si>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</si>
  <si>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</si>
  <si>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</si>
  <si>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</si>
  <si>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</si>
  <si>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</si>
  <si>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</si>
  <si>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</si>
  <si>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</si>
  <si>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</si>
  <si>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</si>
  <si>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</si>
  <si>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</si>
  <si>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</si>
  <si>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</si>
  <si>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</si>
  <si>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</si>
  <si>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</si>
  <si>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</si>
  <si>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</si>
  <si>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</si>
  <si>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</si>
  <si>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</si>
  <si>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</si>
  <si>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</si>
  <si>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</si>
  <si>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</si>
  <si>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</si>
  <si>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</si>
  <si>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</si>
  <si>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</si>
  <si>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</si>
  <si>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</si>
  <si>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</si>
  <si>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</si>
  <si>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</si>
  <si>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</si>
  <si>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</si>
  <si>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</si>
  <si>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</si>
  <si>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</si>
  <si>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</si>
  <si>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</si>
  <si>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</si>
  <si>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</si>
  <si>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</si>
  <si>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</si>
  <si>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</si>
  <si>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</si>
  <si>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</si>
  <si>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</si>
  <si>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</si>
  <si>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</si>
  <si>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</si>
  <si>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</si>
  <si>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</si>
  <si>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</si>
  <si>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</si>
  <si>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</si>
  <si>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</si>
  <si>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</si>
  <si>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</si>
  <si>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</si>
  <si>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</si>
  <si>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</si>
  <si>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</si>
  <si>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</si>
  <si>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</si>
  <si>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</si>
  <si>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</si>
  <si>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</si>
  <si>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</si>
  <si>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</si>
  <si>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</si>
  <si>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</si>
  <si>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</si>
  <si>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</si>
  <si>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</si>
  <si>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</si>
  <si>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</si>
  <si>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</si>
  <si>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</si>
  <si>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</si>
  <si>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</si>
  <si>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</si>
  <si>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</si>
  <si>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</si>
  <si>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</si>
  <si>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</si>
  <si>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</si>
  <si>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</si>
  <si>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</si>
  <si>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</si>
  <si>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</si>
  <si>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</si>
  <si>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</si>
  <si>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</si>
  <si>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</si>
  <si>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</si>
  <si>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</si>
  <si>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</si>
  <si>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</si>
  <si>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</si>
  <si>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</si>
  <si>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</si>
  <si>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</si>
  <si>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</si>
  <si>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</si>
  <si>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</si>
  <si>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</si>
  <si>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</si>
  <si>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</si>
  <si>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</si>
  <si>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</si>
  <si>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</si>
  <si>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</si>
  <si>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</si>
  <si>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</si>
  <si>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</si>
  <si>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</si>
  <si>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</si>
  <si>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</si>
  <si>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</si>
  <si>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Subscription license for LANSA which scales automatically.</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</si>
  <si>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</si>
  <si>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</si>
  <si>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</si>
  <si>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</si>
  <si>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</si>
  <si>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</si>
  <si>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</si>
  <si>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</si>
  <si>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</si>
  <si>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</si>
  <si>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</si>
  <si>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http://docs.lansa.com/140/en/lansa022/index.htm#lansa/VLDtoolCT_0010.htm#_Toc414951996%3FTocPath%3DLANSA%2520Application%2520Deployment%2520Tool|Cloud%2520Tutorials|_____0</t>
  </si>
  <si>
    <t>t2.large Availability</t>
  </si>
  <si>
    <t>m4.large Availability</t>
  </si>
  <si>
    <t>m4.xlarge Availability</t>
  </si>
  <si>
    <t>m4.2xlarge Availability</t>
  </si>
  <si>
    <t>m4.4xlarge Availability</t>
  </si>
  <si>
    <t>m4.10xlarge Availability</t>
  </si>
  <si>
    <t>c4.8xlarge Availability</t>
  </si>
  <si>
    <t>g2.8xlarge Availability</t>
  </si>
  <si>
    <t>d2.xlarge Availability</t>
  </si>
  <si>
    <t>d2.2xlarge Availability</t>
  </si>
  <si>
    <t>d2.4xlarge Availability</t>
  </si>
  <si>
    <t>d2.8xlarge Availability</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</si>
  <si>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</si>
  <si>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</si>
  <si>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</si>
  <si>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</si>
  <si>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</si>
  <si>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</si>
  <si>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</si>
  <si>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</si>
  <si>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</si>
  <si>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</si>
  <si>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</si>
  <si>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13.2 EPC132900</t>
  </si>
  <si>
    <t xml:space="preserve">Only use this AMI when you have produced a LANSA application with the LANSA IDE. </t>
  </si>
  <si>
    <t xml:space="preserve">We do not currently support refunds, but you may cancel at any time.  </t>
  </si>
  <si>
    <t>http://s3.amazonaws.com/EULA/LANSA%20EULA.txt</t>
  </si>
  <si>
    <t>https://s3-ap-southeast-2.amazonaws.com/lansa/templates/support/L4W13200_scalable/lansa-master-win.cfn.template</t>
  </si>
  <si>
    <t>This LANSA Scalable License is the basis upon which a LANSA stack may be created in AWS for executing LANSA WAMS, VL Web or LANSA Integrator, with no coding or scripting - essentially one click.</t>
  </si>
  <si>
    <t>ami-211e6044</t>
  </si>
  <si>
    <t>http://www.lansa.com/support/register/helpdesk.htm
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t>
  </si>
  <si>
    <t>IMPORTANT: click on "Show More" for important usage instructions.
To deploy a LANSA Stack you need to use one of these Cloud Formation templates: 
Version 13.2 https://s3-ap-southeast-2.amazonaws.com/lansa/templates/support/L4W13200_scalable/lansa-master-win.cfn.template. 
Version 14.1 https://s3-ap-southeast-2.amazonaws.com/lansa/templates/support/L4W14000_scalable/lansa-master-win.cfn.template.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templates and creating your stack are provided here: http://docs.lansa.com/140/en/#../AutoMerge/lansa022/Content/lansa/VLDtoolCT_0010.htm
A summary of the steps involved are:
1) Subscribe to the LANSA Scalable License
2) Upload your LANSA Web Application MSI to AWS BLOB storage – S3 -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t>
  </si>
  <si>
    <t xml:space="preserve">The LANSA Scalable License is the basis upon which a LANSA stack may be created in AWS for executing LANSA based applications with no coding or scripting - essentially one click. It will create a multi-datacenter, auto-installing, auto-upgrading, auto-patching, auto-Windows Updates, auto-rebaking, auto-scaling, LANSA stack that's highly available and fault tolerant. It is fully licensed for production work loads. This AMI has been fully tested with 32-bit LANSA applications only.  N.B. This AMI should be instantiated only with a CloudFormation template, an example of which is provided in the Usage Instructions below. There is also a tutorial referenced in the Resources section below. N.B.B. This AMI is designed for LANSA users to deploy the applications they have built with the LANSA IDE.
</t>
  </si>
  <si>
    <t>Easily and simply create a LANSA stack running your application using the supplied CloudFormation template (its not recommended to instantiate this AMI directly)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</si>
</sst>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name val="Calibri"/>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109">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49" fontId="14" fillId="0" borderId="26" xfId="0" applyNumberFormat="1" applyFont="1" applyFill="1" applyBorder="1" applyAlignment="1">
      <alignment vertical="top" wrapText="1"/>
    </xf>
    <xf numFmtId="0" fontId="14" fillId="0" borderId="0" xfId="0" applyFont="1" applyFill="1" applyBorder="1" applyAlignment="1">
      <alignment vertical="top" wrapText="1"/>
    </xf>
    <xf numFmtId="0" fontId="14" fillId="0" borderId="23" xfId="0" applyFont="1" applyFill="1" applyBorder="1" applyAlignment="1">
      <alignment vertical="top" wrapText="1"/>
    </xf>
    <xf numFmtId="0" fontId="14" fillId="0" borderId="27" xfId="0" applyFont="1" applyFill="1" applyBorder="1" applyAlignment="1">
      <alignment vertical="top" wrapText="1"/>
    </xf>
    <xf numFmtId="0" fontId="57" fillId="0" borderId="0" xfId="414" applyFill="1" applyBorder="1" applyAlignment="1">
      <alignment vertical="top" wrapText="1"/>
    </xf>
    <xf numFmtId="0" fontId="57" fillId="0" borderId="23" xfId="414" applyFill="1" applyBorder="1" applyAlignment="1">
      <alignment vertical="top" wrapText="1"/>
    </xf>
    <xf numFmtId="49" fontId="14" fillId="0" borderId="0" xfId="0" applyNumberFormat="1" applyFont="1" applyFill="1" applyBorder="1" applyAlignment="1">
      <alignment vertical="top" wrapText="1"/>
    </xf>
    <xf numFmtId="0" fontId="14" fillId="0" borderId="24" xfId="0" applyFont="1" applyFill="1" applyBorder="1" applyAlignment="1">
      <alignment vertical="top" wrapText="1"/>
    </xf>
    <xf numFmtId="49" fontId="14" fillId="0" borderId="23" xfId="0" applyNumberFormat="1" applyFont="1" applyFill="1" applyBorder="1" applyAlignment="1">
      <alignment vertical="top" wrapText="1"/>
    </xf>
    <xf numFmtId="0" fontId="14" fillId="0" borderId="25" xfId="0" applyFont="1" applyFill="1" applyBorder="1" applyAlignment="1">
      <alignment vertical="top" wrapText="1"/>
    </xf>
    <xf numFmtId="0" fontId="73" fillId="0" borderId="25" xfId="0" applyFont="1" applyFill="1" applyBorder="1" applyAlignment="1">
      <alignment vertical="top" wrapText="1"/>
    </xf>
    <xf numFmtId="0" fontId="57" fillId="0" borderId="0" xfId="414" applyAlignment="1">
      <alignment vertical="top" wrapText="1"/>
    </xf>
    <xf numFmtId="0" fontId="14" fillId="0" borderId="28" xfId="0" applyFont="1" applyFill="1" applyBorder="1" applyAlignment="1">
      <alignment vertical="top" wrapText="1"/>
    </xf>
    <xf numFmtId="0" fontId="14" fillId="0" borderId="29" xfId="0" applyFont="1" applyFill="1" applyBorder="1" applyAlignment="1">
      <alignment vertical="top" wrapText="1"/>
    </xf>
    <xf numFmtId="1" fontId="14" fillId="0" borderId="25" xfId="0" applyNumberFormat="1" applyFont="1" applyFill="1" applyBorder="1" applyAlignment="1">
      <alignment vertical="top" wrapText="1"/>
    </xf>
    <xf numFmtId="1" fontId="14" fillId="0" borderId="0" xfId="0" applyNumberFormat="1" applyFont="1" applyFill="1" applyBorder="1" applyAlignment="1">
      <alignment vertical="top" wrapText="1"/>
    </xf>
    <xf numFmtId="1" fontId="14" fillId="0" borderId="24" xfId="0" applyNumberFormat="1" applyFont="1" applyFill="1" applyBorder="1" applyAlignment="1">
      <alignment vertical="top" wrapText="1"/>
    </xf>
    <xf numFmtId="167" fontId="14" fillId="0" borderId="23" xfId="0" applyNumberFormat="1" applyFont="1" applyFill="1" applyBorder="1" applyAlignment="1">
      <alignment vertical="top" wrapText="1"/>
    </xf>
    <xf numFmtId="167" fontId="14" fillId="0" borderId="0" xfId="0" applyNumberFormat="1" applyFont="1" applyFill="1" applyBorder="1" applyAlignment="1">
      <alignment vertical="top" wrapText="1"/>
    </xf>
    <xf numFmtId="167" fontId="14" fillId="0" borderId="24" xfId="0" applyNumberFormat="1" applyFont="1" applyFill="1" applyBorder="1" applyAlignment="1">
      <alignment vertical="top" wrapText="1"/>
    </xf>
    <xf numFmtId="2" fontId="14" fillId="0" borderId="24" xfId="0" applyNumberFormat="1" applyFont="1" applyFill="1" applyBorder="1" applyAlignment="1">
      <alignment vertical="top" wrapText="1"/>
    </xf>
    <xf numFmtId="1" fontId="14" fillId="0" borderId="23" xfId="0" applyNumberFormat="1" applyFont="1" applyFill="1" applyBorder="1" applyAlignment="1">
      <alignment vertical="top" wrapText="1"/>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94">
    <dxf>
      <font>
        <color rgb="FF9C6500"/>
      </font>
      <fill>
        <patternFill>
          <bgColor rgb="FFFFEB9C"/>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lansa.com/img/LANSA-Logo.svg" TargetMode="External"/><Relationship Id="rId7" Type="http://schemas.openxmlformats.org/officeDocument/2006/relationships/hyperlink" Target="https://s3-ap-southeast-2.amazonaws.com/lansa/templates/support/L4W13200_scalable/lansa-master-win.cfn.template" TargetMode="External"/><Relationship Id="rId2" Type="http://schemas.openxmlformats.org/officeDocument/2006/relationships/hyperlink" Target="http://www.lansa.com/" TargetMode="External"/><Relationship Id="rId1" Type="http://schemas.openxmlformats.org/officeDocument/2006/relationships/hyperlink" Target="http://www.lansa.com/casestudies/" TargetMode="External"/><Relationship Id="rId6" Type="http://schemas.openxmlformats.org/officeDocument/2006/relationships/hyperlink" Target="http://www.lansa.com/aws-eula.htm" TargetMode="External"/><Relationship Id="rId5" Type="http://schemas.openxmlformats.org/officeDocument/2006/relationships/hyperlink" Target="http://docs.lansa.com/140/en/lansa022/index.htm" TargetMode="External"/><Relationship Id="rId4" Type="http://schemas.openxmlformats.org/officeDocument/2006/relationships/hyperlink" Target="http://www.lansa.com/support/register/helpdesk.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5703125" style="5" customWidth="1"/>
    <col min="2" max="2" width="78" style="6" customWidth="1"/>
    <col min="3" max="3" width="9.140625" style="5"/>
    <col min="4" max="4" width="9.140625" style="5" customWidth="1"/>
    <col min="5" max="256" width="9.140625" style="5"/>
    <col min="257" max="257" width="120.7109375" style="5" customWidth="1"/>
    <col min="258" max="512" width="9.140625" style="5"/>
    <col min="513" max="513" width="120.7109375" style="5" customWidth="1"/>
    <col min="514" max="768" width="9.140625" style="5"/>
    <col min="769" max="769" width="120.7109375" style="5" customWidth="1"/>
    <col min="770" max="1024" width="9.140625" style="5"/>
    <col min="1025" max="1025" width="120.7109375" style="5" customWidth="1"/>
    <col min="1026" max="1280" width="9.140625" style="5"/>
    <col min="1281" max="1281" width="120.7109375" style="5" customWidth="1"/>
    <col min="1282" max="1536" width="9.140625" style="5"/>
    <col min="1537" max="1537" width="120.7109375" style="5" customWidth="1"/>
    <col min="1538" max="1792" width="9.140625" style="5"/>
    <col min="1793" max="1793" width="120.7109375" style="5" customWidth="1"/>
    <col min="1794" max="2048" width="9.140625" style="5"/>
    <col min="2049" max="2049" width="120.7109375" style="5" customWidth="1"/>
    <col min="2050" max="2304" width="9.140625" style="5"/>
    <col min="2305" max="2305" width="120.7109375" style="5" customWidth="1"/>
    <col min="2306" max="2560" width="9.140625" style="5"/>
    <col min="2561" max="2561" width="120.7109375" style="5" customWidth="1"/>
    <col min="2562" max="2816" width="9.140625" style="5"/>
    <col min="2817" max="2817" width="120.7109375" style="5" customWidth="1"/>
    <col min="2818" max="3072" width="9.140625" style="5"/>
    <col min="3073" max="3073" width="120.7109375" style="5" customWidth="1"/>
    <col min="3074" max="3328" width="9.140625" style="5"/>
    <col min="3329" max="3329" width="120.7109375" style="5" customWidth="1"/>
    <col min="3330" max="3584" width="9.140625" style="5"/>
    <col min="3585" max="3585" width="120.7109375" style="5" customWidth="1"/>
    <col min="3586" max="3840" width="9.140625" style="5"/>
    <col min="3841" max="3841" width="120.7109375" style="5" customWidth="1"/>
    <col min="3842" max="4096" width="9.140625" style="5"/>
    <col min="4097" max="4097" width="120.7109375" style="5" customWidth="1"/>
    <col min="4098" max="4352" width="9.140625" style="5"/>
    <col min="4353" max="4353" width="120.7109375" style="5" customWidth="1"/>
    <col min="4354" max="4608" width="9.140625" style="5"/>
    <col min="4609" max="4609" width="120.7109375" style="5" customWidth="1"/>
    <col min="4610" max="4864" width="9.140625" style="5"/>
    <col min="4865" max="4865" width="120.7109375" style="5" customWidth="1"/>
    <col min="4866" max="5120" width="9.140625" style="5"/>
    <col min="5121" max="5121" width="120.7109375" style="5" customWidth="1"/>
    <col min="5122" max="5376" width="9.140625" style="5"/>
    <col min="5377" max="5377" width="120.7109375" style="5" customWidth="1"/>
    <col min="5378" max="5632" width="9.140625" style="5"/>
    <col min="5633" max="5633" width="120.7109375" style="5" customWidth="1"/>
    <col min="5634" max="5888" width="9.140625" style="5"/>
    <col min="5889" max="5889" width="120.7109375" style="5" customWidth="1"/>
    <col min="5890" max="6144" width="9.140625" style="5"/>
    <col min="6145" max="6145" width="120.7109375" style="5" customWidth="1"/>
    <col min="6146" max="6400" width="9.140625" style="5"/>
    <col min="6401" max="6401" width="120.7109375" style="5" customWidth="1"/>
    <col min="6402" max="6656" width="9.140625" style="5"/>
    <col min="6657" max="6657" width="120.7109375" style="5" customWidth="1"/>
    <col min="6658" max="6912" width="9.140625" style="5"/>
    <col min="6913" max="6913" width="120.7109375" style="5" customWidth="1"/>
    <col min="6914" max="7168" width="9.140625" style="5"/>
    <col min="7169" max="7169" width="120.7109375" style="5" customWidth="1"/>
    <col min="7170" max="7424" width="9.140625" style="5"/>
    <col min="7425" max="7425" width="120.7109375" style="5" customWidth="1"/>
    <col min="7426" max="7680" width="9.140625" style="5"/>
    <col min="7681" max="7681" width="120.7109375" style="5" customWidth="1"/>
    <col min="7682" max="7936" width="9.140625" style="5"/>
    <col min="7937" max="7937" width="120.7109375" style="5" customWidth="1"/>
    <col min="7938" max="8192" width="9.140625" style="5"/>
    <col min="8193" max="8193" width="120.7109375" style="5" customWidth="1"/>
    <col min="8194" max="8448" width="9.140625" style="5"/>
    <col min="8449" max="8449" width="120.7109375" style="5" customWidth="1"/>
    <col min="8450" max="8704" width="9.140625" style="5"/>
    <col min="8705" max="8705" width="120.7109375" style="5" customWidth="1"/>
    <col min="8706" max="8960" width="9.140625" style="5"/>
    <col min="8961" max="8961" width="120.7109375" style="5" customWidth="1"/>
    <col min="8962" max="9216" width="9.140625" style="5"/>
    <col min="9217" max="9217" width="120.7109375" style="5" customWidth="1"/>
    <col min="9218" max="9472" width="9.140625" style="5"/>
    <col min="9473" max="9473" width="120.7109375" style="5" customWidth="1"/>
    <col min="9474" max="9728" width="9.140625" style="5"/>
    <col min="9729" max="9729" width="120.7109375" style="5" customWidth="1"/>
    <col min="9730" max="9984" width="9.140625" style="5"/>
    <col min="9985" max="9985" width="120.7109375" style="5" customWidth="1"/>
    <col min="9986" max="10240" width="9.140625" style="5"/>
    <col min="10241" max="10241" width="120.7109375" style="5" customWidth="1"/>
    <col min="10242" max="10496" width="9.140625" style="5"/>
    <col min="10497" max="10497" width="120.7109375" style="5" customWidth="1"/>
    <col min="10498" max="10752" width="9.140625" style="5"/>
    <col min="10753" max="10753" width="120.7109375" style="5" customWidth="1"/>
    <col min="10754" max="11008" width="9.140625" style="5"/>
    <col min="11009" max="11009" width="120.7109375" style="5" customWidth="1"/>
    <col min="11010" max="11264" width="9.140625" style="5"/>
    <col min="11265" max="11265" width="120.7109375" style="5" customWidth="1"/>
    <col min="11266" max="11520" width="9.140625" style="5"/>
    <col min="11521" max="11521" width="120.7109375" style="5" customWidth="1"/>
    <col min="11522" max="11776" width="9.140625" style="5"/>
    <col min="11777" max="11777" width="120.7109375" style="5" customWidth="1"/>
    <col min="11778" max="12032" width="9.140625" style="5"/>
    <col min="12033" max="12033" width="120.7109375" style="5" customWidth="1"/>
    <col min="12034" max="12288" width="9.140625" style="5"/>
    <col min="12289" max="12289" width="120.7109375" style="5" customWidth="1"/>
    <col min="12290" max="12544" width="9.140625" style="5"/>
    <col min="12545" max="12545" width="120.7109375" style="5" customWidth="1"/>
    <col min="12546" max="12800" width="9.140625" style="5"/>
    <col min="12801" max="12801" width="120.7109375" style="5" customWidth="1"/>
    <col min="12802" max="13056" width="9.140625" style="5"/>
    <col min="13057" max="13057" width="120.7109375" style="5" customWidth="1"/>
    <col min="13058" max="13312" width="9.140625" style="5"/>
    <col min="13313" max="13313" width="120.7109375" style="5" customWidth="1"/>
    <col min="13314" max="13568" width="9.140625" style="5"/>
    <col min="13569" max="13569" width="120.7109375" style="5" customWidth="1"/>
    <col min="13570" max="13824" width="9.140625" style="5"/>
    <col min="13825" max="13825" width="120.7109375" style="5" customWidth="1"/>
    <col min="13826" max="14080" width="9.140625" style="5"/>
    <col min="14081" max="14081" width="120.7109375" style="5" customWidth="1"/>
    <col min="14082" max="14336" width="9.140625" style="5"/>
    <col min="14337" max="14337" width="120.7109375" style="5" customWidth="1"/>
    <col min="14338" max="14592" width="9.140625" style="5"/>
    <col min="14593" max="14593" width="120.7109375" style="5" customWidth="1"/>
    <col min="14594" max="14848" width="9.140625" style="5"/>
    <col min="14849" max="14849" width="120.7109375" style="5" customWidth="1"/>
    <col min="14850" max="15104" width="9.140625" style="5"/>
    <col min="15105" max="15105" width="120.7109375" style="5" customWidth="1"/>
    <col min="15106" max="15360" width="9.140625" style="5"/>
    <col min="15361" max="15361" width="120.7109375" style="5" customWidth="1"/>
    <col min="15362" max="15616" width="9.140625" style="5"/>
    <col min="15617" max="15617" width="120.7109375" style="5" customWidth="1"/>
    <col min="15618" max="15872" width="9.140625" style="5"/>
    <col min="15873" max="15873" width="120.7109375" style="5" customWidth="1"/>
    <col min="15874" max="16128" width="9.140625" style="5"/>
    <col min="16129" max="16129" width="120.7109375" style="5" customWidth="1"/>
    <col min="16130" max="16384" width="9.140625" style="5"/>
  </cols>
  <sheetData>
    <row r="8" spans="1:2">
      <c r="B8" s="4" t="s">
        <v>91</v>
      </c>
    </row>
    <row r="10" spans="1:2" ht="21">
      <c r="B10" s="38" t="s">
        <v>137</v>
      </c>
    </row>
    <row r="11" spans="1:2">
      <c r="B11" s="39" t="s">
        <v>342</v>
      </c>
    </row>
    <row r="12" spans="1:2">
      <c r="B12" s="45">
        <v>42086</v>
      </c>
    </row>
    <row r="13" spans="1:2">
      <c r="B13" s="40"/>
    </row>
    <row r="14" spans="1:2" ht="18.75" customHeight="1">
      <c r="A14" s="102" t="s">
        <v>92</v>
      </c>
      <c r="B14" s="102"/>
    </row>
    <row r="15" spans="1:2" ht="49.5" customHeight="1">
      <c r="A15" s="103" t="s">
        <v>131</v>
      </c>
      <c r="B15" s="103"/>
    </row>
    <row r="16" spans="1:2" ht="15" customHeight="1">
      <c r="A16" s="107"/>
      <c r="B16" s="107"/>
    </row>
    <row r="17" spans="1:2" ht="18.75" customHeight="1">
      <c r="A17" s="104" t="s">
        <v>93</v>
      </c>
      <c r="B17" s="104"/>
    </row>
    <row r="18" spans="1:2" ht="15">
      <c r="A18" s="105" t="s">
        <v>140</v>
      </c>
      <c r="B18" s="105"/>
    </row>
    <row r="19" spans="1:2" ht="15">
      <c r="B19" s="70" t="s">
        <v>133</v>
      </c>
    </row>
    <row r="20" spans="1:2" ht="15">
      <c r="B20" s="71" t="s">
        <v>129</v>
      </c>
    </row>
    <row r="21" spans="1:2" ht="15">
      <c r="B21" s="72" t="s">
        <v>134</v>
      </c>
    </row>
    <row r="22" spans="1:2" ht="15">
      <c r="A22" s="106" t="s">
        <v>136</v>
      </c>
      <c r="B22" s="106"/>
    </row>
    <row r="23" spans="1:2" ht="15" customHeight="1">
      <c r="A23" s="106" t="s">
        <v>135</v>
      </c>
      <c r="B23" s="106"/>
    </row>
    <row r="24" spans="1:2" s="35" customFormat="1" ht="15" customHeight="1">
      <c r="A24" s="108" t="s">
        <v>141</v>
      </c>
      <c r="B24" s="108"/>
    </row>
    <row r="25" spans="1:2" s="35" customFormat="1" ht="15" customHeight="1">
      <c r="A25" s="108"/>
      <c r="B25" s="108"/>
    </row>
    <row r="26" spans="1:2" ht="15">
      <c r="A26" s="73"/>
      <c r="B26" s="73"/>
    </row>
    <row r="27" spans="1:2" s="37" customFormat="1" ht="17.25">
      <c r="A27" s="42" t="s">
        <v>88</v>
      </c>
    </row>
    <row r="28" spans="1:2" s="35" customFormat="1" ht="15">
      <c r="A28" s="43" t="s">
        <v>324</v>
      </c>
    </row>
    <row r="29" spans="1:2" s="35" customFormat="1" ht="15">
      <c r="A29" s="43"/>
    </row>
    <row r="30" spans="1:2" s="35" customFormat="1" ht="17.25">
      <c r="A30" s="42" t="s">
        <v>89</v>
      </c>
    </row>
    <row r="31" spans="1:2" s="35" customFormat="1" ht="15">
      <c r="A31" s="43" t="s">
        <v>325</v>
      </c>
    </row>
    <row r="32" spans="1:2" s="35" customFormat="1" ht="15">
      <c r="A32" s="44" t="s">
        <v>139</v>
      </c>
    </row>
    <row r="33" spans="1:2" s="35" customFormat="1" ht="15">
      <c r="A33" s="44" t="s">
        <v>138</v>
      </c>
    </row>
    <row r="34" spans="1:2" s="35" customFormat="1" ht="15">
      <c r="A34" s="101"/>
      <c r="B34" s="101"/>
    </row>
    <row r="35" spans="1:2" s="36" customFormat="1" ht="18.75">
      <c r="A35" s="41" t="s">
        <v>90</v>
      </c>
    </row>
    <row r="36" spans="1:2" ht="30.75" customHeight="1">
      <c r="A36" s="100" t="s">
        <v>130</v>
      </c>
      <c r="B36" s="100"/>
    </row>
    <row r="37" spans="1:2" ht="1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R1180"/>
  <sheetViews>
    <sheetView tabSelected="1" topLeftCell="E1" zoomScaleNormal="100" workbookViewId="0">
      <pane ySplit="1" topLeftCell="A2" activePane="bottomLeft" state="frozen"/>
      <selection activeCell="AB1" sqref="AB1"/>
      <selection pane="bottomLeft" activeCell="G2" sqref="G2"/>
    </sheetView>
  </sheetViews>
  <sheetFormatPr defaultColWidth="20.7109375" defaultRowHeight="15.95" customHeight="1"/>
  <cols>
    <col min="1" max="1" width="28.140625" style="8" customWidth="1"/>
    <col min="2" max="2" width="24" style="8" customWidth="1"/>
    <col min="3" max="3" width="28.85546875" style="8" customWidth="1"/>
    <col min="4" max="4" width="41.28515625" style="8" customWidth="1"/>
    <col min="5" max="5" width="65.5703125" style="8" customWidth="1"/>
    <col min="6" max="6" width="29.85546875" style="8" customWidth="1"/>
    <col min="7" max="7" width="27.42578125" style="8" customWidth="1"/>
    <col min="8" max="8" width="25.5703125" style="8" customWidth="1"/>
    <col min="9" max="11" width="20.7109375" style="8"/>
    <col min="12" max="12" width="34.140625" style="8" customWidth="1"/>
    <col min="13" max="13" width="20.7109375" style="8"/>
    <col min="14" max="14" width="32.140625" style="8" customWidth="1"/>
    <col min="15" max="20" width="20.7109375" style="8"/>
    <col min="21" max="21" width="13.7109375" style="8" customWidth="1"/>
    <col min="22" max="22" width="20.7109375" style="8"/>
    <col min="23" max="23" width="25.85546875" style="8" customWidth="1"/>
    <col min="24" max="24" width="36.7109375" style="8" customWidth="1"/>
    <col min="25" max="25" width="11.5703125" style="8" customWidth="1"/>
    <col min="26" max="29" width="20.7109375" style="8"/>
    <col min="30" max="30" width="13.140625" style="8" customWidth="1"/>
    <col min="31" max="31" width="19.5703125" style="8" customWidth="1"/>
    <col min="32" max="33" width="20.7109375" style="8"/>
    <col min="34" max="34" width="10.42578125" style="8" customWidth="1"/>
    <col min="35" max="39" width="20.7109375" style="8"/>
    <col min="40" max="40" width="62.5703125" style="8" customWidth="1"/>
    <col min="41" max="41" width="13.5703125" style="8" customWidth="1"/>
    <col min="42" max="42" width="14.7109375" style="8" customWidth="1"/>
    <col min="43" max="43" width="13" style="8" customWidth="1"/>
    <col min="44" max="46" width="20.7109375" style="8"/>
    <col min="47" max="47" width="14" style="8" customWidth="1"/>
    <col min="48" max="50" width="13.5703125" style="8" customWidth="1"/>
    <col min="51" max="51" width="12.85546875" style="8" customWidth="1"/>
    <col min="52" max="52" width="14" style="8" customWidth="1"/>
    <col min="53" max="53" width="13.85546875" style="8" customWidth="1"/>
    <col min="54" max="54" width="14" style="8" customWidth="1"/>
    <col min="55" max="55" width="13.28515625" style="8" customWidth="1"/>
    <col min="56" max="59" width="20.7109375" style="8"/>
    <col min="60" max="113" width="13.7109375" style="8" customWidth="1"/>
    <col min="114" max="114" width="15.7109375" style="8" customWidth="1"/>
    <col min="115" max="116" width="15" style="8" customWidth="1"/>
    <col min="117" max="117" width="13.140625" style="8" customWidth="1"/>
    <col min="118" max="118" width="13.7109375" style="8" hidden="1" customWidth="1"/>
    <col min="119" max="121" width="13.7109375" style="8" customWidth="1"/>
    <col min="122" max="122" width="12.42578125" style="8" customWidth="1"/>
    <col min="123" max="126" width="13.7109375" style="8" hidden="1" customWidth="1"/>
    <col min="127" max="135" width="13.7109375" style="8" customWidth="1"/>
    <col min="136" max="139" width="13.7109375" style="8" hidden="1" customWidth="1"/>
    <col min="140" max="151" width="13.7109375" style="8" customWidth="1"/>
    <col min="152" max="156" width="13.7109375" style="8" hidden="1" customWidth="1"/>
    <col min="157" max="165" width="13.7109375" style="8" customWidth="1"/>
    <col min="166" max="167" width="13.7109375" style="8" hidden="1" customWidth="1"/>
    <col min="168" max="171" width="13.7109375" style="8" customWidth="1"/>
    <col min="172" max="172" width="11.42578125" style="8" customWidth="1"/>
    <col min="173" max="173" width="13.7109375" style="75" hidden="1" customWidth="1"/>
    <col min="174" max="176" width="13.7109375" style="75" customWidth="1"/>
    <col min="177" max="180" width="13.7109375" style="75" hidden="1" customWidth="1"/>
    <col min="181" max="184" width="13.7109375" style="75" customWidth="1"/>
    <col min="185" max="186" width="13.7109375" style="75" hidden="1" customWidth="1"/>
    <col min="187" max="187" width="13.7109375" style="75" customWidth="1"/>
    <col min="188" max="188" width="13.7109375" style="75" hidden="1" customWidth="1"/>
    <col min="189" max="198" width="13.7109375" style="75" customWidth="1"/>
    <col min="199" max="203" width="13.7109375" style="75" hidden="1" customWidth="1"/>
    <col min="204" max="212" width="13.7109375" style="75" customWidth="1"/>
    <col min="213" max="214" width="13.7109375" style="75" hidden="1" customWidth="1"/>
    <col min="215" max="215" width="15.7109375" style="77" customWidth="1"/>
    <col min="216" max="226" width="15.7109375" style="8" customWidth="1"/>
    <col min="227" max="16384" width="20.7109375" style="2"/>
  </cols>
  <sheetData>
    <row r="1" spans="1:226" s="13" customFormat="1" ht="45">
      <c r="A1" s="14" t="s">
        <v>0</v>
      </c>
      <c r="B1" s="15" t="s">
        <v>17</v>
      </c>
      <c r="C1" s="15" t="s">
        <v>1</v>
      </c>
      <c r="D1" s="15" t="s">
        <v>95</v>
      </c>
      <c r="E1" s="15" t="s">
        <v>190</v>
      </c>
      <c r="F1" s="16" t="s">
        <v>21</v>
      </c>
      <c r="G1" s="28" t="s">
        <v>22</v>
      </c>
      <c r="H1" s="28" t="s">
        <v>23</v>
      </c>
      <c r="I1" s="16" t="s">
        <v>35</v>
      </c>
      <c r="J1" s="28" t="s">
        <v>36</v>
      </c>
      <c r="K1" s="28" t="s">
        <v>37</v>
      </c>
      <c r="L1" s="17" t="s">
        <v>9</v>
      </c>
      <c r="M1" s="15" t="s">
        <v>25</v>
      </c>
      <c r="N1" s="15" t="s">
        <v>24</v>
      </c>
      <c r="O1" s="28" t="s">
        <v>26</v>
      </c>
      <c r="P1" s="28" t="s">
        <v>27</v>
      </c>
      <c r="Q1" s="28" t="s">
        <v>28</v>
      </c>
      <c r="R1" s="28" t="s">
        <v>29</v>
      </c>
      <c r="S1" s="16" t="s">
        <v>7</v>
      </c>
      <c r="T1" s="28" t="s">
        <v>18</v>
      </c>
      <c r="U1" s="16" t="s">
        <v>34</v>
      </c>
      <c r="V1" s="15" t="s">
        <v>191</v>
      </c>
      <c r="W1" s="15" t="s">
        <v>192</v>
      </c>
      <c r="X1" s="16" t="s">
        <v>30</v>
      </c>
      <c r="Y1" s="16" t="s">
        <v>2</v>
      </c>
      <c r="Z1" s="10" t="s">
        <v>11</v>
      </c>
      <c r="AA1" s="11" t="s">
        <v>16</v>
      </c>
      <c r="AB1" s="16" t="s">
        <v>193</v>
      </c>
      <c r="AC1" s="28" t="s">
        <v>194</v>
      </c>
      <c r="AD1" s="16" t="s">
        <v>3</v>
      </c>
      <c r="AE1" s="16" t="s">
        <v>19</v>
      </c>
      <c r="AF1" s="19" t="s">
        <v>96</v>
      </c>
      <c r="AG1" s="20" t="s">
        <v>122</v>
      </c>
      <c r="AH1" s="28" t="s">
        <v>94</v>
      </c>
      <c r="AI1" s="16" t="s">
        <v>32</v>
      </c>
      <c r="AJ1" s="18" t="s">
        <v>31</v>
      </c>
      <c r="AK1" s="21" t="s">
        <v>6</v>
      </c>
      <c r="AL1" s="15" t="s">
        <v>5</v>
      </c>
      <c r="AM1" s="18" t="s">
        <v>195</v>
      </c>
      <c r="AN1" s="22" t="s">
        <v>196</v>
      </c>
      <c r="AO1" s="28" t="s">
        <v>40</v>
      </c>
      <c r="AP1" s="28" t="s">
        <v>41</v>
      </c>
      <c r="AQ1" s="28" t="s">
        <v>42</v>
      </c>
      <c r="AR1" s="22" t="s">
        <v>197</v>
      </c>
      <c r="AS1" s="29" t="s">
        <v>120</v>
      </c>
      <c r="AT1" s="30" t="s">
        <v>121</v>
      </c>
      <c r="AU1" s="16" t="s">
        <v>198</v>
      </c>
      <c r="AV1" s="15" t="s">
        <v>199</v>
      </c>
      <c r="AW1" s="15" t="s">
        <v>200</v>
      </c>
      <c r="AX1" s="15" t="s">
        <v>343</v>
      </c>
      <c r="AY1" s="15" t="s">
        <v>201</v>
      </c>
      <c r="AZ1" s="15" t="s">
        <v>202</v>
      </c>
      <c r="BA1" s="15" t="s">
        <v>203</v>
      </c>
      <c r="BB1" s="15" t="s">
        <v>204</v>
      </c>
      <c r="BC1" s="23" t="s">
        <v>205</v>
      </c>
      <c r="BD1" s="24" t="s">
        <v>38</v>
      </c>
      <c r="BE1" s="15" t="s">
        <v>39</v>
      </c>
      <c r="BF1" s="22" t="s">
        <v>4</v>
      </c>
      <c r="BG1" s="22" t="s">
        <v>123</v>
      </c>
      <c r="BH1" s="16" t="s">
        <v>206</v>
      </c>
      <c r="BI1" s="15" t="s">
        <v>142</v>
      </c>
      <c r="BJ1" s="15" t="s">
        <v>143</v>
      </c>
      <c r="BK1" s="15" t="s">
        <v>144</v>
      </c>
      <c r="BL1" s="15" t="s">
        <v>360</v>
      </c>
      <c r="BM1" s="15" t="s">
        <v>207</v>
      </c>
      <c r="BN1" s="15" t="s">
        <v>208</v>
      </c>
      <c r="BO1" s="15" t="s">
        <v>209</v>
      </c>
      <c r="BP1" s="15" t="s">
        <v>210</v>
      </c>
      <c r="BQ1" s="15" t="s">
        <v>211</v>
      </c>
      <c r="BR1" s="15" t="s">
        <v>212</v>
      </c>
      <c r="BS1" s="15" t="s">
        <v>213</v>
      </c>
      <c r="BT1" s="15" t="s">
        <v>214</v>
      </c>
      <c r="BU1" s="15" t="s">
        <v>361</v>
      </c>
      <c r="BV1" s="15" t="s">
        <v>362</v>
      </c>
      <c r="BW1" s="15" t="s">
        <v>363</v>
      </c>
      <c r="BX1" s="15" t="s">
        <v>364</v>
      </c>
      <c r="BY1" s="15" t="s">
        <v>365</v>
      </c>
      <c r="BZ1" s="15" t="s">
        <v>215</v>
      </c>
      <c r="CA1" s="15" t="s">
        <v>216</v>
      </c>
      <c r="CB1" s="15" t="s">
        <v>217</v>
      </c>
      <c r="CC1" s="15" t="s">
        <v>218</v>
      </c>
      <c r="CD1" s="15" t="s">
        <v>219</v>
      </c>
      <c r="CE1" s="15" t="s">
        <v>220</v>
      </c>
      <c r="CF1" s="15" t="s">
        <v>221</v>
      </c>
      <c r="CG1" s="15" t="s">
        <v>222</v>
      </c>
      <c r="CH1" s="15" t="s">
        <v>223</v>
      </c>
      <c r="CI1" s="15" t="s">
        <v>329</v>
      </c>
      <c r="CJ1" s="15" t="s">
        <v>330</v>
      </c>
      <c r="CK1" s="15" t="s">
        <v>331</v>
      </c>
      <c r="CL1" s="15" t="s">
        <v>332</v>
      </c>
      <c r="CM1" s="15" t="s">
        <v>366</v>
      </c>
      <c r="CN1" s="15" t="s">
        <v>224</v>
      </c>
      <c r="CO1" s="15" t="s">
        <v>367</v>
      </c>
      <c r="CP1" s="15" t="s">
        <v>225</v>
      </c>
      <c r="CQ1" s="15" t="s">
        <v>226</v>
      </c>
      <c r="CR1" s="15" t="s">
        <v>227</v>
      </c>
      <c r="CS1" s="15" t="s">
        <v>228</v>
      </c>
      <c r="CT1" s="15" t="s">
        <v>229</v>
      </c>
      <c r="CU1" s="15" t="s">
        <v>230</v>
      </c>
      <c r="CV1" s="15" t="s">
        <v>231</v>
      </c>
      <c r="CW1" s="15" t="s">
        <v>232</v>
      </c>
      <c r="CX1" s="15" t="s">
        <v>233</v>
      </c>
      <c r="CY1" s="15" t="s">
        <v>234</v>
      </c>
      <c r="CZ1" s="15" t="s">
        <v>235</v>
      </c>
      <c r="DA1" s="15" t="s">
        <v>236</v>
      </c>
      <c r="DB1" s="15" t="s">
        <v>237</v>
      </c>
      <c r="DC1" s="15" t="s">
        <v>238</v>
      </c>
      <c r="DD1" s="15" t="s">
        <v>239</v>
      </c>
      <c r="DE1" s="15" t="s">
        <v>240</v>
      </c>
      <c r="DF1" s="15" t="s">
        <v>368</v>
      </c>
      <c r="DG1" s="15" t="s">
        <v>369</v>
      </c>
      <c r="DH1" s="15" t="s">
        <v>370</v>
      </c>
      <c r="DI1" s="15" t="s">
        <v>371</v>
      </c>
      <c r="DJ1" s="16" t="s">
        <v>12</v>
      </c>
      <c r="DK1" s="12" t="s">
        <v>119</v>
      </c>
      <c r="DL1" s="31" t="s">
        <v>124</v>
      </c>
      <c r="DM1" s="32" t="s">
        <v>125</v>
      </c>
      <c r="DN1" s="25" t="s">
        <v>276</v>
      </c>
      <c r="DO1" s="26" t="s">
        <v>145</v>
      </c>
      <c r="DP1" s="26" t="s">
        <v>146</v>
      </c>
      <c r="DQ1" s="26" t="s">
        <v>147</v>
      </c>
      <c r="DR1" s="26" t="s">
        <v>372</v>
      </c>
      <c r="DS1" s="26" t="s">
        <v>277</v>
      </c>
      <c r="DT1" s="26" t="s">
        <v>278</v>
      </c>
      <c r="DU1" s="26" t="s">
        <v>279</v>
      </c>
      <c r="DV1" s="26" t="s">
        <v>280</v>
      </c>
      <c r="DW1" s="26" t="s">
        <v>281</v>
      </c>
      <c r="DX1" s="26" t="s">
        <v>282</v>
      </c>
      <c r="DY1" s="26" t="s">
        <v>283</v>
      </c>
      <c r="DZ1" s="26" t="s">
        <v>284</v>
      </c>
      <c r="EA1" s="26" t="s">
        <v>373</v>
      </c>
      <c r="EB1" s="26" t="s">
        <v>374</v>
      </c>
      <c r="EC1" s="26" t="s">
        <v>375</v>
      </c>
      <c r="ED1" s="26" t="s">
        <v>376</v>
      </c>
      <c r="EE1" s="26" t="s">
        <v>377</v>
      </c>
      <c r="EF1" s="26" t="s">
        <v>285</v>
      </c>
      <c r="EG1" s="26" t="s">
        <v>286</v>
      </c>
      <c r="EH1" s="26" t="s">
        <v>287</v>
      </c>
      <c r="EI1" s="26" t="s">
        <v>288</v>
      </c>
      <c r="EJ1" s="26" t="s">
        <v>289</v>
      </c>
      <c r="EK1" s="26" t="s">
        <v>290</v>
      </c>
      <c r="EL1" s="26" t="s">
        <v>291</v>
      </c>
      <c r="EM1" s="26" t="s">
        <v>292</v>
      </c>
      <c r="EN1" s="26" t="s">
        <v>293</v>
      </c>
      <c r="EO1" s="26" t="s">
        <v>333</v>
      </c>
      <c r="EP1" s="26" t="s">
        <v>334</v>
      </c>
      <c r="EQ1" s="26" t="s">
        <v>335</v>
      </c>
      <c r="ER1" s="26" t="s">
        <v>336</v>
      </c>
      <c r="ES1" s="26" t="s">
        <v>378</v>
      </c>
      <c r="ET1" s="26" t="s">
        <v>294</v>
      </c>
      <c r="EU1" s="26" t="s">
        <v>379</v>
      </c>
      <c r="EV1" s="26" t="s">
        <v>295</v>
      </c>
      <c r="EW1" s="26" t="s">
        <v>296</v>
      </c>
      <c r="EX1" s="26" t="s">
        <v>297</v>
      </c>
      <c r="EY1" s="26" t="s">
        <v>298</v>
      </c>
      <c r="EZ1" s="26" t="s">
        <v>299</v>
      </c>
      <c r="FA1" s="26" t="s">
        <v>300</v>
      </c>
      <c r="FB1" s="26" t="s">
        <v>301</v>
      </c>
      <c r="FC1" s="26" t="s">
        <v>302</v>
      </c>
      <c r="FD1" s="26" t="s">
        <v>303</v>
      </c>
      <c r="FE1" s="26" t="s">
        <v>304</v>
      </c>
      <c r="FF1" s="26" t="s">
        <v>305</v>
      </c>
      <c r="FG1" s="26" t="s">
        <v>306</v>
      </c>
      <c r="FH1" s="26" t="s">
        <v>307</v>
      </c>
      <c r="FI1" s="26" t="s">
        <v>308</v>
      </c>
      <c r="FJ1" s="26" t="s">
        <v>309</v>
      </c>
      <c r="FK1" s="27" t="s">
        <v>310</v>
      </c>
      <c r="FL1" s="15" t="s">
        <v>380</v>
      </c>
      <c r="FM1" s="15" t="s">
        <v>381</v>
      </c>
      <c r="FN1" s="15" t="s">
        <v>382</v>
      </c>
      <c r="FO1" s="15" t="s">
        <v>371</v>
      </c>
      <c r="FP1" s="33" t="s">
        <v>323</v>
      </c>
      <c r="FQ1" s="76" t="s">
        <v>152</v>
      </c>
      <c r="FR1" s="31" t="s">
        <v>153</v>
      </c>
      <c r="FS1" s="31" t="s">
        <v>154</v>
      </c>
      <c r="FT1" s="31" t="s">
        <v>155</v>
      </c>
      <c r="FU1" s="31" t="s">
        <v>156</v>
      </c>
      <c r="FV1" s="31" t="s">
        <v>157</v>
      </c>
      <c r="FW1" s="31" t="s">
        <v>158</v>
      </c>
      <c r="FX1" s="31" t="s">
        <v>159</v>
      </c>
      <c r="FY1" s="31" t="s">
        <v>160</v>
      </c>
      <c r="FZ1" s="31" t="s">
        <v>161</v>
      </c>
      <c r="GA1" s="31" t="s">
        <v>162</v>
      </c>
      <c r="GB1" s="31" t="s">
        <v>163</v>
      </c>
      <c r="GC1" s="31" t="s">
        <v>164</v>
      </c>
      <c r="GD1" s="31" t="s">
        <v>165</v>
      </c>
      <c r="GE1" s="31" t="s">
        <v>166</v>
      </c>
      <c r="GF1" s="31" t="s">
        <v>167</v>
      </c>
      <c r="GG1" s="31" t="s">
        <v>168</v>
      </c>
      <c r="GH1" s="31" t="s">
        <v>169</v>
      </c>
      <c r="GI1" s="31" t="s">
        <v>170</v>
      </c>
      <c r="GJ1" s="31" t="s">
        <v>171</v>
      </c>
      <c r="GK1" s="31" t="s">
        <v>172</v>
      </c>
      <c r="GL1" s="31" t="s">
        <v>337</v>
      </c>
      <c r="GM1" s="31" t="s">
        <v>338</v>
      </c>
      <c r="GN1" s="31" t="s">
        <v>339</v>
      </c>
      <c r="GO1" s="31" t="s">
        <v>340</v>
      </c>
      <c r="GP1" s="31" t="s">
        <v>173</v>
      </c>
      <c r="GQ1" s="31" t="s">
        <v>174</v>
      </c>
      <c r="GR1" s="31" t="s">
        <v>175</v>
      </c>
      <c r="GS1" s="31" t="s">
        <v>176</v>
      </c>
      <c r="GT1" s="31" t="s">
        <v>177</v>
      </c>
      <c r="GU1" s="31" t="s">
        <v>178</v>
      </c>
      <c r="GV1" s="31" t="s">
        <v>179</v>
      </c>
      <c r="GW1" s="31" t="s">
        <v>180</v>
      </c>
      <c r="GX1" s="31" t="s">
        <v>181</v>
      </c>
      <c r="GY1" s="31" t="s">
        <v>182</v>
      </c>
      <c r="GZ1" s="31" t="s">
        <v>183</v>
      </c>
      <c r="HA1" s="31" t="s">
        <v>184</v>
      </c>
      <c r="HB1" s="31" t="s">
        <v>185</v>
      </c>
      <c r="HC1" s="31" t="s">
        <v>186</v>
      </c>
      <c r="HD1" s="31" t="s">
        <v>187</v>
      </c>
      <c r="HE1" s="31" t="s">
        <v>188</v>
      </c>
      <c r="HF1" s="31" t="s">
        <v>189</v>
      </c>
      <c r="HG1" s="16" t="s">
        <v>311</v>
      </c>
      <c r="HH1" s="28" t="s">
        <v>312</v>
      </c>
      <c r="HI1" s="28" t="s">
        <v>313</v>
      </c>
      <c r="HJ1" s="28" t="s">
        <v>314</v>
      </c>
      <c r="HK1" s="28" t="s">
        <v>315</v>
      </c>
      <c r="HL1" s="28" t="s">
        <v>316</v>
      </c>
      <c r="HM1" s="28" t="s">
        <v>317</v>
      </c>
      <c r="HN1" s="28" t="s">
        <v>318</v>
      </c>
      <c r="HO1" s="28" t="s">
        <v>319</v>
      </c>
      <c r="HP1" s="28" t="s">
        <v>320</v>
      </c>
      <c r="HQ1" s="28" t="s">
        <v>321</v>
      </c>
      <c r="HR1" s="28" t="s">
        <v>322</v>
      </c>
    </row>
    <row r="2" spans="1:226" s="79" customFormat="1" ht="409.5">
      <c r="A2" s="78" t="s">
        <v>346</v>
      </c>
      <c r="B2" s="79" t="s">
        <v>345</v>
      </c>
      <c r="C2" s="79" t="s">
        <v>344</v>
      </c>
      <c r="D2" s="79" t="s">
        <v>388</v>
      </c>
      <c r="E2" s="79" t="s">
        <v>392</v>
      </c>
      <c r="F2" s="80" t="s">
        <v>347</v>
      </c>
      <c r="G2" s="79" t="s">
        <v>393</v>
      </c>
      <c r="H2" s="79" t="s">
        <v>384</v>
      </c>
      <c r="I2" s="80" t="s">
        <v>63</v>
      </c>
      <c r="J2" s="79" t="s">
        <v>65</v>
      </c>
      <c r="K2" s="79" t="s">
        <v>69</v>
      </c>
      <c r="L2" s="81" t="s">
        <v>348</v>
      </c>
      <c r="M2" s="79" t="s">
        <v>349</v>
      </c>
      <c r="N2" s="82" t="s">
        <v>359</v>
      </c>
      <c r="O2" s="79" t="s">
        <v>352</v>
      </c>
      <c r="P2" s="82" t="s">
        <v>351</v>
      </c>
      <c r="Q2" s="79" t="s">
        <v>87</v>
      </c>
      <c r="R2" s="82" t="s">
        <v>350</v>
      </c>
      <c r="S2" s="83" t="s">
        <v>353</v>
      </c>
      <c r="U2" s="80" t="b">
        <v>1</v>
      </c>
      <c r="V2" s="82" t="s">
        <v>354</v>
      </c>
      <c r="W2" s="82" t="s">
        <v>390</v>
      </c>
      <c r="X2" s="80" t="s">
        <v>385</v>
      </c>
      <c r="Y2" s="80" t="s">
        <v>8</v>
      </c>
      <c r="Z2" s="80"/>
      <c r="AB2" s="80" t="s">
        <v>389</v>
      </c>
      <c r="AD2" s="80" t="s">
        <v>84</v>
      </c>
      <c r="AE2" s="79" t="s">
        <v>327</v>
      </c>
      <c r="AF2" s="84" t="s">
        <v>355</v>
      </c>
      <c r="AG2" s="85" t="s">
        <v>127</v>
      </c>
      <c r="AI2" s="80" t="s">
        <v>356</v>
      </c>
      <c r="AJ2" s="85" t="s">
        <v>357</v>
      </c>
      <c r="AK2" s="86" t="s">
        <v>383</v>
      </c>
      <c r="AL2" s="79" t="s">
        <v>86</v>
      </c>
      <c r="AM2" s="85"/>
      <c r="AN2" s="87" t="s">
        <v>391</v>
      </c>
      <c r="AO2" s="79" t="s">
        <v>20</v>
      </c>
      <c r="AP2" s="79">
        <v>80</v>
      </c>
      <c r="AR2" s="88" t="s">
        <v>386</v>
      </c>
      <c r="AS2" s="80" t="s">
        <v>358</v>
      </c>
      <c r="AT2" s="89" t="s">
        <v>387</v>
      </c>
      <c r="AU2" s="80" t="b">
        <v>1</v>
      </c>
      <c r="AV2" s="79" t="b">
        <v>1</v>
      </c>
      <c r="AW2" s="79" t="b">
        <v>1</v>
      </c>
      <c r="AX2" s="79" t="b">
        <v>1</v>
      </c>
      <c r="AY2" s="79" t="b">
        <v>1</v>
      </c>
      <c r="AZ2" s="79" t="b">
        <v>1</v>
      </c>
      <c r="BA2" s="79" t="b">
        <v>1</v>
      </c>
      <c r="BB2" s="79" t="b">
        <v>1</v>
      </c>
      <c r="BC2" s="90" t="b">
        <v>1</v>
      </c>
      <c r="BD2" s="91" t="b">
        <v>1</v>
      </c>
      <c r="BE2" s="79" t="b">
        <v>1</v>
      </c>
      <c r="BF2" s="87" t="s">
        <v>150</v>
      </c>
      <c r="BG2" s="87" t="b">
        <v>0</v>
      </c>
      <c r="BH2" s="80" t="b">
        <v>0</v>
      </c>
      <c r="BI2" s="79" t="b">
        <v>1</v>
      </c>
      <c r="BJ2" s="79" t="b">
        <v>1</v>
      </c>
      <c r="BK2" s="79" t="b">
        <v>1</v>
      </c>
      <c r="BL2" s="79" t="b">
        <v>1</v>
      </c>
      <c r="BM2" s="79" t="b">
        <v>0</v>
      </c>
      <c r="BN2" s="79" t="b">
        <v>0</v>
      </c>
      <c r="BO2" s="79" t="b">
        <v>0</v>
      </c>
      <c r="BP2" s="79" t="b">
        <v>0</v>
      </c>
      <c r="BQ2" s="79" t="b">
        <v>1</v>
      </c>
      <c r="BR2" s="79" t="b">
        <v>1</v>
      </c>
      <c r="BS2" s="79" t="b">
        <v>1</v>
      </c>
      <c r="BT2" s="79" t="b">
        <v>1</v>
      </c>
      <c r="BU2" s="79" t="b">
        <v>1</v>
      </c>
      <c r="BV2" s="79" t="b">
        <v>1</v>
      </c>
      <c r="BW2" s="79" t="b">
        <v>1</v>
      </c>
      <c r="BX2" s="79" t="b">
        <v>1</v>
      </c>
      <c r="BY2" s="79" t="b">
        <v>1</v>
      </c>
      <c r="BZ2" s="79" t="b">
        <v>0</v>
      </c>
      <c r="CA2" s="79" t="b">
        <v>0</v>
      </c>
      <c r="CB2" s="79" t="b">
        <v>0</v>
      </c>
      <c r="CC2" s="79" t="b">
        <v>0</v>
      </c>
      <c r="CD2" s="79" t="b">
        <v>1</v>
      </c>
      <c r="CE2" s="79" t="b">
        <v>1</v>
      </c>
      <c r="CF2" s="79" t="b">
        <v>1</v>
      </c>
      <c r="CG2" s="79" t="b">
        <v>1</v>
      </c>
      <c r="CH2" s="79" t="b">
        <v>1</v>
      </c>
      <c r="CI2" s="79" t="b">
        <v>1</v>
      </c>
      <c r="CJ2" s="79" t="b">
        <v>1</v>
      </c>
      <c r="CK2" s="79" t="b">
        <v>1</v>
      </c>
      <c r="CL2" s="79" t="b">
        <v>1</v>
      </c>
      <c r="CM2" s="79" t="b">
        <v>1</v>
      </c>
      <c r="CN2" s="79" t="b">
        <v>1</v>
      </c>
      <c r="CO2" s="79" t="b">
        <v>1</v>
      </c>
      <c r="CP2" s="79" t="b">
        <v>0</v>
      </c>
      <c r="CQ2" s="79" t="b">
        <v>0</v>
      </c>
      <c r="CR2" s="79" t="b">
        <v>0</v>
      </c>
      <c r="CS2" s="79" t="b">
        <v>0</v>
      </c>
      <c r="CT2" s="79" t="b">
        <v>0</v>
      </c>
      <c r="CU2" s="79" t="b">
        <v>1</v>
      </c>
      <c r="CV2" s="79" t="b">
        <v>1</v>
      </c>
      <c r="CW2" s="79" t="b">
        <v>1</v>
      </c>
      <c r="CX2" s="79" t="b">
        <v>1</v>
      </c>
      <c r="CY2" s="79" t="b">
        <v>1</v>
      </c>
      <c r="CZ2" s="79" t="b">
        <v>1</v>
      </c>
      <c r="DA2" s="79" t="b">
        <v>1</v>
      </c>
      <c r="DB2" s="79" t="b">
        <v>1</v>
      </c>
      <c r="DC2" s="79" t="b">
        <v>1</v>
      </c>
      <c r="DD2" s="79" t="b">
        <v>0</v>
      </c>
      <c r="DE2" s="79" t="b">
        <v>0</v>
      </c>
      <c r="DF2" s="79" t="b">
        <v>1</v>
      </c>
      <c r="DG2" s="79" t="b">
        <v>1</v>
      </c>
      <c r="DH2" s="79" t="b">
        <v>1</v>
      </c>
      <c r="DI2" s="79" t="b">
        <v>1</v>
      </c>
      <c r="DJ2" s="80" t="s">
        <v>61</v>
      </c>
      <c r="DK2" s="92"/>
      <c r="DL2" s="93">
        <v>1</v>
      </c>
      <c r="DM2" s="94">
        <v>31</v>
      </c>
      <c r="DN2" s="95"/>
      <c r="DO2" s="96">
        <f>DW2*0.2</f>
        <v>0.1</v>
      </c>
      <c r="DP2" s="96">
        <f>DW2*0.4</f>
        <v>0.2</v>
      </c>
      <c r="DQ2" s="96">
        <f>DW2*0.8</f>
        <v>0.4</v>
      </c>
      <c r="DR2" s="96">
        <f>DW2*1.2</f>
        <v>0.6</v>
      </c>
      <c r="DS2" s="96"/>
      <c r="DT2" s="96"/>
      <c r="DU2" s="96"/>
      <c r="DV2" s="96"/>
      <c r="DW2" s="96">
        <v>0.5</v>
      </c>
      <c r="DX2" s="96">
        <f>DW2*2</f>
        <v>1</v>
      </c>
      <c r="DY2" s="96">
        <f>DW2*4</f>
        <v>2</v>
      </c>
      <c r="DZ2" s="96">
        <f>DW2*8</f>
        <v>4</v>
      </c>
      <c r="EA2" s="96">
        <f>$DW2*2</f>
        <v>1</v>
      </c>
      <c r="EB2" s="96">
        <f>EA2*2</f>
        <v>2</v>
      </c>
      <c r="EC2" s="96">
        <f>EA2*4</f>
        <v>4</v>
      </c>
      <c r="ED2" s="96">
        <f>EA2*8</f>
        <v>8</v>
      </c>
      <c r="EE2" s="96">
        <f>EA2*20</f>
        <v>20</v>
      </c>
      <c r="EF2" s="96"/>
      <c r="EG2" s="96"/>
      <c r="EH2" s="96"/>
      <c r="EI2" s="96"/>
      <c r="EJ2" s="96">
        <f>$DW2*1.5</f>
        <v>0.75</v>
      </c>
      <c r="EK2" s="96">
        <f>EJ2*2</f>
        <v>1.5</v>
      </c>
      <c r="EL2" s="96">
        <f>EJ2*4</f>
        <v>3</v>
      </c>
      <c r="EM2" s="96">
        <f>EJ2*8</f>
        <v>6</v>
      </c>
      <c r="EN2" s="96">
        <f>EJ2*16</f>
        <v>12</v>
      </c>
      <c r="EO2" s="96">
        <f>$DW2*1.5</f>
        <v>0.75</v>
      </c>
      <c r="EP2" s="96">
        <f>EO2*2</f>
        <v>1.5</v>
      </c>
      <c r="EQ2" s="96">
        <f>EO2*4</f>
        <v>3</v>
      </c>
      <c r="ER2" s="96">
        <f>EO2*8</f>
        <v>6</v>
      </c>
      <c r="ES2" s="96">
        <f>EO2*16</f>
        <v>12</v>
      </c>
      <c r="ET2" s="96">
        <f>$DW2*5.5</f>
        <v>2.75</v>
      </c>
      <c r="EU2" s="96">
        <f>ET2*4</f>
        <v>11</v>
      </c>
      <c r="EV2" s="96"/>
      <c r="EW2" s="96"/>
      <c r="EX2" s="96"/>
      <c r="EY2" s="96"/>
      <c r="EZ2" s="96"/>
      <c r="FA2" s="96">
        <f>$DW2*2</f>
        <v>1</v>
      </c>
      <c r="FB2" s="96">
        <f>FA2*2</f>
        <v>2</v>
      </c>
      <c r="FC2" s="96">
        <f>FA2*4</f>
        <v>4</v>
      </c>
      <c r="FD2" s="96">
        <f>FA2*8</f>
        <v>8</v>
      </c>
      <c r="FE2" s="96">
        <f>FA2*16</f>
        <v>16</v>
      </c>
      <c r="FF2" s="96">
        <f>$DW2*7</f>
        <v>3.5</v>
      </c>
      <c r="FG2" s="96">
        <f>FF2*2</f>
        <v>7</v>
      </c>
      <c r="FH2" s="96">
        <f>FF2*4</f>
        <v>14</v>
      </c>
      <c r="FI2" s="96">
        <f>FF2*8</f>
        <v>28</v>
      </c>
      <c r="FJ2" s="96"/>
      <c r="FK2" s="96"/>
      <c r="FL2" s="96">
        <f>$DW2*15/3</f>
        <v>2.5</v>
      </c>
      <c r="FM2" s="96">
        <f>FL2*2</f>
        <v>5</v>
      </c>
      <c r="FN2" s="96">
        <f>FL2*4</f>
        <v>10</v>
      </c>
      <c r="FO2" s="97">
        <f>FL2*8</f>
        <v>20</v>
      </c>
      <c r="FP2" s="98">
        <v>0</v>
      </c>
      <c r="FQ2" s="99"/>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80" t="s">
        <v>128</v>
      </c>
    </row>
    <row r="3" spans="1:226" s="34" customFormat="1" ht="15">
      <c r="A3" s="46"/>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48"/>
      <c r="DK3" s="63"/>
      <c r="DL3" s="64"/>
      <c r="DM3" s="65"/>
      <c r="DN3" s="66"/>
      <c r="DO3" s="67"/>
      <c r="DP3" s="67"/>
      <c r="DQ3" s="67"/>
      <c r="DR3" s="67"/>
      <c r="DS3" s="67"/>
      <c r="DT3" s="67"/>
      <c r="DU3" s="67"/>
      <c r="DV3" s="67"/>
      <c r="DW3" s="67"/>
      <c r="DX3" s="67"/>
      <c r="DY3" s="67"/>
      <c r="DZ3" s="67"/>
      <c r="EA3" s="67"/>
      <c r="EB3" s="67"/>
      <c r="EC3" s="67"/>
      <c r="ED3" s="67"/>
      <c r="EE3" s="67"/>
      <c r="EF3" s="67"/>
      <c r="EG3" s="67"/>
      <c r="EH3" s="67"/>
      <c r="EI3" s="67"/>
      <c r="EJ3" s="67"/>
      <c r="EK3" s="67"/>
      <c r="EL3" s="67"/>
      <c r="EM3" s="67"/>
      <c r="EN3" s="67"/>
      <c r="EO3" s="67"/>
      <c r="EP3" s="67"/>
      <c r="EQ3" s="67"/>
      <c r="ER3" s="67"/>
      <c r="ES3" s="67"/>
      <c r="ET3" s="67"/>
      <c r="EU3" s="67"/>
      <c r="EV3" s="67"/>
      <c r="EW3" s="67"/>
      <c r="EX3" s="67"/>
      <c r="EY3" s="67"/>
      <c r="EZ3" s="67"/>
      <c r="FA3" s="67"/>
      <c r="FB3" s="67"/>
      <c r="FC3" s="67"/>
      <c r="FD3" s="67"/>
      <c r="FE3" s="67"/>
      <c r="FF3" s="67"/>
      <c r="FG3" s="67"/>
      <c r="FH3" s="67"/>
      <c r="FI3" s="67"/>
      <c r="FJ3" s="67"/>
      <c r="FK3" s="67"/>
      <c r="FL3" s="67"/>
      <c r="FM3" s="67"/>
      <c r="FN3" s="67"/>
      <c r="FO3" s="67"/>
      <c r="FP3" s="67"/>
      <c r="FQ3" s="7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48"/>
    </row>
    <row r="4" spans="1:226" s="34" customFormat="1" ht="1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48"/>
      <c r="DK4" s="63"/>
      <c r="DL4" s="64"/>
      <c r="DM4" s="65"/>
      <c r="DN4" s="66"/>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8"/>
      <c r="FP4" s="69"/>
      <c r="FQ4" s="7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48"/>
    </row>
    <row r="5" spans="1:226" s="34" customFormat="1" ht="1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48"/>
      <c r="DK5" s="63"/>
      <c r="DL5" s="64"/>
      <c r="DM5" s="65"/>
      <c r="DN5" s="66"/>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7"/>
      <c r="ER5" s="67"/>
      <c r="ES5" s="67"/>
      <c r="ET5" s="67"/>
      <c r="EU5" s="67"/>
      <c r="EV5" s="67"/>
      <c r="EW5" s="67"/>
      <c r="EX5" s="67"/>
      <c r="EY5" s="67"/>
      <c r="EZ5" s="67"/>
      <c r="FA5" s="67"/>
      <c r="FB5" s="67"/>
      <c r="FC5" s="67"/>
      <c r="FD5" s="67"/>
      <c r="FE5" s="67"/>
      <c r="FF5" s="67"/>
      <c r="FG5" s="67"/>
      <c r="FH5" s="67"/>
      <c r="FI5" s="67"/>
      <c r="FJ5" s="67"/>
      <c r="FK5" s="67"/>
      <c r="FL5" s="67"/>
      <c r="FM5" s="67"/>
      <c r="FN5" s="67"/>
      <c r="FO5" s="68"/>
      <c r="FP5" s="69"/>
      <c r="FQ5" s="7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48"/>
    </row>
    <row r="6" spans="1:226" s="34" customFormat="1" ht="1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48"/>
      <c r="DK6" s="63"/>
      <c r="DL6" s="64"/>
      <c r="DM6" s="65"/>
      <c r="DN6" s="66"/>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8"/>
      <c r="FP6" s="69"/>
      <c r="FQ6" s="7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48"/>
    </row>
    <row r="7" spans="1:226" s="34" customFormat="1" ht="1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48"/>
      <c r="DK7" s="63"/>
      <c r="DL7" s="64"/>
      <c r="DM7" s="65"/>
      <c r="DN7" s="66"/>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8"/>
      <c r="FP7" s="69"/>
      <c r="FQ7" s="7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48"/>
    </row>
    <row r="8" spans="1:226" s="34" customFormat="1" ht="1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48"/>
      <c r="DK8" s="63"/>
      <c r="DL8" s="64"/>
      <c r="DM8" s="65"/>
      <c r="DN8" s="66"/>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8"/>
      <c r="FP8" s="69"/>
      <c r="FQ8" s="7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48"/>
    </row>
    <row r="9" spans="1:226" s="34" customFormat="1" ht="1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48"/>
      <c r="DK9" s="63"/>
      <c r="DL9" s="64"/>
      <c r="DM9" s="65"/>
      <c r="DN9" s="66"/>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8"/>
      <c r="FP9" s="69"/>
      <c r="FQ9" s="7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48"/>
    </row>
    <row r="10" spans="1:226" s="34" customFormat="1" ht="1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48"/>
      <c r="DK10" s="63"/>
      <c r="DL10" s="64"/>
      <c r="DM10" s="65"/>
      <c r="DN10" s="66"/>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8"/>
      <c r="FP10" s="69"/>
      <c r="FQ10" s="7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48"/>
    </row>
    <row r="11" spans="1:226" s="34" customFormat="1" ht="1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48"/>
      <c r="DK11" s="63"/>
      <c r="DL11" s="64"/>
      <c r="DM11" s="65"/>
      <c r="DN11" s="66"/>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8"/>
      <c r="FP11" s="69"/>
      <c r="FQ11" s="7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48"/>
    </row>
    <row r="12" spans="1:226" s="34" customFormat="1" ht="1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48"/>
      <c r="DK12" s="63"/>
      <c r="DL12" s="64"/>
      <c r="DM12" s="65"/>
      <c r="DN12" s="66"/>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8"/>
      <c r="FP12" s="69"/>
      <c r="FQ12" s="7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48"/>
    </row>
    <row r="13" spans="1:226" s="34" customFormat="1" ht="1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48"/>
      <c r="DK13" s="63"/>
      <c r="DL13" s="64"/>
      <c r="DM13" s="65"/>
      <c r="DN13" s="66"/>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8"/>
      <c r="FP13" s="69"/>
      <c r="FQ13" s="7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48"/>
    </row>
    <row r="14" spans="1:226" s="34" customFormat="1" ht="1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48"/>
      <c r="DK14" s="63"/>
      <c r="DL14" s="64"/>
      <c r="DM14" s="65"/>
      <c r="DN14" s="66"/>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8"/>
      <c r="FP14" s="69"/>
      <c r="FQ14" s="7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48"/>
    </row>
    <row r="15" spans="1:226" s="34" customFormat="1" ht="1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48"/>
      <c r="DK15" s="63"/>
      <c r="DL15" s="64"/>
      <c r="DM15" s="65"/>
      <c r="DN15" s="66"/>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8"/>
      <c r="FP15" s="69"/>
      <c r="FQ15" s="7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48"/>
    </row>
    <row r="16" spans="1:226" s="34" customFormat="1" ht="1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48"/>
      <c r="DK16" s="63"/>
      <c r="DL16" s="64"/>
      <c r="DM16" s="65"/>
      <c r="DN16" s="66"/>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8"/>
      <c r="FP16" s="69"/>
      <c r="FQ16" s="7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48"/>
    </row>
    <row r="17" spans="1:215" s="34" customFormat="1" ht="1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48"/>
      <c r="DK17" s="63"/>
      <c r="DL17" s="64"/>
      <c r="DM17" s="65"/>
      <c r="DN17" s="66"/>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8"/>
      <c r="FP17" s="69"/>
      <c r="FQ17" s="7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48"/>
    </row>
    <row r="18" spans="1:215" s="34" customFormat="1" ht="1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48"/>
      <c r="DK18" s="63"/>
      <c r="DL18" s="64"/>
      <c r="DM18" s="65"/>
      <c r="DN18" s="66"/>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8"/>
      <c r="FP18" s="69"/>
      <c r="FQ18" s="7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48"/>
    </row>
    <row r="19" spans="1:215" s="34" customFormat="1" ht="1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48"/>
      <c r="DK19" s="63"/>
      <c r="DL19" s="64"/>
      <c r="DM19" s="65"/>
      <c r="DN19" s="66"/>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8"/>
      <c r="FP19" s="69"/>
      <c r="FQ19" s="7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48"/>
    </row>
    <row r="20" spans="1:215" s="34" customFormat="1" ht="1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48"/>
      <c r="DK20" s="63"/>
      <c r="DL20" s="64"/>
      <c r="DM20" s="65"/>
      <c r="DN20" s="66"/>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8"/>
      <c r="FP20" s="69"/>
      <c r="FQ20" s="7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48"/>
    </row>
    <row r="21" spans="1:215" s="34" customFormat="1" ht="1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48"/>
      <c r="DK21" s="63"/>
      <c r="DL21" s="64"/>
      <c r="DM21" s="65"/>
      <c r="DN21" s="66"/>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8"/>
      <c r="FP21" s="69"/>
      <c r="FQ21" s="7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48"/>
    </row>
    <row r="22" spans="1:215" s="34" customFormat="1" ht="1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48"/>
      <c r="DK22" s="63"/>
      <c r="DL22" s="64"/>
      <c r="DM22" s="65"/>
      <c r="DN22" s="66"/>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8"/>
      <c r="FP22" s="69"/>
      <c r="FQ22" s="7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48"/>
    </row>
    <row r="23" spans="1:215" s="34" customFormat="1" ht="1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48"/>
      <c r="DK23" s="63"/>
      <c r="DL23" s="64"/>
      <c r="DM23" s="65"/>
      <c r="DN23" s="66"/>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8"/>
      <c r="FP23" s="69"/>
      <c r="FQ23" s="7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48"/>
    </row>
    <row r="24" spans="1:215" s="34" customFormat="1" ht="1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48"/>
      <c r="DK24" s="63"/>
      <c r="DL24" s="64"/>
      <c r="DM24" s="65"/>
      <c r="DN24" s="66"/>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8"/>
      <c r="FP24" s="69"/>
      <c r="FQ24" s="7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48"/>
    </row>
    <row r="25" spans="1:215" s="34" customFormat="1" ht="1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48"/>
      <c r="DK25" s="63"/>
      <c r="DL25" s="64"/>
      <c r="DM25" s="65"/>
      <c r="DN25" s="66"/>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8"/>
      <c r="FP25" s="69"/>
      <c r="FQ25" s="7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48"/>
    </row>
    <row r="26" spans="1:215" s="34" customFormat="1" ht="1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48"/>
      <c r="DK26" s="63"/>
      <c r="DL26" s="64"/>
      <c r="DM26" s="65"/>
      <c r="DN26" s="66"/>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8"/>
      <c r="FP26" s="69"/>
      <c r="FQ26" s="7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48"/>
    </row>
    <row r="27" spans="1:215" s="34" customFormat="1" ht="1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48"/>
      <c r="DK27" s="63"/>
      <c r="DL27" s="64"/>
      <c r="DM27" s="65"/>
      <c r="DN27" s="66"/>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8"/>
      <c r="FP27" s="69"/>
      <c r="FQ27" s="7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48"/>
    </row>
    <row r="28" spans="1:215" s="34" customFormat="1" ht="1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48"/>
      <c r="DK28" s="63"/>
      <c r="DL28" s="64"/>
      <c r="DM28" s="65"/>
      <c r="DN28" s="66"/>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8"/>
      <c r="FP28" s="69"/>
      <c r="FQ28" s="7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48"/>
    </row>
    <row r="29" spans="1:215" s="34" customFormat="1" ht="1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48"/>
      <c r="DK29" s="63"/>
      <c r="DL29" s="64"/>
      <c r="DM29" s="65"/>
      <c r="DN29" s="66"/>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8"/>
      <c r="FP29" s="69"/>
      <c r="FQ29" s="7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48"/>
    </row>
    <row r="30" spans="1:215" s="34" customFormat="1" ht="1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48"/>
      <c r="DK30" s="63"/>
      <c r="DL30" s="64"/>
      <c r="DM30" s="65"/>
      <c r="DN30" s="66"/>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8"/>
      <c r="FP30" s="69"/>
      <c r="FQ30" s="7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48"/>
    </row>
    <row r="31" spans="1:215" s="34" customFormat="1" ht="1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48"/>
      <c r="DK31" s="63"/>
      <c r="DL31" s="64"/>
      <c r="DM31" s="65"/>
      <c r="DN31" s="66"/>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8"/>
      <c r="FP31" s="69"/>
      <c r="FQ31" s="7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48"/>
    </row>
    <row r="32" spans="1:215" s="34" customFormat="1" ht="1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48"/>
      <c r="DK32" s="63"/>
      <c r="DL32" s="64"/>
      <c r="DM32" s="65"/>
      <c r="DN32" s="66"/>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8"/>
      <c r="FP32" s="69"/>
      <c r="FQ32" s="7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48"/>
    </row>
    <row r="33" spans="1:215" s="34" customFormat="1" ht="1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48"/>
      <c r="DK33" s="63"/>
      <c r="DL33" s="64"/>
      <c r="DM33" s="65"/>
      <c r="DN33" s="66"/>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8"/>
      <c r="FP33" s="69"/>
      <c r="FQ33" s="7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48"/>
    </row>
    <row r="34" spans="1:215" s="34" customFormat="1" ht="1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48"/>
      <c r="DK34" s="63"/>
      <c r="DL34" s="64"/>
      <c r="DM34" s="65"/>
      <c r="DN34" s="66"/>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8"/>
      <c r="FP34" s="69"/>
      <c r="FQ34" s="7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48"/>
    </row>
    <row r="35" spans="1:215" s="34" customFormat="1" ht="1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48"/>
      <c r="DK35" s="63"/>
      <c r="DL35" s="64"/>
      <c r="DM35" s="65"/>
      <c r="DN35" s="66"/>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8"/>
      <c r="FP35" s="69"/>
      <c r="FQ35" s="7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48"/>
    </row>
    <row r="36" spans="1:215" s="34" customFormat="1" ht="1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48"/>
      <c r="DK36" s="63"/>
      <c r="DL36" s="64"/>
      <c r="DM36" s="65"/>
      <c r="DN36" s="66"/>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8"/>
      <c r="FP36" s="69"/>
      <c r="FQ36" s="7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48"/>
    </row>
    <row r="37" spans="1:215" s="34" customFormat="1" ht="1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48"/>
      <c r="DK37" s="63"/>
      <c r="DL37" s="64"/>
      <c r="DM37" s="65"/>
      <c r="DN37" s="66"/>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8"/>
      <c r="FP37" s="69"/>
      <c r="FQ37" s="7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48"/>
    </row>
    <row r="38" spans="1:215" s="34" customFormat="1" ht="1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48"/>
      <c r="DK38" s="63"/>
      <c r="DL38" s="64"/>
      <c r="DM38" s="65"/>
      <c r="DN38" s="66"/>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8"/>
      <c r="FP38" s="69"/>
      <c r="FQ38" s="7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48"/>
    </row>
    <row r="39" spans="1:215" s="34" customFormat="1" ht="1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48"/>
      <c r="DK39" s="63"/>
      <c r="DL39" s="64"/>
      <c r="DM39" s="65"/>
      <c r="DN39" s="66"/>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8"/>
      <c r="FP39" s="69"/>
      <c r="FQ39" s="7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48"/>
    </row>
    <row r="40" spans="1:215" s="34" customFormat="1" ht="1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48"/>
      <c r="DK40" s="63"/>
      <c r="DL40" s="64"/>
      <c r="DM40" s="65"/>
      <c r="DN40" s="66"/>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8"/>
      <c r="FP40" s="69"/>
      <c r="FQ40" s="7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48"/>
    </row>
    <row r="41" spans="1:215" s="34" customFormat="1" ht="1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48"/>
      <c r="DK41" s="63"/>
      <c r="DL41" s="64"/>
      <c r="DM41" s="65"/>
      <c r="DN41" s="66"/>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8"/>
      <c r="FP41" s="69"/>
      <c r="FQ41" s="7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48"/>
    </row>
    <row r="42" spans="1:215" s="34" customFormat="1" ht="1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48"/>
      <c r="DK42" s="63"/>
      <c r="DL42" s="64"/>
      <c r="DM42" s="65"/>
      <c r="DN42" s="66"/>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8"/>
      <c r="FP42" s="69"/>
      <c r="FQ42" s="7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48"/>
    </row>
    <row r="43" spans="1:215" s="34" customFormat="1" ht="1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48"/>
      <c r="DK43" s="63"/>
      <c r="DL43" s="64"/>
      <c r="DM43" s="65"/>
      <c r="DN43" s="66"/>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8"/>
      <c r="FP43" s="69"/>
      <c r="FQ43" s="7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48"/>
    </row>
    <row r="44" spans="1:215" s="34" customFormat="1" ht="1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48"/>
      <c r="DK44" s="63"/>
      <c r="DL44" s="64"/>
      <c r="DM44" s="65"/>
      <c r="DN44" s="66"/>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8"/>
      <c r="FP44" s="69"/>
      <c r="FQ44" s="7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48"/>
    </row>
    <row r="45" spans="1:215" s="34" customFormat="1" ht="1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48"/>
      <c r="DK45" s="63"/>
      <c r="DL45" s="64"/>
      <c r="DM45" s="65"/>
      <c r="DN45" s="66"/>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8"/>
      <c r="FP45" s="69"/>
      <c r="FQ45" s="7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48"/>
    </row>
    <row r="46" spans="1:215" s="34" customFormat="1" ht="1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48"/>
      <c r="DK46" s="63"/>
      <c r="DL46" s="64"/>
      <c r="DM46" s="65"/>
      <c r="DN46" s="66"/>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8"/>
      <c r="FP46" s="69"/>
      <c r="FQ46" s="7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48"/>
    </row>
    <row r="47" spans="1:215" s="34" customFormat="1" ht="1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48"/>
      <c r="DK47" s="63"/>
      <c r="DL47" s="64"/>
      <c r="DM47" s="65"/>
      <c r="DN47" s="66"/>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7"/>
      <c r="ER47" s="67"/>
      <c r="ES47" s="67"/>
      <c r="ET47" s="67"/>
      <c r="EU47" s="67"/>
      <c r="EV47" s="67"/>
      <c r="EW47" s="67"/>
      <c r="EX47" s="67"/>
      <c r="EY47" s="67"/>
      <c r="EZ47" s="67"/>
      <c r="FA47" s="67"/>
      <c r="FB47" s="67"/>
      <c r="FC47" s="67"/>
      <c r="FD47" s="67"/>
      <c r="FE47" s="67"/>
      <c r="FF47" s="67"/>
      <c r="FG47" s="67"/>
      <c r="FH47" s="67"/>
      <c r="FI47" s="67"/>
      <c r="FJ47" s="67"/>
      <c r="FK47" s="67"/>
      <c r="FL47" s="67"/>
      <c r="FM47" s="67"/>
      <c r="FN47" s="67"/>
      <c r="FO47" s="68"/>
      <c r="FP47" s="69"/>
      <c r="FQ47" s="7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48"/>
    </row>
    <row r="48" spans="1:215" s="34" customFormat="1" ht="1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48"/>
      <c r="DK48" s="63"/>
      <c r="DL48" s="64"/>
      <c r="DM48" s="65"/>
      <c r="DN48" s="66"/>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7"/>
      <c r="ER48" s="67"/>
      <c r="ES48" s="67"/>
      <c r="ET48" s="67"/>
      <c r="EU48" s="67"/>
      <c r="EV48" s="67"/>
      <c r="EW48" s="67"/>
      <c r="EX48" s="67"/>
      <c r="EY48" s="67"/>
      <c r="EZ48" s="67"/>
      <c r="FA48" s="67"/>
      <c r="FB48" s="67"/>
      <c r="FC48" s="67"/>
      <c r="FD48" s="67"/>
      <c r="FE48" s="67"/>
      <c r="FF48" s="67"/>
      <c r="FG48" s="67"/>
      <c r="FH48" s="67"/>
      <c r="FI48" s="67"/>
      <c r="FJ48" s="67"/>
      <c r="FK48" s="67"/>
      <c r="FL48" s="67"/>
      <c r="FM48" s="67"/>
      <c r="FN48" s="67"/>
      <c r="FO48" s="68"/>
      <c r="FP48" s="69"/>
      <c r="FQ48" s="7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48"/>
    </row>
    <row r="49" spans="1:215" s="34" customFormat="1" ht="1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48"/>
      <c r="DK49" s="63"/>
      <c r="DL49" s="64"/>
      <c r="DM49" s="65"/>
      <c r="DN49" s="66"/>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8"/>
      <c r="FP49" s="69"/>
      <c r="FQ49" s="7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48"/>
    </row>
    <row r="50" spans="1:215" s="34" customFormat="1" ht="1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48"/>
      <c r="DK50" s="63"/>
      <c r="DL50" s="64"/>
      <c r="DM50" s="65"/>
      <c r="DN50" s="66"/>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8"/>
      <c r="FP50" s="69"/>
      <c r="FQ50" s="7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48"/>
    </row>
    <row r="51" spans="1:215" s="34" customFormat="1" ht="1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48"/>
      <c r="DK51" s="63"/>
      <c r="DL51" s="64"/>
      <c r="DM51" s="65"/>
      <c r="DN51" s="66"/>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8"/>
      <c r="FP51" s="69"/>
      <c r="FQ51" s="7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48"/>
    </row>
    <row r="52" spans="1:215" s="34" customFormat="1" ht="1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48"/>
      <c r="DK52" s="63"/>
      <c r="DL52" s="64"/>
      <c r="DM52" s="65"/>
      <c r="DN52" s="66"/>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8"/>
      <c r="FP52" s="69"/>
      <c r="FQ52" s="7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48"/>
    </row>
    <row r="53" spans="1:215" s="34" customFormat="1" ht="1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48"/>
      <c r="DK53" s="63"/>
      <c r="DL53" s="64"/>
      <c r="DM53" s="65"/>
      <c r="DN53" s="66"/>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7"/>
      <c r="ER53" s="67"/>
      <c r="ES53" s="67"/>
      <c r="ET53" s="67"/>
      <c r="EU53" s="67"/>
      <c r="EV53" s="67"/>
      <c r="EW53" s="67"/>
      <c r="EX53" s="67"/>
      <c r="EY53" s="67"/>
      <c r="EZ53" s="67"/>
      <c r="FA53" s="67"/>
      <c r="FB53" s="67"/>
      <c r="FC53" s="67"/>
      <c r="FD53" s="67"/>
      <c r="FE53" s="67"/>
      <c r="FF53" s="67"/>
      <c r="FG53" s="67"/>
      <c r="FH53" s="67"/>
      <c r="FI53" s="67"/>
      <c r="FJ53" s="67"/>
      <c r="FK53" s="67"/>
      <c r="FL53" s="67"/>
      <c r="FM53" s="67"/>
      <c r="FN53" s="67"/>
      <c r="FO53" s="68"/>
      <c r="FP53" s="69"/>
      <c r="FQ53" s="7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48"/>
    </row>
    <row r="54" spans="1:215" s="34" customFormat="1" ht="1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48"/>
      <c r="DK54" s="63"/>
      <c r="DL54" s="64"/>
      <c r="DM54" s="65"/>
      <c r="DN54" s="66"/>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7"/>
      <c r="ER54" s="67"/>
      <c r="ES54" s="67"/>
      <c r="ET54" s="67"/>
      <c r="EU54" s="67"/>
      <c r="EV54" s="67"/>
      <c r="EW54" s="67"/>
      <c r="EX54" s="67"/>
      <c r="EY54" s="67"/>
      <c r="EZ54" s="67"/>
      <c r="FA54" s="67"/>
      <c r="FB54" s="67"/>
      <c r="FC54" s="67"/>
      <c r="FD54" s="67"/>
      <c r="FE54" s="67"/>
      <c r="FF54" s="67"/>
      <c r="FG54" s="67"/>
      <c r="FH54" s="67"/>
      <c r="FI54" s="67"/>
      <c r="FJ54" s="67"/>
      <c r="FK54" s="67"/>
      <c r="FL54" s="67"/>
      <c r="FM54" s="67"/>
      <c r="FN54" s="67"/>
      <c r="FO54" s="68"/>
      <c r="FP54" s="69"/>
      <c r="FQ54" s="7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48"/>
    </row>
    <row r="55" spans="1:215" s="34" customFormat="1" ht="1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48"/>
      <c r="DK55" s="63"/>
      <c r="DL55" s="64"/>
      <c r="DM55" s="65"/>
      <c r="DN55" s="66"/>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7"/>
      <c r="ER55" s="67"/>
      <c r="ES55" s="67"/>
      <c r="ET55" s="67"/>
      <c r="EU55" s="67"/>
      <c r="EV55" s="67"/>
      <c r="EW55" s="67"/>
      <c r="EX55" s="67"/>
      <c r="EY55" s="67"/>
      <c r="EZ55" s="67"/>
      <c r="FA55" s="67"/>
      <c r="FB55" s="67"/>
      <c r="FC55" s="67"/>
      <c r="FD55" s="67"/>
      <c r="FE55" s="67"/>
      <c r="FF55" s="67"/>
      <c r="FG55" s="67"/>
      <c r="FH55" s="67"/>
      <c r="FI55" s="67"/>
      <c r="FJ55" s="67"/>
      <c r="FK55" s="67"/>
      <c r="FL55" s="67"/>
      <c r="FM55" s="67"/>
      <c r="FN55" s="67"/>
      <c r="FO55" s="68"/>
      <c r="FP55" s="69"/>
      <c r="FQ55" s="7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48"/>
    </row>
    <row r="56" spans="1:215" s="34" customFormat="1" ht="1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48"/>
      <c r="DK56" s="63"/>
      <c r="DL56" s="64"/>
      <c r="DM56" s="65"/>
      <c r="DN56" s="66"/>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7"/>
      <c r="ER56" s="67"/>
      <c r="ES56" s="67"/>
      <c r="ET56" s="67"/>
      <c r="EU56" s="67"/>
      <c r="EV56" s="67"/>
      <c r="EW56" s="67"/>
      <c r="EX56" s="67"/>
      <c r="EY56" s="67"/>
      <c r="EZ56" s="67"/>
      <c r="FA56" s="67"/>
      <c r="FB56" s="67"/>
      <c r="FC56" s="67"/>
      <c r="FD56" s="67"/>
      <c r="FE56" s="67"/>
      <c r="FF56" s="67"/>
      <c r="FG56" s="67"/>
      <c r="FH56" s="67"/>
      <c r="FI56" s="67"/>
      <c r="FJ56" s="67"/>
      <c r="FK56" s="67"/>
      <c r="FL56" s="67"/>
      <c r="FM56" s="67"/>
      <c r="FN56" s="67"/>
      <c r="FO56" s="68"/>
      <c r="FP56" s="69"/>
      <c r="FQ56" s="7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48"/>
    </row>
    <row r="57" spans="1:215" s="34" customFormat="1" ht="1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48"/>
      <c r="DK57" s="63"/>
      <c r="DL57" s="64"/>
      <c r="DM57" s="65"/>
      <c r="DN57" s="66"/>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7"/>
      <c r="ER57" s="67"/>
      <c r="ES57" s="67"/>
      <c r="ET57" s="67"/>
      <c r="EU57" s="67"/>
      <c r="EV57" s="67"/>
      <c r="EW57" s="67"/>
      <c r="EX57" s="67"/>
      <c r="EY57" s="67"/>
      <c r="EZ57" s="67"/>
      <c r="FA57" s="67"/>
      <c r="FB57" s="67"/>
      <c r="FC57" s="67"/>
      <c r="FD57" s="67"/>
      <c r="FE57" s="67"/>
      <c r="FF57" s="67"/>
      <c r="FG57" s="67"/>
      <c r="FH57" s="67"/>
      <c r="FI57" s="67"/>
      <c r="FJ57" s="67"/>
      <c r="FK57" s="67"/>
      <c r="FL57" s="67"/>
      <c r="FM57" s="67"/>
      <c r="FN57" s="67"/>
      <c r="FO57" s="68"/>
      <c r="FP57" s="69"/>
      <c r="FQ57" s="7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48"/>
    </row>
    <row r="58" spans="1:215" s="34" customFormat="1" ht="1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48"/>
      <c r="DK58" s="63"/>
      <c r="DL58" s="64"/>
      <c r="DM58" s="65"/>
      <c r="DN58" s="66"/>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7"/>
      <c r="ER58" s="67"/>
      <c r="ES58" s="67"/>
      <c r="ET58" s="67"/>
      <c r="EU58" s="67"/>
      <c r="EV58" s="67"/>
      <c r="EW58" s="67"/>
      <c r="EX58" s="67"/>
      <c r="EY58" s="67"/>
      <c r="EZ58" s="67"/>
      <c r="FA58" s="67"/>
      <c r="FB58" s="67"/>
      <c r="FC58" s="67"/>
      <c r="FD58" s="67"/>
      <c r="FE58" s="67"/>
      <c r="FF58" s="67"/>
      <c r="FG58" s="67"/>
      <c r="FH58" s="67"/>
      <c r="FI58" s="67"/>
      <c r="FJ58" s="67"/>
      <c r="FK58" s="67"/>
      <c r="FL58" s="67"/>
      <c r="FM58" s="67"/>
      <c r="FN58" s="67"/>
      <c r="FO58" s="68"/>
      <c r="FP58" s="69"/>
      <c r="FQ58" s="7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48"/>
    </row>
    <row r="59" spans="1:215" s="34" customFormat="1" ht="1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48"/>
      <c r="DK59" s="63"/>
      <c r="DL59" s="64"/>
      <c r="DM59" s="65"/>
      <c r="DN59" s="66"/>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7"/>
      <c r="ER59" s="67"/>
      <c r="ES59" s="67"/>
      <c r="ET59" s="67"/>
      <c r="EU59" s="67"/>
      <c r="EV59" s="67"/>
      <c r="EW59" s="67"/>
      <c r="EX59" s="67"/>
      <c r="EY59" s="67"/>
      <c r="EZ59" s="67"/>
      <c r="FA59" s="67"/>
      <c r="FB59" s="67"/>
      <c r="FC59" s="67"/>
      <c r="FD59" s="67"/>
      <c r="FE59" s="67"/>
      <c r="FF59" s="67"/>
      <c r="FG59" s="67"/>
      <c r="FH59" s="67"/>
      <c r="FI59" s="67"/>
      <c r="FJ59" s="67"/>
      <c r="FK59" s="67"/>
      <c r="FL59" s="67"/>
      <c r="FM59" s="67"/>
      <c r="FN59" s="67"/>
      <c r="FO59" s="68"/>
      <c r="FP59" s="69"/>
      <c r="FQ59" s="7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48"/>
    </row>
    <row r="60" spans="1:215" s="34" customFormat="1" ht="1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48"/>
      <c r="DK60" s="63"/>
      <c r="DL60" s="64"/>
      <c r="DM60" s="65"/>
      <c r="DN60" s="66"/>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7"/>
      <c r="ER60" s="67"/>
      <c r="ES60" s="67"/>
      <c r="ET60" s="67"/>
      <c r="EU60" s="67"/>
      <c r="EV60" s="67"/>
      <c r="EW60" s="67"/>
      <c r="EX60" s="67"/>
      <c r="EY60" s="67"/>
      <c r="EZ60" s="67"/>
      <c r="FA60" s="67"/>
      <c r="FB60" s="67"/>
      <c r="FC60" s="67"/>
      <c r="FD60" s="67"/>
      <c r="FE60" s="67"/>
      <c r="FF60" s="67"/>
      <c r="FG60" s="67"/>
      <c r="FH60" s="67"/>
      <c r="FI60" s="67"/>
      <c r="FJ60" s="67"/>
      <c r="FK60" s="67"/>
      <c r="FL60" s="67"/>
      <c r="FM60" s="67"/>
      <c r="FN60" s="67"/>
      <c r="FO60" s="68"/>
      <c r="FP60" s="69"/>
      <c r="FQ60" s="7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48"/>
    </row>
    <row r="61" spans="1:215" s="34" customFormat="1" ht="1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48"/>
      <c r="DK61" s="63"/>
      <c r="DL61" s="64"/>
      <c r="DM61" s="65"/>
      <c r="DN61" s="66"/>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7"/>
      <c r="ER61" s="67"/>
      <c r="ES61" s="67"/>
      <c r="ET61" s="67"/>
      <c r="EU61" s="67"/>
      <c r="EV61" s="67"/>
      <c r="EW61" s="67"/>
      <c r="EX61" s="67"/>
      <c r="EY61" s="67"/>
      <c r="EZ61" s="67"/>
      <c r="FA61" s="67"/>
      <c r="FB61" s="67"/>
      <c r="FC61" s="67"/>
      <c r="FD61" s="67"/>
      <c r="FE61" s="67"/>
      <c r="FF61" s="67"/>
      <c r="FG61" s="67"/>
      <c r="FH61" s="67"/>
      <c r="FI61" s="67"/>
      <c r="FJ61" s="67"/>
      <c r="FK61" s="67"/>
      <c r="FL61" s="67"/>
      <c r="FM61" s="67"/>
      <c r="FN61" s="67"/>
      <c r="FO61" s="68"/>
      <c r="FP61" s="69"/>
      <c r="FQ61" s="7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48"/>
    </row>
    <row r="62" spans="1:215" s="34" customFormat="1" ht="1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48"/>
      <c r="DK62" s="63"/>
      <c r="DL62" s="64"/>
      <c r="DM62" s="65"/>
      <c r="DN62" s="66"/>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7"/>
      <c r="ER62" s="67"/>
      <c r="ES62" s="67"/>
      <c r="ET62" s="67"/>
      <c r="EU62" s="67"/>
      <c r="EV62" s="67"/>
      <c r="EW62" s="67"/>
      <c r="EX62" s="67"/>
      <c r="EY62" s="67"/>
      <c r="EZ62" s="67"/>
      <c r="FA62" s="67"/>
      <c r="FB62" s="67"/>
      <c r="FC62" s="67"/>
      <c r="FD62" s="67"/>
      <c r="FE62" s="67"/>
      <c r="FF62" s="67"/>
      <c r="FG62" s="67"/>
      <c r="FH62" s="67"/>
      <c r="FI62" s="67"/>
      <c r="FJ62" s="67"/>
      <c r="FK62" s="67"/>
      <c r="FL62" s="67"/>
      <c r="FM62" s="67"/>
      <c r="FN62" s="67"/>
      <c r="FO62" s="68"/>
      <c r="FP62" s="69"/>
      <c r="FQ62" s="7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48"/>
    </row>
    <row r="63" spans="1:215" s="34" customFormat="1" ht="1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48"/>
      <c r="DK63" s="63"/>
      <c r="DL63" s="64"/>
      <c r="DM63" s="65"/>
      <c r="DN63" s="66"/>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7"/>
      <c r="ER63" s="67"/>
      <c r="ES63" s="67"/>
      <c r="ET63" s="67"/>
      <c r="EU63" s="67"/>
      <c r="EV63" s="67"/>
      <c r="EW63" s="67"/>
      <c r="EX63" s="67"/>
      <c r="EY63" s="67"/>
      <c r="EZ63" s="67"/>
      <c r="FA63" s="67"/>
      <c r="FB63" s="67"/>
      <c r="FC63" s="67"/>
      <c r="FD63" s="67"/>
      <c r="FE63" s="67"/>
      <c r="FF63" s="67"/>
      <c r="FG63" s="67"/>
      <c r="FH63" s="67"/>
      <c r="FI63" s="67"/>
      <c r="FJ63" s="67"/>
      <c r="FK63" s="67"/>
      <c r="FL63" s="67"/>
      <c r="FM63" s="67"/>
      <c r="FN63" s="67"/>
      <c r="FO63" s="68"/>
      <c r="FP63" s="69"/>
      <c r="FQ63" s="7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48"/>
    </row>
    <row r="64" spans="1:215" s="34" customFormat="1" ht="1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48"/>
      <c r="DK64" s="63"/>
      <c r="DL64" s="64"/>
      <c r="DM64" s="65"/>
      <c r="DN64" s="66"/>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7"/>
      <c r="ER64" s="67"/>
      <c r="ES64" s="67"/>
      <c r="ET64" s="67"/>
      <c r="EU64" s="67"/>
      <c r="EV64" s="67"/>
      <c r="EW64" s="67"/>
      <c r="EX64" s="67"/>
      <c r="EY64" s="67"/>
      <c r="EZ64" s="67"/>
      <c r="FA64" s="67"/>
      <c r="FB64" s="67"/>
      <c r="FC64" s="67"/>
      <c r="FD64" s="67"/>
      <c r="FE64" s="67"/>
      <c r="FF64" s="67"/>
      <c r="FG64" s="67"/>
      <c r="FH64" s="67"/>
      <c r="FI64" s="67"/>
      <c r="FJ64" s="67"/>
      <c r="FK64" s="67"/>
      <c r="FL64" s="67"/>
      <c r="FM64" s="67"/>
      <c r="FN64" s="67"/>
      <c r="FO64" s="68"/>
      <c r="FP64" s="69"/>
      <c r="FQ64" s="7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48"/>
    </row>
    <row r="65" spans="1:215" s="34" customFormat="1" ht="1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48"/>
      <c r="DK65" s="63"/>
      <c r="DL65" s="64"/>
      <c r="DM65" s="65"/>
      <c r="DN65" s="66"/>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7"/>
      <c r="ER65" s="67"/>
      <c r="ES65" s="67"/>
      <c r="ET65" s="67"/>
      <c r="EU65" s="67"/>
      <c r="EV65" s="67"/>
      <c r="EW65" s="67"/>
      <c r="EX65" s="67"/>
      <c r="EY65" s="67"/>
      <c r="EZ65" s="67"/>
      <c r="FA65" s="67"/>
      <c r="FB65" s="67"/>
      <c r="FC65" s="67"/>
      <c r="FD65" s="67"/>
      <c r="FE65" s="67"/>
      <c r="FF65" s="67"/>
      <c r="FG65" s="67"/>
      <c r="FH65" s="67"/>
      <c r="FI65" s="67"/>
      <c r="FJ65" s="67"/>
      <c r="FK65" s="67"/>
      <c r="FL65" s="67"/>
      <c r="FM65" s="67"/>
      <c r="FN65" s="67"/>
      <c r="FO65" s="68"/>
      <c r="FP65" s="69"/>
      <c r="FQ65" s="7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48"/>
    </row>
    <row r="66" spans="1:215" s="34" customFormat="1" ht="1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48"/>
      <c r="DK66" s="63"/>
      <c r="DL66" s="64"/>
      <c r="DM66" s="65"/>
      <c r="DN66" s="66"/>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7"/>
      <c r="ER66" s="67"/>
      <c r="ES66" s="67"/>
      <c r="ET66" s="67"/>
      <c r="EU66" s="67"/>
      <c r="EV66" s="67"/>
      <c r="EW66" s="67"/>
      <c r="EX66" s="67"/>
      <c r="EY66" s="67"/>
      <c r="EZ66" s="67"/>
      <c r="FA66" s="67"/>
      <c r="FB66" s="67"/>
      <c r="FC66" s="67"/>
      <c r="FD66" s="67"/>
      <c r="FE66" s="67"/>
      <c r="FF66" s="67"/>
      <c r="FG66" s="67"/>
      <c r="FH66" s="67"/>
      <c r="FI66" s="67"/>
      <c r="FJ66" s="67"/>
      <c r="FK66" s="67"/>
      <c r="FL66" s="67"/>
      <c r="FM66" s="67"/>
      <c r="FN66" s="67"/>
      <c r="FO66" s="68"/>
      <c r="FP66" s="69"/>
      <c r="FQ66" s="7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48"/>
    </row>
    <row r="67" spans="1:215" s="34" customFormat="1" ht="1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48"/>
      <c r="DK67" s="63"/>
      <c r="DL67" s="64"/>
      <c r="DM67" s="65"/>
      <c r="DN67" s="66"/>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8"/>
      <c r="FP67" s="69"/>
      <c r="FQ67" s="7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48"/>
    </row>
    <row r="68" spans="1:215" s="34" customFormat="1" ht="1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48"/>
      <c r="DK68" s="63"/>
      <c r="DL68" s="64"/>
      <c r="DM68" s="65"/>
      <c r="DN68" s="66"/>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c r="FB68" s="67"/>
      <c r="FC68" s="67"/>
      <c r="FD68" s="67"/>
      <c r="FE68" s="67"/>
      <c r="FF68" s="67"/>
      <c r="FG68" s="67"/>
      <c r="FH68" s="67"/>
      <c r="FI68" s="67"/>
      <c r="FJ68" s="67"/>
      <c r="FK68" s="67"/>
      <c r="FL68" s="67"/>
      <c r="FM68" s="67"/>
      <c r="FN68" s="67"/>
      <c r="FO68" s="68"/>
      <c r="FP68" s="69"/>
      <c r="FQ68" s="7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48"/>
    </row>
    <row r="69" spans="1:215" s="34" customFormat="1" ht="1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48"/>
      <c r="DK69" s="63"/>
      <c r="DL69" s="64"/>
      <c r="DM69" s="65"/>
      <c r="DN69" s="66"/>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67"/>
      <c r="FC69" s="67"/>
      <c r="FD69" s="67"/>
      <c r="FE69" s="67"/>
      <c r="FF69" s="67"/>
      <c r="FG69" s="67"/>
      <c r="FH69" s="67"/>
      <c r="FI69" s="67"/>
      <c r="FJ69" s="67"/>
      <c r="FK69" s="67"/>
      <c r="FL69" s="67"/>
      <c r="FM69" s="67"/>
      <c r="FN69" s="67"/>
      <c r="FO69" s="68"/>
      <c r="FP69" s="69"/>
      <c r="FQ69" s="7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48"/>
    </row>
    <row r="70" spans="1:215" s="34" customFormat="1" ht="1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48"/>
      <c r="DK70" s="63"/>
      <c r="DL70" s="64"/>
      <c r="DM70" s="65"/>
      <c r="DN70" s="66"/>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c r="FB70" s="67"/>
      <c r="FC70" s="67"/>
      <c r="FD70" s="67"/>
      <c r="FE70" s="67"/>
      <c r="FF70" s="67"/>
      <c r="FG70" s="67"/>
      <c r="FH70" s="67"/>
      <c r="FI70" s="67"/>
      <c r="FJ70" s="67"/>
      <c r="FK70" s="67"/>
      <c r="FL70" s="67"/>
      <c r="FM70" s="67"/>
      <c r="FN70" s="67"/>
      <c r="FO70" s="68"/>
      <c r="FP70" s="69"/>
      <c r="FQ70" s="7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48"/>
    </row>
    <row r="71" spans="1:215" s="34" customFormat="1" ht="1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48"/>
      <c r="DK71" s="63"/>
      <c r="DL71" s="64"/>
      <c r="DM71" s="65"/>
      <c r="DN71" s="66"/>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7"/>
      <c r="ER71" s="67"/>
      <c r="ES71" s="67"/>
      <c r="ET71" s="67"/>
      <c r="EU71" s="67"/>
      <c r="EV71" s="67"/>
      <c r="EW71" s="67"/>
      <c r="EX71" s="67"/>
      <c r="EY71" s="67"/>
      <c r="EZ71" s="67"/>
      <c r="FA71" s="67"/>
      <c r="FB71" s="67"/>
      <c r="FC71" s="67"/>
      <c r="FD71" s="67"/>
      <c r="FE71" s="67"/>
      <c r="FF71" s="67"/>
      <c r="FG71" s="67"/>
      <c r="FH71" s="67"/>
      <c r="FI71" s="67"/>
      <c r="FJ71" s="67"/>
      <c r="FK71" s="67"/>
      <c r="FL71" s="67"/>
      <c r="FM71" s="67"/>
      <c r="FN71" s="67"/>
      <c r="FO71" s="68"/>
      <c r="FP71" s="69"/>
      <c r="FQ71" s="7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48"/>
    </row>
    <row r="72" spans="1:215" s="34" customFormat="1" ht="1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48"/>
      <c r="DK72" s="63"/>
      <c r="DL72" s="64"/>
      <c r="DM72" s="65"/>
      <c r="DN72" s="66"/>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7"/>
      <c r="ER72" s="67"/>
      <c r="ES72" s="67"/>
      <c r="ET72" s="67"/>
      <c r="EU72" s="67"/>
      <c r="EV72" s="67"/>
      <c r="EW72" s="67"/>
      <c r="EX72" s="67"/>
      <c r="EY72" s="67"/>
      <c r="EZ72" s="67"/>
      <c r="FA72" s="67"/>
      <c r="FB72" s="67"/>
      <c r="FC72" s="67"/>
      <c r="FD72" s="67"/>
      <c r="FE72" s="67"/>
      <c r="FF72" s="67"/>
      <c r="FG72" s="67"/>
      <c r="FH72" s="67"/>
      <c r="FI72" s="67"/>
      <c r="FJ72" s="67"/>
      <c r="FK72" s="67"/>
      <c r="FL72" s="67"/>
      <c r="FM72" s="67"/>
      <c r="FN72" s="67"/>
      <c r="FO72" s="68"/>
      <c r="FP72" s="69"/>
      <c r="FQ72" s="7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48"/>
    </row>
    <row r="73" spans="1:215" s="34" customFormat="1" ht="1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48"/>
      <c r="DK73" s="63"/>
      <c r="DL73" s="64"/>
      <c r="DM73" s="65"/>
      <c r="DN73" s="66"/>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7"/>
      <c r="ER73" s="67"/>
      <c r="ES73" s="67"/>
      <c r="ET73" s="67"/>
      <c r="EU73" s="67"/>
      <c r="EV73" s="67"/>
      <c r="EW73" s="67"/>
      <c r="EX73" s="67"/>
      <c r="EY73" s="67"/>
      <c r="EZ73" s="67"/>
      <c r="FA73" s="67"/>
      <c r="FB73" s="67"/>
      <c r="FC73" s="67"/>
      <c r="FD73" s="67"/>
      <c r="FE73" s="67"/>
      <c r="FF73" s="67"/>
      <c r="FG73" s="67"/>
      <c r="FH73" s="67"/>
      <c r="FI73" s="67"/>
      <c r="FJ73" s="67"/>
      <c r="FK73" s="67"/>
      <c r="FL73" s="67"/>
      <c r="FM73" s="67"/>
      <c r="FN73" s="67"/>
      <c r="FO73" s="68"/>
      <c r="FP73" s="69"/>
      <c r="FQ73" s="7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48"/>
    </row>
    <row r="74" spans="1:215" s="34" customFormat="1" ht="1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48"/>
      <c r="DK74" s="63"/>
      <c r="DL74" s="64"/>
      <c r="DM74" s="65"/>
      <c r="DN74" s="66"/>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7"/>
      <c r="ER74" s="67"/>
      <c r="ES74" s="67"/>
      <c r="ET74" s="67"/>
      <c r="EU74" s="67"/>
      <c r="EV74" s="67"/>
      <c r="EW74" s="67"/>
      <c r="EX74" s="67"/>
      <c r="EY74" s="67"/>
      <c r="EZ74" s="67"/>
      <c r="FA74" s="67"/>
      <c r="FB74" s="67"/>
      <c r="FC74" s="67"/>
      <c r="FD74" s="67"/>
      <c r="FE74" s="67"/>
      <c r="FF74" s="67"/>
      <c r="FG74" s="67"/>
      <c r="FH74" s="67"/>
      <c r="FI74" s="67"/>
      <c r="FJ74" s="67"/>
      <c r="FK74" s="67"/>
      <c r="FL74" s="67"/>
      <c r="FM74" s="67"/>
      <c r="FN74" s="67"/>
      <c r="FO74" s="68"/>
      <c r="FP74" s="69"/>
      <c r="FQ74" s="7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48"/>
    </row>
    <row r="75" spans="1:215" s="34" customFormat="1" ht="1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48"/>
      <c r="DK75" s="63"/>
      <c r="DL75" s="64"/>
      <c r="DM75" s="65"/>
      <c r="DN75" s="66"/>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7"/>
      <c r="ER75" s="67"/>
      <c r="ES75" s="67"/>
      <c r="ET75" s="67"/>
      <c r="EU75" s="67"/>
      <c r="EV75" s="67"/>
      <c r="EW75" s="67"/>
      <c r="EX75" s="67"/>
      <c r="EY75" s="67"/>
      <c r="EZ75" s="67"/>
      <c r="FA75" s="67"/>
      <c r="FB75" s="67"/>
      <c r="FC75" s="67"/>
      <c r="FD75" s="67"/>
      <c r="FE75" s="67"/>
      <c r="FF75" s="67"/>
      <c r="FG75" s="67"/>
      <c r="FH75" s="67"/>
      <c r="FI75" s="67"/>
      <c r="FJ75" s="67"/>
      <c r="FK75" s="67"/>
      <c r="FL75" s="67"/>
      <c r="FM75" s="67"/>
      <c r="FN75" s="67"/>
      <c r="FO75" s="68"/>
      <c r="FP75" s="69"/>
      <c r="FQ75" s="7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48"/>
    </row>
    <row r="76" spans="1:215" s="34" customFormat="1" ht="1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48"/>
      <c r="DK76" s="63"/>
      <c r="DL76" s="64"/>
      <c r="DM76" s="65"/>
      <c r="DN76" s="66"/>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7"/>
      <c r="ER76" s="67"/>
      <c r="ES76" s="67"/>
      <c r="ET76" s="67"/>
      <c r="EU76" s="67"/>
      <c r="EV76" s="67"/>
      <c r="EW76" s="67"/>
      <c r="EX76" s="67"/>
      <c r="EY76" s="67"/>
      <c r="EZ76" s="67"/>
      <c r="FA76" s="67"/>
      <c r="FB76" s="67"/>
      <c r="FC76" s="67"/>
      <c r="FD76" s="67"/>
      <c r="FE76" s="67"/>
      <c r="FF76" s="67"/>
      <c r="FG76" s="67"/>
      <c r="FH76" s="67"/>
      <c r="FI76" s="67"/>
      <c r="FJ76" s="67"/>
      <c r="FK76" s="67"/>
      <c r="FL76" s="67"/>
      <c r="FM76" s="67"/>
      <c r="FN76" s="67"/>
      <c r="FO76" s="68"/>
      <c r="FP76" s="69"/>
      <c r="FQ76" s="7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48"/>
    </row>
    <row r="77" spans="1:215" s="34" customFormat="1" ht="1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48"/>
      <c r="DK77" s="63"/>
      <c r="DL77" s="64"/>
      <c r="DM77" s="65"/>
      <c r="DN77" s="66"/>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7"/>
      <c r="ER77" s="67"/>
      <c r="ES77" s="67"/>
      <c r="ET77" s="67"/>
      <c r="EU77" s="67"/>
      <c r="EV77" s="67"/>
      <c r="EW77" s="67"/>
      <c r="EX77" s="67"/>
      <c r="EY77" s="67"/>
      <c r="EZ77" s="67"/>
      <c r="FA77" s="67"/>
      <c r="FB77" s="67"/>
      <c r="FC77" s="67"/>
      <c r="FD77" s="67"/>
      <c r="FE77" s="67"/>
      <c r="FF77" s="67"/>
      <c r="FG77" s="67"/>
      <c r="FH77" s="67"/>
      <c r="FI77" s="67"/>
      <c r="FJ77" s="67"/>
      <c r="FK77" s="67"/>
      <c r="FL77" s="67"/>
      <c r="FM77" s="67"/>
      <c r="FN77" s="67"/>
      <c r="FO77" s="68"/>
      <c r="FP77" s="69"/>
      <c r="FQ77" s="7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48"/>
    </row>
    <row r="78" spans="1:215" s="34" customFormat="1" ht="1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48"/>
      <c r="DK78" s="63"/>
      <c r="DL78" s="64"/>
      <c r="DM78" s="65"/>
      <c r="DN78" s="66"/>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7"/>
      <c r="ER78" s="67"/>
      <c r="ES78" s="67"/>
      <c r="ET78" s="67"/>
      <c r="EU78" s="67"/>
      <c r="EV78" s="67"/>
      <c r="EW78" s="67"/>
      <c r="EX78" s="67"/>
      <c r="EY78" s="67"/>
      <c r="EZ78" s="67"/>
      <c r="FA78" s="67"/>
      <c r="FB78" s="67"/>
      <c r="FC78" s="67"/>
      <c r="FD78" s="67"/>
      <c r="FE78" s="67"/>
      <c r="FF78" s="67"/>
      <c r="FG78" s="67"/>
      <c r="FH78" s="67"/>
      <c r="FI78" s="67"/>
      <c r="FJ78" s="67"/>
      <c r="FK78" s="67"/>
      <c r="FL78" s="67"/>
      <c r="FM78" s="67"/>
      <c r="FN78" s="67"/>
      <c r="FO78" s="68"/>
      <c r="FP78" s="69"/>
      <c r="FQ78" s="7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48"/>
    </row>
    <row r="79" spans="1:215" s="34" customFormat="1" ht="1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48"/>
      <c r="DK79" s="63"/>
      <c r="DL79" s="64"/>
      <c r="DM79" s="65"/>
      <c r="DN79" s="66"/>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7"/>
      <c r="ER79" s="67"/>
      <c r="ES79" s="67"/>
      <c r="ET79" s="67"/>
      <c r="EU79" s="67"/>
      <c r="EV79" s="67"/>
      <c r="EW79" s="67"/>
      <c r="EX79" s="67"/>
      <c r="EY79" s="67"/>
      <c r="EZ79" s="67"/>
      <c r="FA79" s="67"/>
      <c r="FB79" s="67"/>
      <c r="FC79" s="67"/>
      <c r="FD79" s="67"/>
      <c r="FE79" s="67"/>
      <c r="FF79" s="67"/>
      <c r="FG79" s="67"/>
      <c r="FH79" s="67"/>
      <c r="FI79" s="67"/>
      <c r="FJ79" s="67"/>
      <c r="FK79" s="67"/>
      <c r="FL79" s="67"/>
      <c r="FM79" s="67"/>
      <c r="FN79" s="67"/>
      <c r="FO79" s="68"/>
      <c r="FP79" s="69"/>
      <c r="FQ79" s="7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48"/>
    </row>
    <row r="80" spans="1:215" s="34" customFormat="1" ht="1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48"/>
      <c r="DK80" s="63"/>
      <c r="DL80" s="64"/>
      <c r="DM80" s="65"/>
      <c r="DN80" s="66"/>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67"/>
      <c r="EU80" s="67"/>
      <c r="EV80" s="67"/>
      <c r="EW80" s="67"/>
      <c r="EX80" s="67"/>
      <c r="EY80" s="67"/>
      <c r="EZ80" s="67"/>
      <c r="FA80" s="67"/>
      <c r="FB80" s="67"/>
      <c r="FC80" s="67"/>
      <c r="FD80" s="67"/>
      <c r="FE80" s="67"/>
      <c r="FF80" s="67"/>
      <c r="FG80" s="67"/>
      <c r="FH80" s="67"/>
      <c r="FI80" s="67"/>
      <c r="FJ80" s="67"/>
      <c r="FK80" s="67"/>
      <c r="FL80" s="67"/>
      <c r="FM80" s="67"/>
      <c r="FN80" s="67"/>
      <c r="FO80" s="68"/>
      <c r="FP80" s="69"/>
      <c r="FQ80" s="74"/>
      <c r="FR80" s="64"/>
      <c r="FS80" s="64"/>
      <c r="FT80" s="64"/>
      <c r="FU80" s="64"/>
      <c r="FV80" s="64"/>
      <c r="FW80" s="64"/>
      <c r="FX80" s="64"/>
      <c r="FY80" s="64"/>
      <c r="FZ80" s="64"/>
      <c r="GA80" s="64"/>
      <c r="GB80" s="64"/>
      <c r="GC80" s="64"/>
      <c r="GD80" s="64"/>
      <c r="GE80" s="64"/>
      <c r="GF80" s="64"/>
      <c r="GG80" s="64"/>
      <c r="GH80" s="64"/>
      <c r="GI80" s="64"/>
      <c r="GJ80" s="64"/>
      <c r="GK80" s="64"/>
      <c r="GL80" s="64"/>
      <c r="GM80" s="64"/>
      <c r="GN80" s="64"/>
      <c r="GO80" s="64"/>
      <c r="GP80" s="64"/>
      <c r="GQ80" s="64"/>
      <c r="GR80" s="64"/>
      <c r="GS80" s="64"/>
      <c r="GT80" s="64"/>
      <c r="GU80" s="64"/>
      <c r="GV80" s="64"/>
      <c r="GW80" s="64"/>
      <c r="GX80" s="64"/>
      <c r="GY80" s="64"/>
      <c r="GZ80" s="64"/>
      <c r="HA80" s="64"/>
      <c r="HB80" s="64"/>
      <c r="HC80" s="64"/>
      <c r="HD80" s="64"/>
      <c r="HE80" s="64"/>
      <c r="HF80" s="64"/>
      <c r="HG80" s="48"/>
    </row>
    <row r="81" spans="1:215" s="34" customFormat="1" ht="1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48"/>
      <c r="DK81" s="63"/>
      <c r="DL81" s="64"/>
      <c r="DM81" s="65"/>
      <c r="DN81" s="66"/>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c r="FB81" s="67"/>
      <c r="FC81" s="67"/>
      <c r="FD81" s="67"/>
      <c r="FE81" s="67"/>
      <c r="FF81" s="67"/>
      <c r="FG81" s="67"/>
      <c r="FH81" s="67"/>
      <c r="FI81" s="67"/>
      <c r="FJ81" s="67"/>
      <c r="FK81" s="67"/>
      <c r="FL81" s="67"/>
      <c r="FM81" s="67"/>
      <c r="FN81" s="67"/>
      <c r="FO81" s="68"/>
      <c r="FP81" s="69"/>
      <c r="FQ81" s="7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48"/>
    </row>
    <row r="82" spans="1:215" s="34" customFormat="1" ht="1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48"/>
      <c r="DK82" s="63"/>
      <c r="DL82" s="64"/>
      <c r="DM82" s="65"/>
      <c r="DN82" s="66"/>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8"/>
      <c r="FP82" s="69"/>
      <c r="FQ82" s="7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48"/>
    </row>
    <row r="83" spans="1:215" s="34" customFormat="1" ht="1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48"/>
      <c r="DK83" s="63"/>
      <c r="DL83" s="64"/>
      <c r="DM83" s="65"/>
      <c r="DN83" s="66"/>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67"/>
      <c r="EU83" s="67"/>
      <c r="EV83" s="67"/>
      <c r="EW83" s="67"/>
      <c r="EX83" s="67"/>
      <c r="EY83" s="67"/>
      <c r="EZ83" s="67"/>
      <c r="FA83" s="67"/>
      <c r="FB83" s="67"/>
      <c r="FC83" s="67"/>
      <c r="FD83" s="67"/>
      <c r="FE83" s="67"/>
      <c r="FF83" s="67"/>
      <c r="FG83" s="67"/>
      <c r="FH83" s="67"/>
      <c r="FI83" s="67"/>
      <c r="FJ83" s="67"/>
      <c r="FK83" s="67"/>
      <c r="FL83" s="67"/>
      <c r="FM83" s="67"/>
      <c r="FN83" s="67"/>
      <c r="FO83" s="68"/>
      <c r="FP83" s="69"/>
      <c r="FQ83" s="7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48"/>
    </row>
    <row r="84" spans="1:215" s="34" customFormat="1" ht="1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48"/>
      <c r="DK84" s="63"/>
      <c r="DL84" s="64"/>
      <c r="DM84" s="65"/>
      <c r="DN84" s="66"/>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67"/>
      <c r="EU84" s="67"/>
      <c r="EV84" s="67"/>
      <c r="EW84" s="67"/>
      <c r="EX84" s="67"/>
      <c r="EY84" s="67"/>
      <c r="EZ84" s="67"/>
      <c r="FA84" s="67"/>
      <c r="FB84" s="67"/>
      <c r="FC84" s="67"/>
      <c r="FD84" s="67"/>
      <c r="FE84" s="67"/>
      <c r="FF84" s="67"/>
      <c r="FG84" s="67"/>
      <c r="FH84" s="67"/>
      <c r="FI84" s="67"/>
      <c r="FJ84" s="67"/>
      <c r="FK84" s="67"/>
      <c r="FL84" s="67"/>
      <c r="FM84" s="67"/>
      <c r="FN84" s="67"/>
      <c r="FO84" s="68"/>
      <c r="FP84" s="69"/>
      <c r="FQ84" s="7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48"/>
    </row>
    <row r="85" spans="1:215" s="34" customFormat="1" ht="1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48"/>
      <c r="DK85" s="63"/>
      <c r="DL85" s="64"/>
      <c r="DM85" s="65"/>
      <c r="DN85" s="66"/>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7"/>
      <c r="ER85" s="67"/>
      <c r="ES85" s="67"/>
      <c r="ET85" s="67"/>
      <c r="EU85" s="67"/>
      <c r="EV85" s="67"/>
      <c r="EW85" s="67"/>
      <c r="EX85" s="67"/>
      <c r="EY85" s="67"/>
      <c r="EZ85" s="67"/>
      <c r="FA85" s="67"/>
      <c r="FB85" s="67"/>
      <c r="FC85" s="67"/>
      <c r="FD85" s="67"/>
      <c r="FE85" s="67"/>
      <c r="FF85" s="67"/>
      <c r="FG85" s="67"/>
      <c r="FH85" s="67"/>
      <c r="FI85" s="67"/>
      <c r="FJ85" s="67"/>
      <c r="FK85" s="67"/>
      <c r="FL85" s="67"/>
      <c r="FM85" s="67"/>
      <c r="FN85" s="67"/>
      <c r="FO85" s="68"/>
      <c r="FP85" s="69"/>
      <c r="FQ85" s="7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48"/>
    </row>
    <row r="86" spans="1:215" s="34" customFormat="1" ht="1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48"/>
      <c r="DK86" s="63"/>
      <c r="DL86" s="64"/>
      <c r="DM86" s="65"/>
      <c r="DN86" s="66"/>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7"/>
      <c r="ER86" s="67"/>
      <c r="ES86" s="67"/>
      <c r="ET86" s="67"/>
      <c r="EU86" s="67"/>
      <c r="EV86" s="67"/>
      <c r="EW86" s="67"/>
      <c r="EX86" s="67"/>
      <c r="EY86" s="67"/>
      <c r="EZ86" s="67"/>
      <c r="FA86" s="67"/>
      <c r="FB86" s="67"/>
      <c r="FC86" s="67"/>
      <c r="FD86" s="67"/>
      <c r="FE86" s="67"/>
      <c r="FF86" s="67"/>
      <c r="FG86" s="67"/>
      <c r="FH86" s="67"/>
      <c r="FI86" s="67"/>
      <c r="FJ86" s="67"/>
      <c r="FK86" s="67"/>
      <c r="FL86" s="67"/>
      <c r="FM86" s="67"/>
      <c r="FN86" s="67"/>
      <c r="FO86" s="68"/>
      <c r="FP86" s="69"/>
      <c r="FQ86" s="7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48"/>
    </row>
    <row r="87" spans="1:215" s="34" customFormat="1" ht="1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48"/>
      <c r="DK87" s="63"/>
      <c r="DL87" s="64"/>
      <c r="DM87" s="65"/>
      <c r="DN87" s="66"/>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c r="FB87" s="67"/>
      <c r="FC87" s="67"/>
      <c r="FD87" s="67"/>
      <c r="FE87" s="67"/>
      <c r="FF87" s="67"/>
      <c r="FG87" s="67"/>
      <c r="FH87" s="67"/>
      <c r="FI87" s="67"/>
      <c r="FJ87" s="67"/>
      <c r="FK87" s="67"/>
      <c r="FL87" s="67"/>
      <c r="FM87" s="67"/>
      <c r="FN87" s="67"/>
      <c r="FO87" s="68"/>
      <c r="FP87" s="69"/>
      <c r="FQ87" s="7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48"/>
    </row>
    <row r="88" spans="1:215" s="34" customFormat="1" ht="1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48"/>
      <c r="DK88" s="63"/>
      <c r="DL88" s="64"/>
      <c r="DM88" s="65"/>
      <c r="DN88" s="66"/>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c r="FB88" s="67"/>
      <c r="FC88" s="67"/>
      <c r="FD88" s="67"/>
      <c r="FE88" s="67"/>
      <c r="FF88" s="67"/>
      <c r="FG88" s="67"/>
      <c r="FH88" s="67"/>
      <c r="FI88" s="67"/>
      <c r="FJ88" s="67"/>
      <c r="FK88" s="67"/>
      <c r="FL88" s="67"/>
      <c r="FM88" s="67"/>
      <c r="FN88" s="67"/>
      <c r="FO88" s="68"/>
      <c r="FP88" s="69"/>
      <c r="FQ88" s="7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48"/>
    </row>
    <row r="89" spans="1:215" s="34" customFormat="1" ht="1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48"/>
      <c r="DK89" s="63"/>
      <c r="DL89" s="64"/>
      <c r="DM89" s="65"/>
      <c r="DN89" s="66"/>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c r="FB89" s="67"/>
      <c r="FC89" s="67"/>
      <c r="FD89" s="67"/>
      <c r="FE89" s="67"/>
      <c r="FF89" s="67"/>
      <c r="FG89" s="67"/>
      <c r="FH89" s="67"/>
      <c r="FI89" s="67"/>
      <c r="FJ89" s="67"/>
      <c r="FK89" s="67"/>
      <c r="FL89" s="67"/>
      <c r="FM89" s="67"/>
      <c r="FN89" s="67"/>
      <c r="FO89" s="68"/>
      <c r="FP89" s="69"/>
      <c r="FQ89" s="7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48"/>
    </row>
    <row r="90" spans="1:215" s="34" customFormat="1" ht="1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48"/>
      <c r="DK90" s="63"/>
      <c r="DL90" s="64"/>
      <c r="DM90" s="65"/>
      <c r="DN90" s="66"/>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8"/>
      <c r="FP90" s="69"/>
      <c r="FQ90" s="7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48"/>
    </row>
    <row r="91" spans="1:215" s="34" customFormat="1" ht="1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48"/>
      <c r="DK91" s="63"/>
      <c r="DL91" s="64"/>
      <c r="DM91" s="65"/>
      <c r="DN91" s="66"/>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7"/>
      <c r="ER91" s="67"/>
      <c r="ES91" s="67"/>
      <c r="ET91" s="67"/>
      <c r="EU91" s="67"/>
      <c r="EV91" s="67"/>
      <c r="EW91" s="67"/>
      <c r="EX91" s="67"/>
      <c r="EY91" s="67"/>
      <c r="EZ91" s="67"/>
      <c r="FA91" s="67"/>
      <c r="FB91" s="67"/>
      <c r="FC91" s="67"/>
      <c r="FD91" s="67"/>
      <c r="FE91" s="67"/>
      <c r="FF91" s="67"/>
      <c r="FG91" s="67"/>
      <c r="FH91" s="67"/>
      <c r="FI91" s="67"/>
      <c r="FJ91" s="67"/>
      <c r="FK91" s="67"/>
      <c r="FL91" s="67"/>
      <c r="FM91" s="67"/>
      <c r="FN91" s="67"/>
      <c r="FO91" s="68"/>
      <c r="FP91" s="69"/>
      <c r="FQ91" s="7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48"/>
    </row>
    <row r="92" spans="1:215" s="34" customFormat="1" ht="1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48"/>
      <c r="DK92" s="63"/>
      <c r="DL92" s="64"/>
      <c r="DM92" s="65"/>
      <c r="DN92" s="66"/>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7"/>
      <c r="ER92" s="67"/>
      <c r="ES92" s="67"/>
      <c r="ET92" s="67"/>
      <c r="EU92" s="67"/>
      <c r="EV92" s="67"/>
      <c r="EW92" s="67"/>
      <c r="EX92" s="67"/>
      <c r="EY92" s="67"/>
      <c r="EZ92" s="67"/>
      <c r="FA92" s="67"/>
      <c r="FB92" s="67"/>
      <c r="FC92" s="67"/>
      <c r="FD92" s="67"/>
      <c r="FE92" s="67"/>
      <c r="FF92" s="67"/>
      <c r="FG92" s="67"/>
      <c r="FH92" s="67"/>
      <c r="FI92" s="67"/>
      <c r="FJ92" s="67"/>
      <c r="FK92" s="67"/>
      <c r="FL92" s="67"/>
      <c r="FM92" s="67"/>
      <c r="FN92" s="67"/>
      <c r="FO92" s="68"/>
      <c r="FP92" s="69"/>
      <c r="FQ92" s="7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48"/>
    </row>
    <row r="93" spans="1:215" s="34" customFormat="1" ht="1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48"/>
      <c r="DK93" s="63"/>
      <c r="DL93" s="64"/>
      <c r="DM93" s="65"/>
      <c r="DN93" s="66"/>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7"/>
      <c r="ER93" s="67"/>
      <c r="ES93" s="67"/>
      <c r="ET93" s="67"/>
      <c r="EU93" s="67"/>
      <c r="EV93" s="67"/>
      <c r="EW93" s="67"/>
      <c r="EX93" s="67"/>
      <c r="EY93" s="67"/>
      <c r="EZ93" s="67"/>
      <c r="FA93" s="67"/>
      <c r="FB93" s="67"/>
      <c r="FC93" s="67"/>
      <c r="FD93" s="67"/>
      <c r="FE93" s="67"/>
      <c r="FF93" s="67"/>
      <c r="FG93" s="67"/>
      <c r="FH93" s="67"/>
      <c r="FI93" s="67"/>
      <c r="FJ93" s="67"/>
      <c r="FK93" s="67"/>
      <c r="FL93" s="67"/>
      <c r="FM93" s="67"/>
      <c r="FN93" s="67"/>
      <c r="FO93" s="68"/>
      <c r="FP93" s="69"/>
      <c r="FQ93" s="7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48"/>
    </row>
    <row r="94" spans="1:215" s="34" customFormat="1" ht="1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48"/>
      <c r="DK94" s="63"/>
      <c r="DL94" s="64"/>
      <c r="DM94" s="65"/>
      <c r="DN94" s="66"/>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7"/>
      <c r="ER94" s="67"/>
      <c r="ES94" s="67"/>
      <c r="ET94" s="67"/>
      <c r="EU94" s="67"/>
      <c r="EV94" s="67"/>
      <c r="EW94" s="67"/>
      <c r="EX94" s="67"/>
      <c r="EY94" s="67"/>
      <c r="EZ94" s="67"/>
      <c r="FA94" s="67"/>
      <c r="FB94" s="67"/>
      <c r="FC94" s="67"/>
      <c r="FD94" s="67"/>
      <c r="FE94" s="67"/>
      <c r="FF94" s="67"/>
      <c r="FG94" s="67"/>
      <c r="FH94" s="67"/>
      <c r="FI94" s="67"/>
      <c r="FJ94" s="67"/>
      <c r="FK94" s="67"/>
      <c r="FL94" s="67"/>
      <c r="FM94" s="67"/>
      <c r="FN94" s="67"/>
      <c r="FO94" s="68"/>
      <c r="FP94" s="69"/>
      <c r="FQ94" s="7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48"/>
    </row>
    <row r="95" spans="1:215" s="34" customFormat="1" ht="1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48"/>
      <c r="DK95" s="63"/>
      <c r="DL95" s="64"/>
      <c r="DM95" s="65"/>
      <c r="DN95" s="66"/>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7"/>
      <c r="ER95" s="67"/>
      <c r="ES95" s="67"/>
      <c r="ET95" s="67"/>
      <c r="EU95" s="67"/>
      <c r="EV95" s="67"/>
      <c r="EW95" s="67"/>
      <c r="EX95" s="67"/>
      <c r="EY95" s="67"/>
      <c r="EZ95" s="67"/>
      <c r="FA95" s="67"/>
      <c r="FB95" s="67"/>
      <c r="FC95" s="67"/>
      <c r="FD95" s="67"/>
      <c r="FE95" s="67"/>
      <c r="FF95" s="67"/>
      <c r="FG95" s="67"/>
      <c r="FH95" s="67"/>
      <c r="FI95" s="67"/>
      <c r="FJ95" s="67"/>
      <c r="FK95" s="67"/>
      <c r="FL95" s="67"/>
      <c r="FM95" s="67"/>
      <c r="FN95" s="67"/>
      <c r="FO95" s="68"/>
      <c r="FP95" s="69"/>
      <c r="FQ95" s="7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48"/>
    </row>
    <row r="96" spans="1:215" s="34" customFormat="1" ht="1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48"/>
      <c r="DK96" s="63"/>
      <c r="DL96" s="64"/>
      <c r="DM96" s="65"/>
      <c r="DN96" s="66"/>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7"/>
      <c r="ER96" s="67"/>
      <c r="ES96" s="67"/>
      <c r="ET96" s="67"/>
      <c r="EU96" s="67"/>
      <c r="EV96" s="67"/>
      <c r="EW96" s="67"/>
      <c r="EX96" s="67"/>
      <c r="EY96" s="67"/>
      <c r="EZ96" s="67"/>
      <c r="FA96" s="67"/>
      <c r="FB96" s="67"/>
      <c r="FC96" s="67"/>
      <c r="FD96" s="67"/>
      <c r="FE96" s="67"/>
      <c r="FF96" s="67"/>
      <c r="FG96" s="67"/>
      <c r="FH96" s="67"/>
      <c r="FI96" s="67"/>
      <c r="FJ96" s="67"/>
      <c r="FK96" s="67"/>
      <c r="FL96" s="67"/>
      <c r="FM96" s="67"/>
      <c r="FN96" s="67"/>
      <c r="FO96" s="68"/>
      <c r="FP96" s="69"/>
      <c r="FQ96" s="7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48"/>
    </row>
    <row r="97" spans="1:215" s="34" customFormat="1" ht="1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48"/>
      <c r="DK97" s="63"/>
      <c r="DL97" s="64"/>
      <c r="DM97" s="65"/>
      <c r="DN97" s="66"/>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7"/>
      <c r="ER97" s="67"/>
      <c r="ES97" s="67"/>
      <c r="ET97" s="67"/>
      <c r="EU97" s="67"/>
      <c r="EV97" s="67"/>
      <c r="EW97" s="67"/>
      <c r="EX97" s="67"/>
      <c r="EY97" s="67"/>
      <c r="EZ97" s="67"/>
      <c r="FA97" s="67"/>
      <c r="FB97" s="67"/>
      <c r="FC97" s="67"/>
      <c r="FD97" s="67"/>
      <c r="FE97" s="67"/>
      <c r="FF97" s="67"/>
      <c r="FG97" s="67"/>
      <c r="FH97" s="67"/>
      <c r="FI97" s="67"/>
      <c r="FJ97" s="67"/>
      <c r="FK97" s="67"/>
      <c r="FL97" s="67"/>
      <c r="FM97" s="67"/>
      <c r="FN97" s="67"/>
      <c r="FO97" s="68"/>
      <c r="FP97" s="69"/>
      <c r="FQ97" s="7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48"/>
    </row>
    <row r="98" spans="1:215" s="34" customFormat="1" ht="1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48"/>
      <c r="DK98" s="63"/>
      <c r="DL98" s="64"/>
      <c r="DM98" s="65"/>
      <c r="DN98" s="66"/>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7"/>
      <c r="ER98" s="67"/>
      <c r="ES98" s="67"/>
      <c r="ET98" s="67"/>
      <c r="EU98" s="67"/>
      <c r="EV98" s="67"/>
      <c r="EW98" s="67"/>
      <c r="EX98" s="67"/>
      <c r="EY98" s="67"/>
      <c r="EZ98" s="67"/>
      <c r="FA98" s="67"/>
      <c r="FB98" s="67"/>
      <c r="FC98" s="67"/>
      <c r="FD98" s="67"/>
      <c r="FE98" s="67"/>
      <c r="FF98" s="67"/>
      <c r="FG98" s="67"/>
      <c r="FH98" s="67"/>
      <c r="FI98" s="67"/>
      <c r="FJ98" s="67"/>
      <c r="FK98" s="67"/>
      <c r="FL98" s="67"/>
      <c r="FM98" s="67"/>
      <c r="FN98" s="67"/>
      <c r="FO98" s="68"/>
      <c r="FP98" s="69"/>
      <c r="FQ98" s="7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48"/>
    </row>
    <row r="99" spans="1:215" s="34" customFormat="1" ht="1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48"/>
      <c r="DK99" s="63"/>
      <c r="DL99" s="64"/>
      <c r="DM99" s="65"/>
      <c r="DN99" s="66"/>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7"/>
      <c r="ER99" s="67"/>
      <c r="ES99" s="67"/>
      <c r="ET99" s="67"/>
      <c r="EU99" s="67"/>
      <c r="EV99" s="67"/>
      <c r="EW99" s="67"/>
      <c r="EX99" s="67"/>
      <c r="EY99" s="67"/>
      <c r="EZ99" s="67"/>
      <c r="FA99" s="67"/>
      <c r="FB99" s="67"/>
      <c r="FC99" s="67"/>
      <c r="FD99" s="67"/>
      <c r="FE99" s="67"/>
      <c r="FF99" s="67"/>
      <c r="FG99" s="67"/>
      <c r="FH99" s="67"/>
      <c r="FI99" s="67"/>
      <c r="FJ99" s="67"/>
      <c r="FK99" s="67"/>
      <c r="FL99" s="67"/>
      <c r="FM99" s="67"/>
      <c r="FN99" s="67"/>
      <c r="FO99" s="68"/>
      <c r="FP99" s="69"/>
      <c r="FQ99" s="7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48"/>
    </row>
    <row r="100" spans="1:215" s="34" customFormat="1" ht="1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48"/>
      <c r="DK100" s="63"/>
      <c r="DL100" s="64"/>
      <c r="DM100" s="65"/>
      <c r="DN100" s="66"/>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7"/>
      <c r="ER100" s="67"/>
      <c r="ES100" s="67"/>
      <c r="ET100" s="67"/>
      <c r="EU100" s="67"/>
      <c r="EV100" s="67"/>
      <c r="EW100" s="67"/>
      <c r="EX100" s="67"/>
      <c r="EY100" s="67"/>
      <c r="EZ100" s="67"/>
      <c r="FA100" s="67"/>
      <c r="FB100" s="67"/>
      <c r="FC100" s="67"/>
      <c r="FD100" s="67"/>
      <c r="FE100" s="67"/>
      <c r="FF100" s="67"/>
      <c r="FG100" s="67"/>
      <c r="FH100" s="67"/>
      <c r="FI100" s="67"/>
      <c r="FJ100" s="67"/>
      <c r="FK100" s="67"/>
      <c r="FL100" s="67"/>
      <c r="FM100" s="67"/>
      <c r="FN100" s="67"/>
      <c r="FO100" s="68"/>
      <c r="FP100" s="69"/>
      <c r="FQ100" s="7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48"/>
    </row>
    <row r="101" spans="1:215" s="34" customFormat="1" ht="1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48"/>
      <c r="DK101" s="63"/>
      <c r="DL101" s="64"/>
      <c r="DM101" s="65"/>
      <c r="DN101" s="66"/>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7"/>
      <c r="ER101" s="67"/>
      <c r="ES101" s="67"/>
      <c r="ET101" s="67"/>
      <c r="EU101" s="67"/>
      <c r="EV101" s="67"/>
      <c r="EW101" s="67"/>
      <c r="EX101" s="67"/>
      <c r="EY101" s="67"/>
      <c r="EZ101" s="67"/>
      <c r="FA101" s="67"/>
      <c r="FB101" s="67"/>
      <c r="FC101" s="67"/>
      <c r="FD101" s="67"/>
      <c r="FE101" s="67"/>
      <c r="FF101" s="67"/>
      <c r="FG101" s="67"/>
      <c r="FH101" s="67"/>
      <c r="FI101" s="67"/>
      <c r="FJ101" s="67"/>
      <c r="FK101" s="67"/>
      <c r="FL101" s="67"/>
      <c r="FM101" s="67"/>
      <c r="FN101" s="67"/>
      <c r="FO101" s="68"/>
      <c r="FP101" s="69"/>
      <c r="FQ101" s="7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48"/>
    </row>
    <row r="102" spans="1:215" s="34" customFormat="1" ht="1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48"/>
      <c r="DK102" s="63"/>
      <c r="DL102" s="64"/>
      <c r="DM102" s="65"/>
      <c r="DN102" s="66"/>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7"/>
      <c r="ER102" s="67"/>
      <c r="ES102" s="67"/>
      <c r="ET102" s="67"/>
      <c r="EU102" s="67"/>
      <c r="EV102" s="67"/>
      <c r="EW102" s="67"/>
      <c r="EX102" s="67"/>
      <c r="EY102" s="67"/>
      <c r="EZ102" s="67"/>
      <c r="FA102" s="67"/>
      <c r="FB102" s="67"/>
      <c r="FC102" s="67"/>
      <c r="FD102" s="67"/>
      <c r="FE102" s="67"/>
      <c r="FF102" s="67"/>
      <c r="FG102" s="67"/>
      <c r="FH102" s="67"/>
      <c r="FI102" s="67"/>
      <c r="FJ102" s="67"/>
      <c r="FK102" s="67"/>
      <c r="FL102" s="67"/>
      <c r="FM102" s="67"/>
      <c r="FN102" s="67"/>
      <c r="FO102" s="68"/>
      <c r="FP102" s="69"/>
      <c r="FQ102" s="7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48"/>
    </row>
    <row r="103" spans="1:215" s="34" customFormat="1" ht="1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48"/>
      <c r="DK103" s="63"/>
      <c r="DL103" s="64"/>
      <c r="DM103" s="65"/>
      <c r="DN103" s="66"/>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7"/>
      <c r="ER103" s="67"/>
      <c r="ES103" s="67"/>
      <c r="ET103" s="67"/>
      <c r="EU103" s="67"/>
      <c r="EV103" s="67"/>
      <c r="EW103" s="67"/>
      <c r="EX103" s="67"/>
      <c r="EY103" s="67"/>
      <c r="EZ103" s="67"/>
      <c r="FA103" s="67"/>
      <c r="FB103" s="67"/>
      <c r="FC103" s="67"/>
      <c r="FD103" s="67"/>
      <c r="FE103" s="67"/>
      <c r="FF103" s="67"/>
      <c r="FG103" s="67"/>
      <c r="FH103" s="67"/>
      <c r="FI103" s="67"/>
      <c r="FJ103" s="67"/>
      <c r="FK103" s="67"/>
      <c r="FL103" s="67"/>
      <c r="FM103" s="67"/>
      <c r="FN103" s="67"/>
      <c r="FO103" s="68"/>
      <c r="FP103" s="69"/>
      <c r="FQ103" s="7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48"/>
    </row>
    <row r="104" spans="1:215" s="34" customFormat="1" ht="1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48"/>
      <c r="DK104" s="63"/>
      <c r="DL104" s="64"/>
      <c r="DM104" s="65"/>
      <c r="DN104" s="66"/>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7"/>
      <c r="ER104" s="67"/>
      <c r="ES104" s="67"/>
      <c r="ET104" s="67"/>
      <c r="EU104" s="67"/>
      <c r="EV104" s="67"/>
      <c r="EW104" s="67"/>
      <c r="EX104" s="67"/>
      <c r="EY104" s="67"/>
      <c r="EZ104" s="67"/>
      <c r="FA104" s="67"/>
      <c r="FB104" s="67"/>
      <c r="FC104" s="67"/>
      <c r="FD104" s="67"/>
      <c r="FE104" s="67"/>
      <c r="FF104" s="67"/>
      <c r="FG104" s="67"/>
      <c r="FH104" s="67"/>
      <c r="FI104" s="67"/>
      <c r="FJ104" s="67"/>
      <c r="FK104" s="67"/>
      <c r="FL104" s="67"/>
      <c r="FM104" s="67"/>
      <c r="FN104" s="67"/>
      <c r="FO104" s="68"/>
      <c r="FP104" s="69"/>
      <c r="FQ104" s="7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48"/>
    </row>
    <row r="105" spans="1:215" s="34" customFormat="1" ht="1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48"/>
      <c r="DK105" s="63"/>
      <c r="DL105" s="64"/>
      <c r="DM105" s="65"/>
      <c r="DN105" s="66"/>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7"/>
      <c r="ER105" s="67"/>
      <c r="ES105" s="67"/>
      <c r="ET105" s="67"/>
      <c r="EU105" s="67"/>
      <c r="EV105" s="67"/>
      <c r="EW105" s="67"/>
      <c r="EX105" s="67"/>
      <c r="EY105" s="67"/>
      <c r="EZ105" s="67"/>
      <c r="FA105" s="67"/>
      <c r="FB105" s="67"/>
      <c r="FC105" s="67"/>
      <c r="FD105" s="67"/>
      <c r="FE105" s="67"/>
      <c r="FF105" s="67"/>
      <c r="FG105" s="67"/>
      <c r="FH105" s="67"/>
      <c r="FI105" s="67"/>
      <c r="FJ105" s="67"/>
      <c r="FK105" s="67"/>
      <c r="FL105" s="67"/>
      <c r="FM105" s="67"/>
      <c r="FN105" s="67"/>
      <c r="FO105" s="68"/>
      <c r="FP105" s="69"/>
      <c r="FQ105" s="7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48"/>
    </row>
    <row r="106" spans="1:215" s="34" customFormat="1" ht="1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48"/>
      <c r="DK106" s="63"/>
      <c r="DL106" s="64"/>
      <c r="DM106" s="65"/>
      <c r="DN106" s="66"/>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7"/>
      <c r="ER106" s="67"/>
      <c r="ES106" s="67"/>
      <c r="ET106" s="67"/>
      <c r="EU106" s="67"/>
      <c r="EV106" s="67"/>
      <c r="EW106" s="67"/>
      <c r="EX106" s="67"/>
      <c r="EY106" s="67"/>
      <c r="EZ106" s="67"/>
      <c r="FA106" s="67"/>
      <c r="FB106" s="67"/>
      <c r="FC106" s="67"/>
      <c r="FD106" s="67"/>
      <c r="FE106" s="67"/>
      <c r="FF106" s="67"/>
      <c r="FG106" s="67"/>
      <c r="FH106" s="67"/>
      <c r="FI106" s="67"/>
      <c r="FJ106" s="67"/>
      <c r="FK106" s="67"/>
      <c r="FL106" s="67"/>
      <c r="FM106" s="67"/>
      <c r="FN106" s="67"/>
      <c r="FO106" s="68"/>
      <c r="FP106" s="69"/>
      <c r="FQ106" s="7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48"/>
    </row>
    <row r="107" spans="1:215" s="34" customFormat="1" ht="1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48"/>
      <c r="DK107" s="63"/>
      <c r="DL107" s="64"/>
      <c r="DM107" s="65"/>
      <c r="DN107" s="66"/>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7"/>
      <c r="ER107" s="67"/>
      <c r="ES107" s="67"/>
      <c r="ET107" s="67"/>
      <c r="EU107" s="67"/>
      <c r="EV107" s="67"/>
      <c r="EW107" s="67"/>
      <c r="EX107" s="67"/>
      <c r="EY107" s="67"/>
      <c r="EZ107" s="67"/>
      <c r="FA107" s="67"/>
      <c r="FB107" s="67"/>
      <c r="FC107" s="67"/>
      <c r="FD107" s="67"/>
      <c r="FE107" s="67"/>
      <c r="FF107" s="67"/>
      <c r="FG107" s="67"/>
      <c r="FH107" s="67"/>
      <c r="FI107" s="67"/>
      <c r="FJ107" s="67"/>
      <c r="FK107" s="67"/>
      <c r="FL107" s="67"/>
      <c r="FM107" s="67"/>
      <c r="FN107" s="67"/>
      <c r="FO107" s="68"/>
      <c r="FP107" s="69"/>
      <c r="FQ107" s="7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48"/>
    </row>
    <row r="108" spans="1:215" s="34" customFormat="1" ht="1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48"/>
      <c r="DK108" s="63"/>
      <c r="DL108" s="64"/>
      <c r="DM108" s="65"/>
      <c r="DN108" s="66"/>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7"/>
      <c r="ER108" s="67"/>
      <c r="ES108" s="67"/>
      <c r="ET108" s="67"/>
      <c r="EU108" s="67"/>
      <c r="EV108" s="67"/>
      <c r="EW108" s="67"/>
      <c r="EX108" s="67"/>
      <c r="EY108" s="67"/>
      <c r="EZ108" s="67"/>
      <c r="FA108" s="67"/>
      <c r="FB108" s="67"/>
      <c r="FC108" s="67"/>
      <c r="FD108" s="67"/>
      <c r="FE108" s="67"/>
      <c r="FF108" s="67"/>
      <c r="FG108" s="67"/>
      <c r="FH108" s="67"/>
      <c r="FI108" s="67"/>
      <c r="FJ108" s="67"/>
      <c r="FK108" s="67"/>
      <c r="FL108" s="67"/>
      <c r="FM108" s="67"/>
      <c r="FN108" s="67"/>
      <c r="FO108" s="68"/>
      <c r="FP108" s="69"/>
      <c r="FQ108" s="7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48"/>
    </row>
    <row r="109" spans="1:215" s="34" customFormat="1" ht="1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48"/>
      <c r="DK109" s="63"/>
      <c r="DL109" s="64"/>
      <c r="DM109" s="65"/>
      <c r="DN109" s="66"/>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7"/>
      <c r="ER109" s="67"/>
      <c r="ES109" s="67"/>
      <c r="ET109" s="67"/>
      <c r="EU109" s="67"/>
      <c r="EV109" s="67"/>
      <c r="EW109" s="67"/>
      <c r="EX109" s="67"/>
      <c r="EY109" s="67"/>
      <c r="EZ109" s="67"/>
      <c r="FA109" s="67"/>
      <c r="FB109" s="67"/>
      <c r="FC109" s="67"/>
      <c r="FD109" s="67"/>
      <c r="FE109" s="67"/>
      <c r="FF109" s="67"/>
      <c r="FG109" s="67"/>
      <c r="FH109" s="67"/>
      <c r="FI109" s="67"/>
      <c r="FJ109" s="67"/>
      <c r="FK109" s="67"/>
      <c r="FL109" s="67"/>
      <c r="FM109" s="67"/>
      <c r="FN109" s="67"/>
      <c r="FO109" s="68"/>
      <c r="FP109" s="69"/>
      <c r="FQ109" s="7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48"/>
    </row>
    <row r="110" spans="1:215" s="34" customFormat="1" ht="1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48"/>
      <c r="DK110" s="63"/>
      <c r="DL110" s="64"/>
      <c r="DM110" s="65"/>
      <c r="DN110" s="66"/>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7"/>
      <c r="ER110" s="67"/>
      <c r="ES110" s="67"/>
      <c r="ET110" s="67"/>
      <c r="EU110" s="67"/>
      <c r="EV110" s="67"/>
      <c r="EW110" s="67"/>
      <c r="EX110" s="67"/>
      <c r="EY110" s="67"/>
      <c r="EZ110" s="67"/>
      <c r="FA110" s="67"/>
      <c r="FB110" s="67"/>
      <c r="FC110" s="67"/>
      <c r="FD110" s="67"/>
      <c r="FE110" s="67"/>
      <c r="FF110" s="67"/>
      <c r="FG110" s="67"/>
      <c r="FH110" s="67"/>
      <c r="FI110" s="67"/>
      <c r="FJ110" s="67"/>
      <c r="FK110" s="67"/>
      <c r="FL110" s="67"/>
      <c r="FM110" s="67"/>
      <c r="FN110" s="67"/>
      <c r="FO110" s="68"/>
      <c r="FP110" s="69"/>
      <c r="FQ110" s="7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48"/>
    </row>
    <row r="111" spans="1:215" s="34" customFormat="1" ht="1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48"/>
      <c r="DK111" s="63"/>
      <c r="DL111" s="64"/>
      <c r="DM111" s="65"/>
      <c r="DN111" s="66"/>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7"/>
      <c r="ER111" s="67"/>
      <c r="ES111" s="67"/>
      <c r="ET111" s="67"/>
      <c r="EU111" s="67"/>
      <c r="EV111" s="67"/>
      <c r="EW111" s="67"/>
      <c r="EX111" s="67"/>
      <c r="EY111" s="67"/>
      <c r="EZ111" s="67"/>
      <c r="FA111" s="67"/>
      <c r="FB111" s="67"/>
      <c r="FC111" s="67"/>
      <c r="FD111" s="67"/>
      <c r="FE111" s="67"/>
      <c r="FF111" s="67"/>
      <c r="FG111" s="67"/>
      <c r="FH111" s="67"/>
      <c r="FI111" s="67"/>
      <c r="FJ111" s="67"/>
      <c r="FK111" s="67"/>
      <c r="FL111" s="67"/>
      <c r="FM111" s="67"/>
      <c r="FN111" s="67"/>
      <c r="FO111" s="68"/>
      <c r="FP111" s="69"/>
      <c r="FQ111" s="7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48"/>
    </row>
    <row r="112" spans="1:215" s="34" customFormat="1" ht="1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48"/>
      <c r="DK112" s="63"/>
      <c r="DL112" s="64"/>
      <c r="DM112" s="65"/>
      <c r="DN112" s="66"/>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7"/>
      <c r="ER112" s="67"/>
      <c r="ES112" s="67"/>
      <c r="ET112" s="67"/>
      <c r="EU112" s="67"/>
      <c r="EV112" s="67"/>
      <c r="EW112" s="67"/>
      <c r="EX112" s="67"/>
      <c r="EY112" s="67"/>
      <c r="EZ112" s="67"/>
      <c r="FA112" s="67"/>
      <c r="FB112" s="67"/>
      <c r="FC112" s="67"/>
      <c r="FD112" s="67"/>
      <c r="FE112" s="67"/>
      <c r="FF112" s="67"/>
      <c r="FG112" s="67"/>
      <c r="FH112" s="67"/>
      <c r="FI112" s="67"/>
      <c r="FJ112" s="67"/>
      <c r="FK112" s="67"/>
      <c r="FL112" s="67"/>
      <c r="FM112" s="67"/>
      <c r="FN112" s="67"/>
      <c r="FO112" s="68"/>
      <c r="FP112" s="69"/>
      <c r="FQ112" s="7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48"/>
    </row>
    <row r="113" spans="1:215" s="34" customFormat="1" ht="1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48"/>
      <c r="DK113" s="63"/>
      <c r="DL113" s="64"/>
      <c r="DM113" s="65"/>
      <c r="DN113" s="66"/>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8"/>
      <c r="FP113" s="69"/>
      <c r="FQ113" s="7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48"/>
    </row>
    <row r="114" spans="1:215" s="34" customFormat="1" ht="1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48"/>
      <c r="DK114" s="63"/>
      <c r="DL114" s="64"/>
      <c r="DM114" s="65"/>
      <c r="DN114" s="66"/>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7"/>
      <c r="ER114" s="67"/>
      <c r="ES114" s="67"/>
      <c r="ET114" s="67"/>
      <c r="EU114" s="67"/>
      <c r="EV114" s="67"/>
      <c r="EW114" s="67"/>
      <c r="EX114" s="67"/>
      <c r="EY114" s="67"/>
      <c r="EZ114" s="67"/>
      <c r="FA114" s="67"/>
      <c r="FB114" s="67"/>
      <c r="FC114" s="67"/>
      <c r="FD114" s="67"/>
      <c r="FE114" s="67"/>
      <c r="FF114" s="67"/>
      <c r="FG114" s="67"/>
      <c r="FH114" s="67"/>
      <c r="FI114" s="67"/>
      <c r="FJ114" s="67"/>
      <c r="FK114" s="67"/>
      <c r="FL114" s="67"/>
      <c r="FM114" s="67"/>
      <c r="FN114" s="67"/>
      <c r="FO114" s="68"/>
      <c r="FP114" s="69"/>
      <c r="FQ114" s="7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48"/>
    </row>
    <row r="115" spans="1:215" s="34" customFormat="1" ht="1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48"/>
      <c r="DK115" s="63"/>
      <c r="DL115" s="64"/>
      <c r="DM115" s="65"/>
      <c r="DN115" s="66"/>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7"/>
      <c r="ER115" s="67"/>
      <c r="ES115" s="67"/>
      <c r="ET115" s="67"/>
      <c r="EU115" s="67"/>
      <c r="EV115" s="67"/>
      <c r="EW115" s="67"/>
      <c r="EX115" s="67"/>
      <c r="EY115" s="67"/>
      <c r="EZ115" s="67"/>
      <c r="FA115" s="67"/>
      <c r="FB115" s="67"/>
      <c r="FC115" s="67"/>
      <c r="FD115" s="67"/>
      <c r="FE115" s="67"/>
      <c r="FF115" s="67"/>
      <c r="FG115" s="67"/>
      <c r="FH115" s="67"/>
      <c r="FI115" s="67"/>
      <c r="FJ115" s="67"/>
      <c r="FK115" s="67"/>
      <c r="FL115" s="67"/>
      <c r="FM115" s="67"/>
      <c r="FN115" s="67"/>
      <c r="FO115" s="68"/>
      <c r="FP115" s="69"/>
      <c r="FQ115" s="7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48"/>
    </row>
    <row r="116" spans="1:215" s="34" customFormat="1" ht="1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48"/>
      <c r="DK116" s="63"/>
      <c r="DL116" s="64"/>
      <c r="DM116" s="65"/>
      <c r="DN116" s="66"/>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7"/>
      <c r="ER116" s="67"/>
      <c r="ES116" s="67"/>
      <c r="ET116" s="67"/>
      <c r="EU116" s="67"/>
      <c r="EV116" s="67"/>
      <c r="EW116" s="67"/>
      <c r="EX116" s="67"/>
      <c r="EY116" s="67"/>
      <c r="EZ116" s="67"/>
      <c r="FA116" s="67"/>
      <c r="FB116" s="67"/>
      <c r="FC116" s="67"/>
      <c r="FD116" s="67"/>
      <c r="FE116" s="67"/>
      <c r="FF116" s="67"/>
      <c r="FG116" s="67"/>
      <c r="FH116" s="67"/>
      <c r="FI116" s="67"/>
      <c r="FJ116" s="67"/>
      <c r="FK116" s="67"/>
      <c r="FL116" s="67"/>
      <c r="FM116" s="67"/>
      <c r="FN116" s="67"/>
      <c r="FO116" s="68"/>
      <c r="FP116" s="69"/>
      <c r="FQ116" s="7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48"/>
    </row>
    <row r="117" spans="1:215" s="34" customFormat="1" ht="1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48"/>
      <c r="DK117" s="63"/>
      <c r="DL117" s="64"/>
      <c r="DM117" s="65"/>
      <c r="DN117" s="66"/>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7"/>
      <c r="ER117" s="67"/>
      <c r="ES117" s="67"/>
      <c r="ET117" s="67"/>
      <c r="EU117" s="67"/>
      <c r="EV117" s="67"/>
      <c r="EW117" s="67"/>
      <c r="EX117" s="67"/>
      <c r="EY117" s="67"/>
      <c r="EZ117" s="67"/>
      <c r="FA117" s="67"/>
      <c r="FB117" s="67"/>
      <c r="FC117" s="67"/>
      <c r="FD117" s="67"/>
      <c r="FE117" s="67"/>
      <c r="FF117" s="67"/>
      <c r="FG117" s="67"/>
      <c r="FH117" s="67"/>
      <c r="FI117" s="67"/>
      <c r="FJ117" s="67"/>
      <c r="FK117" s="67"/>
      <c r="FL117" s="67"/>
      <c r="FM117" s="67"/>
      <c r="FN117" s="67"/>
      <c r="FO117" s="68"/>
      <c r="FP117" s="69"/>
      <c r="FQ117" s="7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48"/>
    </row>
    <row r="118" spans="1:215" s="34" customFormat="1" ht="1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48"/>
      <c r="DK118" s="63"/>
      <c r="DL118" s="64"/>
      <c r="DM118" s="65"/>
      <c r="DN118" s="66"/>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7"/>
      <c r="ER118" s="67"/>
      <c r="ES118" s="67"/>
      <c r="ET118" s="67"/>
      <c r="EU118" s="67"/>
      <c r="EV118" s="67"/>
      <c r="EW118" s="67"/>
      <c r="EX118" s="67"/>
      <c r="EY118" s="67"/>
      <c r="EZ118" s="67"/>
      <c r="FA118" s="67"/>
      <c r="FB118" s="67"/>
      <c r="FC118" s="67"/>
      <c r="FD118" s="67"/>
      <c r="FE118" s="67"/>
      <c r="FF118" s="67"/>
      <c r="FG118" s="67"/>
      <c r="FH118" s="67"/>
      <c r="FI118" s="67"/>
      <c r="FJ118" s="67"/>
      <c r="FK118" s="67"/>
      <c r="FL118" s="67"/>
      <c r="FM118" s="67"/>
      <c r="FN118" s="67"/>
      <c r="FO118" s="68"/>
      <c r="FP118" s="69"/>
      <c r="FQ118" s="7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48"/>
    </row>
    <row r="119" spans="1:215" s="34" customFormat="1" ht="1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48"/>
      <c r="DK119" s="63"/>
      <c r="DL119" s="64"/>
      <c r="DM119" s="65"/>
      <c r="DN119" s="66"/>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7"/>
      <c r="ER119" s="67"/>
      <c r="ES119" s="67"/>
      <c r="ET119" s="67"/>
      <c r="EU119" s="67"/>
      <c r="EV119" s="67"/>
      <c r="EW119" s="67"/>
      <c r="EX119" s="67"/>
      <c r="EY119" s="67"/>
      <c r="EZ119" s="67"/>
      <c r="FA119" s="67"/>
      <c r="FB119" s="67"/>
      <c r="FC119" s="67"/>
      <c r="FD119" s="67"/>
      <c r="FE119" s="67"/>
      <c r="FF119" s="67"/>
      <c r="FG119" s="67"/>
      <c r="FH119" s="67"/>
      <c r="FI119" s="67"/>
      <c r="FJ119" s="67"/>
      <c r="FK119" s="67"/>
      <c r="FL119" s="67"/>
      <c r="FM119" s="67"/>
      <c r="FN119" s="67"/>
      <c r="FO119" s="68"/>
      <c r="FP119" s="69"/>
      <c r="FQ119" s="7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48"/>
    </row>
    <row r="120" spans="1:215" s="34" customFormat="1" ht="1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48"/>
      <c r="DK120" s="63"/>
      <c r="DL120" s="64"/>
      <c r="DM120" s="65"/>
      <c r="DN120" s="66"/>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7"/>
      <c r="ER120" s="67"/>
      <c r="ES120" s="67"/>
      <c r="ET120" s="67"/>
      <c r="EU120" s="67"/>
      <c r="EV120" s="67"/>
      <c r="EW120" s="67"/>
      <c r="EX120" s="67"/>
      <c r="EY120" s="67"/>
      <c r="EZ120" s="67"/>
      <c r="FA120" s="67"/>
      <c r="FB120" s="67"/>
      <c r="FC120" s="67"/>
      <c r="FD120" s="67"/>
      <c r="FE120" s="67"/>
      <c r="FF120" s="67"/>
      <c r="FG120" s="67"/>
      <c r="FH120" s="67"/>
      <c r="FI120" s="67"/>
      <c r="FJ120" s="67"/>
      <c r="FK120" s="67"/>
      <c r="FL120" s="67"/>
      <c r="FM120" s="67"/>
      <c r="FN120" s="67"/>
      <c r="FO120" s="68"/>
      <c r="FP120" s="69"/>
      <c r="FQ120" s="7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48"/>
    </row>
    <row r="121" spans="1:215" s="34" customFormat="1" ht="1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48"/>
      <c r="DK121" s="63"/>
      <c r="DL121" s="64"/>
      <c r="DM121" s="65"/>
      <c r="DN121" s="66"/>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7"/>
      <c r="ER121" s="67"/>
      <c r="ES121" s="67"/>
      <c r="ET121" s="67"/>
      <c r="EU121" s="67"/>
      <c r="EV121" s="67"/>
      <c r="EW121" s="67"/>
      <c r="EX121" s="67"/>
      <c r="EY121" s="67"/>
      <c r="EZ121" s="67"/>
      <c r="FA121" s="67"/>
      <c r="FB121" s="67"/>
      <c r="FC121" s="67"/>
      <c r="FD121" s="67"/>
      <c r="FE121" s="67"/>
      <c r="FF121" s="67"/>
      <c r="FG121" s="67"/>
      <c r="FH121" s="67"/>
      <c r="FI121" s="67"/>
      <c r="FJ121" s="67"/>
      <c r="FK121" s="67"/>
      <c r="FL121" s="67"/>
      <c r="FM121" s="67"/>
      <c r="FN121" s="67"/>
      <c r="FO121" s="68"/>
      <c r="FP121" s="69"/>
      <c r="FQ121" s="74"/>
      <c r="FR121" s="64"/>
      <c r="FS121" s="64"/>
      <c r="FT121" s="64"/>
      <c r="FU121" s="64"/>
      <c r="FV121" s="64"/>
      <c r="FW121" s="64"/>
      <c r="FX121" s="64"/>
      <c r="FY121" s="64"/>
      <c r="FZ121" s="64"/>
      <c r="GA121" s="64"/>
      <c r="GB121" s="64"/>
      <c r="GC121" s="64"/>
      <c r="GD121" s="64"/>
      <c r="GE121" s="64"/>
      <c r="GF121" s="64"/>
      <c r="GG121" s="64"/>
      <c r="GH121" s="64"/>
      <c r="GI121" s="64"/>
      <c r="GJ121" s="64"/>
      <c r="GK121" s="64"/>
      <c r="GL121" s="64"/>
      <c r="GM121" s="64"/>
      <c r="GN121" s="64"/>
      <c r="GO121" s="64"/>
      <c r="GP121" s="64"/>
      <c r="GQ121" s="64"/>
      <c r="GR121" s="64"/>
      <c r="GS121" s="64"/>
      <c r="GT121" s="64"/>
      <c r="GU121" s="64"/>
      <c r="GV121" s="64"/>
      <c r="GW121" s="64"/>
      <c r="GX121" s="64"/>
      <c r="GY121" s="64"/>
      <c r="GZ121" s="64"/>
      <c r="HA121" s="64"/>
      <c r="HB121" s="64"/>
      <c r="HC121" s="64"/>
      <c r="HD121" s="64"/>
      <c r="HE121" s="64"/>
      <c r="HF121" s="64"/>
      <c r="HG121" s="48"/>
    </row>
    <row r="122" spans="1:215" s="34" customFormat="1" ht="1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48"/>
      <c r="DK122" s="63"/>
      <c r="DL122" s="64"/>
      <c r="DM122" s="65"/>
      <c r="DN122" s="66"/>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7"/>
      <c r="ER122" s="67"/>
      <c r="ES122" s="67"/>
      <c r="ET122" s="67"/>
      <c r="EU122" s="67"/>
      <c r="EV122" s="67"/>
      <c r="EW122" s="67"/>
      <c r="EX122" s="67"/>
      <c r="EY122" s="67"/>
      <c r="EZ122" s="67"/>
      <c r="FA122" s="67"/>
      <c r="FB122" s="67"/>
      <c r="FC122" s="67"/>
      <c r="FD122" s="67"/>
      <c r="FE122" s="67"/>
      <c r="FF122" s="67"/>
      <c r="FG122" s="67"/>
      <c r="FH122" s="67"/>
      <c r="FI122" s="67"/>
      <c r="FJ122" s="67"/>
      <c r="FK122" s="67"/>
      <c r="FL122" s="67"/>
      <c r="FM122" s="67"/>
      <c r="FN122" s="67"/>
      <c r="FO122" s="68"/>
      <c r="FP122" s="69"/>
      <c r="FQ122" s="74"/>
      <c r="FR122" s="64"/>
      <c r="FS122" s="64"/>
      <c r="FT122" s="64"/>
      <c r="FU122" s="64"/>
      <c r="FV122" s="64"/>
      <c r="FW122" s="64"/>
      <c r="FX122" s="64"/>
      <c r="FY122" s="64"/>
      <c r="FZ122" s="64"/>
      <c r="GA122" s="64"/>
      <c r="GB122" s="64"/>
      <c r="GC122" s="64"/>
      <c r="GD122" s="64"/>
      <c r="GE122" s="64"/>
      <c r="GF122" s="64"/>
      <c r="GG122" s="64"/>
      <c r="GH122" s="64"/>
      <c r="GI122" s="64"/>
      <c r="GJ122" s="64"/>
      <c r="GK122" s="64"/>
      <c r="GL122" s="64"/>
      <c r="GM122" s="64"/>
      <c r="GN122" s="64"/>
      <c r="GO122" s="64"/>
      <c r="GP122" s="64"/>
      <c r="GQ122" s="64"/>
      <c r="GR122" s="64"/>
      <c r="GS122" s="64"/>
      <c r="GT122" s="64"/>
      <c r="GU122" s="64"/>
      <c r="GV122" s="64"/>
      <c r="GW122" s="64"/>
      <c r="GX122" s="64"/>
      <c r="GY122" s="64"/>
      <c r="GZ122" s="64"/>
      <c r="HA122" s="64"/>
      <c r="HB122" s="64"/>
      <c r="HC122" s="64"/>
      <c r="HD122" s="64"/>
      <c r="HE122" s="64"/>
      <c r="HF122" s="64"/>
      <c r="HG122" s="48"/>
    </row>
    <row r="123" spans="1:215" s="34" customFormat="1" ht="1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48"/>
      <c r="DK123" s="63"/>
      <c r="DL123" s="64"/>
      <c r="DM123" s="65"/>
      <c r="DN123" s="66"/>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7"/>
      <c r="ER123" s="67"/>
      <c r="ES123" s="67"/>
      <c r="ET123" s="67"/>
      <c r="EU123" s="67"/>
      <c r="EV123" s="67"/>
      <c r="EW123" s="67"/>
      <c r="EX123" s="67"/>
      <c r="EY123" s="67"/>
      <c r="EZ123" s="67"/>
      <c r="FA123" s="67"/>
      <c r="FB123" s="67"/>
      <c r="FC123" s="67"/>
      <c r="FD123" s="67"/>
      <c r="FE123" s="67"/>
      <c r="FF123" s="67"/>
      <c r="FG123" s="67"/>
      <c r="FH123" s="67"/>
      <c r="FI123" s="67"/>
      <c r="FJ123" s="67"/>
      <c r="FK123" s="67"/>
      <c r="FL123" s="67"/>
      <c r="FM123" s="67"/>
      <c r="FN123" s="67"/>
      <c r="FO123" s="68"/>
      <c r="FP123" s="69"/>
      <c r="FQ123" s="74"/>
      <c r="FR123" s="64"/>
      <c r="FS123" s="64"/>
      <c r="FT123" s="64"/>
      <c r="FU123" s="64"/>
      <c r="FV123" s="64"/>
      <c r="FW123" s="64"/>
      <c r="FX123" s="64"/>
      <c r="FY123" s="64"/>
      <c r="FZ123" s="64"/>
      <c r="GA123" s="64"/>
      <c r="GB123" s="64"/>
      <c r="GC123" s="64"/>
      <c r="GD123" s="64"/>
      <c r="GE123" s="64"/>
      <c r="GF123" s="64"/>
      <c r="GG123" s="64"/>
      <c r="GH123" s="64"/>
      <c r="GI123" s="64"/>
      <c r="GJ123" s="64"/>
      <c r="GK123" s="64"/>
      <c r="GL123" s="64"/>
      <c r="GM123" s="64"/>
      <c r="GN123" s="64"/>
      <c r="GO123" s="64"/>
      <c r="GP123" s="64"/>
      <c r="GQ123" s="64"/>
      <c r="GR123" s="64"/>
      <c r="GS123" s="64"/>
      <c r="GT123" s="64"/>
      <c r="GU123" s="64"/>
      <c r="GV123" s="64"/>
      <c r="GW123" s="64"/>
      <c r="GX123" s="64"/>
      <c r="GY123" s="64"/>
      <c r="GZ123" s="64"/>
      <c r="HA123" s="64"/>
      <c r="HB123" s="64"/>
      <c r="HC123" s="64"/>
      <c r="HD123" s="64"/>
      <c r="HE123" s="64"/>
      <c r="HF123" s="64"/>
      <c r="HG123" s="48"/>
    </row>
    <row r="124" spans="1:215" s="34" customFormat="1" ht="1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48"/>
      <c r="DK124" s="63"/>
      <c r="DL124" s="64"/>
      <c r="DM124" s="65"/>
      <c r="DN124" s="66"/>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7"/>
      <c r="ER124" s="67"/>
      <c r="ES124" s="67"/>
      <c r="ET124" s="67"/>
      <c r="EU124" s="67"/>
      <c r="EV124" s="67"/>
      <c r="EW124" s="67"/>
      <c r="EX124" s="67"/>
      <c r="EY124" s="67"/>
      <c r="EZ124" s="67"/>
      <c r="FA124" s="67"/>
      <c r="FB124" s="67"/>
      <c r="FC124" s="67"/>
      <c r="FD124" s="67"/>
      <c r="FE124" s="67"/>
      <c r="FF124" s="67"/>
      <c r="FG124" s="67"/>
      <c r="FH124" s="67"/>
      <c r="FI124" s="67"/>
      <c r="FJ124" s="67"/>
      <c r="FK124" s="67"/>
      <c r="FL124" s="67"/>
      <c r="FM124" s="67"/>
      <c r="FN124" s="67"/>
      <c r="FO124" s="68"/>
      <c r="FP124" s="69"/>
      <c r="FQ124" s="74"/>
      <c r="FR124" s="64"/>
      <c r="FS124" s="64"/>
      <c r="FT124" s="64"/>
      <c r="FU124" s="64"/>
      <c r="FV124" s="64"/>
      <c r="FW124" s="64"/>
      <c r="FX124" s="64"/>
      <c r="FY124" s="64"/>
      <c r="FZ124" s="64"/>
      <c r="GA124" s="64"/>
      <c r="GB124" s="64"/>
      <c r="GC124" s="64"/>
      <c r="GD124" s="64"/>
      <c r="GE124" s="64"/>
      <c r="GF124" s="64"/>
      <c r="GG124" s="64"/>
      <c r="GH124" s="64"/>
      <c r="GI124" s="64"/>
      <c r="GJ124" s="64"/>
      <c r="GK124" s="64"/>
      <c r="GL124" s="64"/>
      <c r="GM124" s="64"/>
      <c r="GN124" s="64"/>
      <c r="GO124" s="64"/>
      <c r="GP124" s="64"/>
      <c r="GQ124" s="64"/>
      <c r="GR124" s="64"/>
      <c r="GS124" s="64"/>
      <c r="GT124" s="64"/>
      <c r="GU124" s="64"/>
      <c r="GV124" s="64"/>
      <c r="GW124" s="64"/>
      <c r="GX124" s="64"/>
      <c r="GY124" s="64"/>
      <c r="GZ124" s="64"/>
      <c r="HA124" s="64"/>
      <c r="HB124" s="64"/>
      <c r="HC124" s="64"/>
      <c r="HD124" s="64"/>
      <c r="HE124" s="64"/>
      <c r="HF124" s="64"/>
      <c r="HG124" s="48"/>
    </row>
    <row r="125" spans="1:215" s="34" customFormat="1" ht="1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48"/>
      <c r="DK125" s="63"/>
      <c r="DL125" s="64"/>
      <c r="DM125" s="65"/>
      <c r="DN125" s="66"/>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7"/>
      <c r="ER125" s="67"/>
      <c r="ES125" s="67"/>
      <c r="ET125" s="67"/>
      <c r="EU125" s="67"/>
      <c r="EV125" s="67"/>
      <c r="EW125" s="67"/>
      <c r="EX125" s="67"/>
      <c r="EY125" s="67"/>
      <c r="EZ125" s="67"/>
      <c r="FA125" s="67"/>
      <c r="FB125" s="67"/>
      <c r="FC125" s="67"/>
      <c r="FD125" s="67"/>
      <c r="FE125" s="67"/>
      <c r="FF125" s="67"/>
      <c r="FG125" s="67"/>
      <c r="FH125" s="67"/>
      <c r="FI125" s="67"/>
      <c r="FJ125" s="67"/>
      <c r="FK125" s="67"/>
      <c r="FL125" s="67"/>
      <c r="FM125" s="67"/>
      <c r="FN125" s="67"/>
      <c r="FO125" s="68"/>
      <c r="FP125" s="69"/>
      <c r="FQ125" s="74"/>
      <c r="FR125" s="64"/>
      <c r="FS125" s="64"/>
      <c r="FT125" s="64"/>
      <c r="FU125" s="64"/>
      <c r="FV125" s="64"/>
      <c r="FW125" s="64"/>
      <c r="FX125" s="64"/>
      <c r="FY125" s="64"/>
      <c r="FZ125" s="64"/>
      <c r="GA125" s="64"/>
      <c r="GB125" s="64"/>
      <c r="GC125" s="64"/>
      <c r="GD125" s="64"/>
      <c r="GE125" s="64"/>
      <c r="GF125" s="64"/>
      <c r="GG125" s="64"/>
      <c r="GH125" s="64"/>
      <c r="GI125" s="64"/>
      <c r="GJ125" s="64"/>
      <c r="GK125" s="64"/>
      <c r="GL125" s="64"/>
      <c r="GM125" s="64"/>
      <c r="GN125" s="64"/>
      <c r="GO125" s="64"/>
      <c r="GP125" s="64"/>
      <c r="GQ125" s="64"/>
      <c r="GR125" s="64"/>
      <c r="GS125" s="64"/>
      <c r="GT125" s="64"/>
      <c r="GU125" s="64"/>
      <c r="GV125" s="64"/>
      <c r="GW125" s="64"/>
      <c r="GX125" s="64"/>
      <c r="GY125" s="64"/>
      <c r="GZ125" s="64"/>
      <c r="HA125" s="64"/>
      <c r="HB125" s="64"/>
      <c r="HC125" s="64"/>
      <c r="HD125" s="64"/>
      <c r="HE125" s="64"/>
      <c r="HF125" s="64"/>
      <c r="HG125" s="48"/>
    </row>
    <row r="126" spans="1:215" s="34" customFormat="1" ht="1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48"/>
      <c r="DK126" s="63"/>
      <c r="DL126" s="64"/>
      <c r="DM126" s="65"/>
      <c r="DN126" s="66"/>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7"/>
      <c r="ER126" s="67"/>
      <c r="ES126" s="67"/>
      <c r="ET126" s="67"/>
      <c r="EU126" s="67"/>
      <c r="EV126" s="67"/>
      <c r="EW126" s="67"/>
      <c r="EX126" s="67"/>
      <c r="EY126" s="67"/>
      <c r="EZ126" s="67"/>
      <c r="FA126" s="67"/>
      <c r="FB126" s="67"/>
      <c r="FC126" s="67"/>
      <c r="FD126" s="67"/>
      <c r="FE126" s="67"/>
      <c r="FF126" s="67"/>
      <c r="FG126" s="67"/>
      <c r="FH126" s="67"/>
      <c r="FI126" s="67"/>
      <c r="FJ126" s="67"/>
      <c r="FK126" s="67"/>
      <c r="FL126" s="67"/>
      <c r="FM126" s="67"/>
      <c r="FN126" s="67"/>
      <c r="FO126" s="68"/>
      <c r="FP126" s="69"/>
      <c r="FQ126" s="74"/>
      <c r="FR126" s="64"/>
      <c r="FS126" s="64"/>
      <c r="FT126" s="64"/>
      <c r="FU126" s="64"/>
      <c r="FV126" s="64"/>
      <c r="FW126" s="64"/>
      <c r="FX126" s="64"/>
      <c r="FY126" s="64"/>
      <c r="FZ126" s="64"/>
      <c r="GA126" s="64"/>
      <c r="GB126" s="64"/>
      <c r="GC126" s="64"/>
      <c r="GD126" s="64"/>
      <c r="GE126" s="64"/>
      <c r="GF126" s="64"/>
      <c r="GG126" s="64"/>
      <c r="GH126" s="64"/>
      <c r="GI126" s="64"/>
      <c r="GJ126" s="64"/>
      <c r="GK126" s="64"/>
      <c r="GL126" s="64"/>
      <c r="GM126" s="64"/>
      <c r="GN126" s="64"/>
      <c r="GO126" s="64"/>
      <c r="GP126" s="64"/>
      <c r="GQ126" s="64"/>
      <c r="GR126" s="64"/>
      <c r="GS126" s="64"/>
      <c r="GT126" s="64"/>
      <c r="GU126" s="64"/>
      <c r="GV126" s="64"/>
      <c r="GW126" s="64"/>
      <c r="GX126" s="64"/>
      <c r="GY126" s="64"/>
      <c r="GZ126" s="64"/>
      <c r="HA126" s="64"/>
      <c r="HB126" s="64"/>
      <c r="HC126" s="64"/>
      <c r="HD126" s="64"/>
      <c r="HE126" s="64"/>
      <c r="HF126" s="64"/>
      <c r="HG126" s="48"/>
    </row>
    <row r="127" spans="1:215" s="34" customFormat="1" ht="1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48"/>
      <c r="DK127" s="63"/>
      <c r="DL127" s="64"/>
      <c r="DM127" s="65"/>
      <c r="DN127" s="66"/>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7"/>
      <c r="ER127" s="67"/>
      <c r="ES127" s="67"/>
      <c r="ET127" s="67"/>
      <c r="EU127" s="67"/>
      <c r="EV127" s="67"/>
      <c r="EW127" s="67"/>
      <c r="EX127" s="67"/>
      <c r="EY127" s="67"/>
      <c r="EZ127" s="67"/>
      <c r="FA127" s="67"/>
      <c r="FB127" s="67"/>
      <c r="FC127" s="67"/>
      <c r="FD127" s="67"/>
      <c r="FE127" s="67"/>
      <c r="FF127" s="67"/>
      <c r="FG127" s="67"/>
      <c r="FH127" s="67"/>
      <c r="FI127" s="67"/>
      <c r="FJ127" s="67"/>
      <c r="FK127" s="67"/>
      <c r="FL127" s="67"/>
      <c r="FM127" s="67"/>
      <c r="FN127" s="67"/>
      <c r="FO127" s="68"/>
      <c r="FP127" s="69"/>
      <c r="FQ127" s="7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48"/>
    </row>
    <row r="128" spans="1:215" s="34" customFormat="1" ht="1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48"/>
      <c r="DK128" s="63"/>
      <c r="DL128" s="64"/>
      <c r="DM128" s="65"/>
      <c r="DN128" s="66"/>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7"/>
      <c r="ER128" s="67"/>
      <c r="ES128" s="67"/>
      <c r="ET128" s="67"/>
      <c r="EU128" s="67"/>
      <c r="EV128" s="67"/>
      <c r="EW128" s="67"/>
      <c r="EX128" s="67"/>
      <c r="EY128" s="67"/>
      <c r="EZ128" s="67"/>
      <c r="FA128" s="67"/>
      <c r="FB128" s="67"/>
      <c r="FC128" s="67"/>
      <c r="FD128" s="67"/>
      <c r="FE128" s="67"/>
      <c r="FF128" s="67"/>
      <c r="FG128" s="67"/>
      <c r="FH128" s="67"/>
      <c r="FI128" s="67"/>
      <c r="FJ128" s="67"/>
      <c r="FK128" s="67"/>
      <c r="FL128" s="67"/>
      <c r="FM128" s="67"/>
      <c r="FN128" s="67"/>
      <c r="FO128" s="68"/>
      <c r="FP128" s="69"/>
      <c r="FQ128" s="74"/>
      <c r="FR128" s="64"/>
      <c r="FS128" s="64"/>
      <c r="FT128" s="64"/>
      <c r="FU128" s="64"/>
      <c r="FV128" s="64"/>
      <c r="FW128" s="64"/>
      <c r="FX128" s="64"/>
      <c r="FY128" s="64"/>
      <c r="FZ128" s="64"/>
      <c r="GA128" s="64"/>
      <c r="GB128" s="64"/>
      <c r="GC128" s="64"/>
      <c r="GD128" s="64"/>
      <c r="GE128" s="64"/>
      <c r="GF128" s="64"/>
      <c r="GG128" s="64"/>
      <c r="GH128" s="64"/>
      <c r="GI128" s="64"/>
      <c r="GJ128" s="64"/>
      <c r="GK128" s="64"/>
      <c r="GL128" s="64"/>
      <c r="GM128" s="64"/>
      <c r="GN128" s="64"/>
      <c r="GO128" s="64"/>
      <c r="GP128" s="64"/>
      <c r="GQ128" s="64"/>
      <c r="GR128" s="64"/>
      <c r="GS128" s="64"/>
      <c r="GT128" s="64"/>
      <c r="GU128" s="64"/>
      <c r="GV128" s="64"/>
      <c r="GW128" s="64"/>
      <c r="GX128" s="64"/>
      <c r="GY128" s="64"/>
      <c r="GZ128" s="64"/>
      <c r="HA128" s="64"/>
      <c r="HB128" s="64"/>
      <c r="HC128" s="64"/>
      <c r="HD128" s="64"/>
      <c r="HE128" s="64"/>
      <c r="HF128" s="64"/>
      <c r="HG128" s="48"/>
    </row>
    <row r="129" spans="1:215" s="34" customFormat="1" ht="1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48"/>
      <c r="DK129" s="63"/>
      <c r="DL129" s="64"/>
      <c r="DM129" s="65"/>
      <c r="DN129" s="66"/>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7"/>
      <c r="ER129" s="67"/>
      <c r="ES129" s="67"/>
      <c r="ET129" s="67"/>
      <c r="EU129" s="67"/>
      <c r="EV129" s="67"/>
      <c r="EW129" s="67"/>
      <c r="EX129" s="67"/>
      <c r="EY129" s="67"/>
      <c r="EZ129" s="67"/>
      <c r="FA129" s="67"/>
      <c r="FB129" s="67"/>
      <c r="FC129" s="67"/>
      <c r="FD129" s="67"/>
      <c r="FE129" s="67"/>
      <c r="FF129" s="67"/>
      <c r="FG129" s="67"/>
      <c r="FH129" s="67"/>
      <c r="FI129" s="67"/>
      <c r="FJ129" s="67"/>
      <c r="FK129" s="67"/>
      <c r="FL129" s="67"/>
      <c r="FM129" s="67"/>
      <c r="FN129" s="67"/>
      <c r="FO129" s="68"/>
      <c r="FP129" s="69"/>
      <c r="FQ129" s="74"/>
      <c r="FR129" s="64"/>
      <c r="FS129" s="64"/>
      <c r="FT129" s="64"/>
      <c r="FU129" s="64"/>
      <c r="FV129" s="64"/>
      <c r="FW129" s="64"/>
      <c r="FX129" s="64"/>
      <c r="FY129" s="64"/>
      <c r="FZ129" s="64"/>
      <c r="GA129" s="64"/>
      <c r="GB129" s="64"/>
      <c r="GC129" s="64"/>
      <c r="GD129" s="64"/>
      <c r="GE129" s="64"/>
      <c r="GF129" s="64"/>
      <c r="GG129" s="64"/>
      <c r="GH129" s="64"/>
      <c r="GI129" s="64"/>
      <c r="GJ129" s="64"/>
      <c r="GK129" s="64"/>
      <c r="GL129" s="64"/>
      <c r="GM129" s="64"/>
      <c r="GN129" s="64"/>
      <c r="GO129" s="64"/>
      <c r="GP129" s="64"/>
      <c r="GQ129" s="64"/>
      <c r="GR129" s="64"/>
      <c r="GS129" s="64"/>
      <c r="GT129" s="64"/>
      <c r="GU129" s="64"/>
      <c r="GV129" s="64"/>
      <c r="GW129" s="64"/>
      <c r="GX129" s="64"/>
      <c r="GY129" s="64"/>
      <c r="GZ129" s="64"/>
      <c r="HA129" s="64"/>
      <c r="HB129" s="64"/>
      <c r="HC129" s="64"/>
      <c r="HD129" s="64"/>
      <c r="HE129" s="64"/>
      <c r="HF129" s="64"/>
      <c r="HG129" s="48"/>
    </row>
    <row r="130" spans="1:215" s="34" customFormat="1" ht="1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48"/>
      <c r="DK130" s="63"/>
      <c r="DL130" s="64"/>
      <c r="DM130" s="65"/>
      <c r="DN130" s="66"/>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8"/>
      <c r="FP130" s="69"/>
      <c r="FQ130" s="7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48"/>
    </row>
    <row r="131" spans="1:215" s="34" customFormat="1" ht="1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48"/>
      <c r="DK131" s="63"/>
      <c r="DL131" s="64"/>
      <c r="DM131" s="65"/>
      <c r="DN131" s="66"/>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7"/>
      <c r="ER131" s="67"/>
      <c r="ES131" s="67"/>
      <c r="ET131" s="67"/>
      <c r="EU131" s="67"/>
      <c r="EV131" s="67"/>
      <c r="EW131" s="67"/>
      <c r="EX131" s="67"/>
      <c r="EY131" s="67"/>
      <c r="EZ131" s="67"/>
      <c r="FA131" s="67"/>
      <c r="FB131" s="67"/>
      <c r="FC131" s="67"/>
      <c r="FD131" s="67"/>
      <c r="FE131" s="67"/>
      <c r="FF131" s="67"/>
      <c r="FG131" s="67"/>
      <c r="FH131" s="67"/>
      <c r="FI131" s="67"/>
      <c r="FJ131" s="67"/>
      <c r="FK131" s="67"/>
      <c r="FL131" s="67"/>
      <c r="FM131" s="67"/>
      <c r="FN131" s="67"/>
      <c r="FO131" s="68"/>
      <c r="FP131" s="69"/>
      <c r="FQ131" s="7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48"/>
    </row>
    <row r="132" spans="1:215" s="34" customFormat="1" ht="1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48"/>
      <c r="DK132" s="63"/>
      <c r="DL132" s="64"/>
      <c r="DM132" s="65"/>
      <c r="DN132" s="66"/>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7"/>
      <c r="ER132" s="67"/>
      <c r="ES132" s="67"/>
      <c r="ET132" s="67"/>
      <c r="EU132" s="67"/>
      <c r="EV132" s="67"/>
      <c r="EW132" s="67"/>
      <c r="EX132" s="67"/>
      <c r="EY132" s="67"/>
      <c r="EZ132" s="67"/>
      <c r="FA132" s="67"/>
      <c r="FB132" s="67"/>
      <c r="FC132" s="67"/>
      <c r="FD132" s="67"/>
      <c r="FE132" s="67"/>
      <c r="FF132" s="67"/>
      <c r="FG132" s="67"/>
      <c r="FH132" s="67"/>
      <c r="FI132" s="67"/>
      <c r="FJ132" s="67"/>
      <c r="FK132" s="67"/>
      <c r="FL132" s="67"/>
      <c r="FM132" s="67"/>
      <c r="FN132" s="67"/>
      <c r="FO132" s="68"/>
      <c r="FP132" s="69"/>
      <c r="FQ132" s="7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48"/>
    </row>
    <row r="133" spans="1:215" s="34" customFormat="1" ht="1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48"/>
      <c r="DK133" s="63"/>
      <c r="DL133" s="64"/>
      <c r="DM133" s="65"/>
      <c r="DN133" s="66"/>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7"/>
      <c r="ER133" s="67"/>
      <c r="ES133" s="67"/>
      <c r="ET133" s="67"/>
      <c r="EU133" s="67"/>
      <c r="EV133" s="67"/>
      <c r="EW133" s="67"/>
      <c r="EX133" s="67"/>
      <c r="EY133" s="67"/>
      <c r="EZ133" s="67"/>
      <c r="FA133" s="67"/>
      <c r="FB133" s="67"/>
      <c r="FC133" s="67"/>
      <c r="FD133" s="67"/>
      <c r="FE133" s="67"/>
      <c r="FF133" s="67"/>
      <c r="FG133" s="67"/>
      <c r="FH133" s="67"/>
      <c r="FI133" s="67"/>
      <c r="FJ133" s="67"/>
      <c r="FK133" s="67"/>
      <c r="FL133" s="67"/>
      <c r="FM133" s="67"/>
      <c r="FN133" s="67"/>
      <c r="FO133" s="68"/>
      <c r="FP133" s="69"/>
      <c r="FQ133" s="7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48"/>
    </row>
    <row r="134" spans="1:215" s="34" customFormat="1" ht="1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48"/>
      <c r="DK134" s="63"/>
      <c r="DL134" s="64"/>
      <c r="DM134" s="65"/>
      <c r="DN134" s="66"/>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7"/>
      <c r="ER134" s="67"/>
      <c r="ES134" s="67"/>
      <c r="ET134" s="67"/>
      <c r="EU134" s="67"/>
      <c r="EV134" s="67"/>
      <c r="EW134" s="67"/>
      <c r="EX134" s="67"/>
      <c r="EY134" s="67"/>
      <c r="EZ134" s="67"/>
      <c r="FA134" s="67"/>
      <c r="FB134" s="67"/>
      <c r="FC134" s="67"/>
      <c r="FD134" s="67"/>
      <c r="FE134" s="67"/>
      <c r="FF134" s="67"/>
      <c r="FG134" s="67"/>
      <c r="FH134" s="67"/>
      <c r="FI134" s="67"/>
      <c r="FJ134" s="67"/>
      <c r="FK134" s="67"/>
      <c r="FL134" s="67"/>
      <c r="FM134" s="67"/>
      <c r="FN134" s="67"/>
      <c r="FO134" s="68"/>
      <c r="FP134" s="69"/>
      <c r="FQ134" s="7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48"/>
    </row>
    <row r="135" spans="1:215" s="34" customFormat="1" ht="1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48"/>
      <c r="DK135" s="63"/>
      <c r="DL135" s="64"/>
      <c r="DM135" s="65"/>
      <c r="DN135" s="66"/>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7"/>
      <c r="ER135" s="67"/>
      <c r="ES135" s="67"/>
      <c r="ET135" s="67"/>
      <c r="EU135" s="67"/>
      <c r="EV135" s="67"/>
      <c r="EW135" s="67"/>
      <c r="EX135" s="67"/>
      <c r="EY135" s="67"/>
      <c r="EZ135" s="67"/>
      <c r="FA135" s="67"/>
      <c r="FB135" s="67"/>
      <c r="FC135" s="67"/>
      <c r="FD135" s="67"/>
      <c r="FE135" s="67"/>
      <c r="FF135" s="67"/>
      <c r="FG135" s="67"/>
      <c r="FH135" s="67"/>
      <c r="FI135" s="67"/>
      <c r="FJ135" s="67"/>
      <c r="FK135" s="67"/>
      <c r="FL135" s="67"/>
      <c r="FM135" s="67"/>
      <c r="FN135" s="67"/>
      <c r="FO135" s="68"/>
      <c r="FP135" s="69"/>
      <c r="FQ135" s="7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48"/>
    </row>
    <row r="136" spans="1:215" s="34" customFormat="1" ht="1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48"/>
      <c r="DK136" s="63"/>
      <c r="DL136" s="64"/>
      <c r="DM136" s="65"/>
      <c r="DN136" s="66"/>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7"/>
      <c r="ER136" s="67"/>
      <c r="ES136" s="67"/>
      <c r="ET136" s="67"/>
      <c r="EU136" s="67"/>
      <c r="EV136" s="67"/>
      <c r="EW136" s="67"/>
      <c r="EX136" s="67"/>
      <c r="EY136" s="67"/>
      <c r="EZ136" s="67"/>
      <c r="FA136" s="67"/>
      <c r="FB136" s="67"/>
      <c r="FC136" s="67"/>
      <c r="FD136" s="67"/>
      <c r="FE136" s="67"/>
      <c r="FF136" s="67"/>
      <c r="FG136" s="67"/>
      <c r="FH136" s="67"/>
      <c r="FI136" s="67"/>
      <c r="FJ136" s="67"/>
      <c r="FK136" s="67"/>
      <c r="FL136" s="67"/>
      <c r="FM136" s="67"/>
      <c r="FN136" s="67"/>
      <c r="FO136" s="68"/>
      <c r="FP136" s="69"/>
      <c r="FQ136" s="7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48"/>
    </row>
    <row r="137" spans="1:215" s="34" customFormat="1" ht="1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48"/>
      <c r="DK137" s="63"/>
      <c r="DL137" s="64"/>
      <c r="DM137" s="65"/>
      <c r="DN137" s="66"/>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7"/>
      <c r="ER137" s="67"/>
      <c r="ES137" s="67"/>
      <c r="ET137" s="67"/>
      <c r="EU137" s="67"/>
      <c r="EV137" s="67"/>
      <c r="EW137" s="67"/>
      <c r="EX137" s="67"/>
      <c r="EY137" s="67"/>
      <c r="EZ137" s="67"/>
      <c r="FA137" s="67"/>
      <c r="FB137" s="67"/>
      <c r="FC137" s="67"/>
      <c r="FD137" s="67"/>
      <c r="FE137" s="67"/>
      <c r="FF137" s="67"/>
      <c r="FG137" s="67"/>
      <c r="FH137" s="67"/>
      <c r="FI137" s="67"/>
      <c r="FJ137" s="67"/>
      <c r="FK137" s="67"/>
      <c r="FL137" s="67"/>
      <c r="FM137" s="67"/>
      <c r="FN137" s="67"/>
      <c r="FO137" s="68"/>
      <c r="FP137" s="69"/>
      <c r="FQ137" s="7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48"/>
    </row>
    <row r="138" spans="1:215" s="34" customFormat="1" ht="1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48"/>
      <c r="DK138" s="63"/>
      <c r="DL138" s="64"/>
      <c r="DM138" s="65"/>
      <c r="DN138" s="66"/>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7"/>
      <c r="ER138" s="67"/>
      <c r="ES138" s="67"/>
      <c r="ET138" s="67"/>
      <c r="EU138" s="67"/>
      <c r="EV138" s="67"/>
      <c r="EW138" s="67"/>
      <c r="EX138" s="67"/>
      <c r="EY138" s="67"/>
      <c r="EZ138" s="67"/>
      <c r="FA138" s="67"/>
      <c r="FB138" s="67"/>
      <c r="FC138" s="67"/>
      <c r="FD138" s="67"/>
      <c r="FE138" s="67"/>
      <c r="FF138" s="67"/>
      <c r="FG138" s="67"/>
      <c r="FH138" s="67"/>
      <c r="FI138" s="67"/>
      <c r="FJ138" s="67"/>
      <c r="FK138" s="67"/>
      <c r="FL138" s="67"/>
      <c r="FM138" s="67"/>
      <c r="FN138" s="67"/>
      <c r="FO138" s="68"/>
      <c r="FP138" s="69"/>
      <c r="FQ138" s="7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48"/>
    </row>
    <row r="139" spans="1:215" s="34" customFormat="1" ht="1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48"/>
      <c r="DK139" s="63"/>
      <c r="DL139" s="64"/>
      <c r="DM139" s="65"/>
      <c r="DN139" s="66"/>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67"/>
      <c r="EV139" s="67"/>
      <c r="EW139" s="67"/>
      <c r="EX139" s="67"/>
      <c r="EY139" s="67"/>
      <c r="EZ139" s="67"/>
      <c r="FA139" s="67"/>
      <c r="FB139" s="67"/>
      <c r="FC139" s="67"/>
      <c r="FD139" s="67"/>
      <c r="FE139" s="67"/>
      <c r="FF139" s="67"/>
      <c r="FG139" s="67"/>
      <c r="FH139" s="67"/>
      <c r="FI139" s="67"/>
      <c r="FJ139" s="67"/>
      <c r="FK139" s="67"/>
      <c r="FL139" s="67"/>
      <c r="FM139" s="67"/>
      <c r="FN139" s="67"/>
      <c r="FO139" s="68"/>
      <c r="FP139" s="69"/>
      <c r="FQ139" s="7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48"/>
    </row>
    <row r="140" spans="1:215" s="34" customFormat="1" ht="1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48"/>
      <c r="DK140" s="63"/>
      <c r="DL140" s="64"/>
      <c r="DM140" s="65"/>
      <c r="DN140" s="66"/>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7"/>
      <c r="ER140" s="67"/>
      <c r="ES140" s="67"/>
      <c r="ET140" s="67"/>
      <c r="EU140" s="67"/>
      <c r="EV140" s="67"/>
      <c r="EW140" s="67"/>
      <c r="EX140" s="67"/>
      <c r="EY140" s="67"/>
      <c r="EZ140" s="67"/>
      <c r="FA140" s="67"/>
      <c r="FB140" s="67"/>
      <c r="FC140" s="67"/>
      <c r="FD140" s="67"/>
      <c r="FE140" s="67"/>
      <c r="FF140" s="67"/>
      <c r="FG140" s="67"/>
      <c r="FH140" s="67"/>
      <c r="FI140" s="67"/>
      <c r="FJ140" s="67"/>
      <c r="FK140" s="67"/>
      <c r="FL140" s="67"/>
      <c r="FM140" s="67"/>
      <c r="FN140" s="67"/>
      <c r="FO140" s="68"/>
      <c r="FP140" s="69"/>
      <c r="FQ140" s="74"/>
      <c r="FR140" s="64"/>
      <c r="FS140" s="64"/>
      <c r="FT140" s="64"/>
      <c r="FU140" s="64"/>
      <c r="FV140" s="64"/>
      <c r="FW140" s="64"/>
      <c r="FX140" s="64"/>
      <c r="FY140" s="64"/>
      <c r="FZ140" s="64"/>
      <c r="GA140" s="64"/>
      <c r="GB140" s="64"/>
      <c r="GC140" s="64"/>
      <c r="GD140" s="64"/>
      <c r="GE140" s="64"/>
      <c r="GF140" s="64"/>
      <c r="GG140" s="64"/>
      <c r="GH140" s="64"/>
      <c r="GI140" s="64"/>
      <c r="GJ140" s="64"/>
      <c r="GK140" s="64"/>
      <c r="GL140" s="64"/>
      <c r="GM140" s="64"/>
      <c r="GN140" s="64"/>
      <c r="GO140" s="64"/>
      <c r="GP140" s="64"/>
      <c r="GQ140" s="64"/>
      <c r="GR140" s="64"/>
      <c r="GS140" s="64"/>
      <c r="GT140" s="64"/>
      <c r="GU140" s="64"/>
      <c r="GV140" s="64"/>
      <c r="GW140" s="64"/>
      <c r="GX140" s="64"/>
      <c r="GY140" s="64"/>
      <c r="GZ140" s="64"/>
      <c r="HA140" s="64"/>
      <c r="HB140" s="64"/>
      <c r="HC140" s="64"/>
      <c r="HD140" s="64"/>
      <c r="HE140" s="64"/>
      <c r="HF140" s="64"/>
      <c r="HG140" s="48"/>
    </row>
    <row r="141" spans="1:215" s="34" customFormat="1" ht="1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48"/>
      <c r="DK141" s="63"/>
      <c r="DL141" s="64"/>
      <c r="DM141" s="65"/>
      <c r="DN141" s="66"/>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c r="FF141" s="67"/>
      <c r="FG141" s="67"/>
      <c r="FH141" s="67"/>
      <c r="FI141" s="67"/>
      <c r="FJ141" s="67"/>
      <c r="FK141" s="67"/>
      <c r="FL141" s="67"/>
      <c r="FM141" s="67"/>
      <c r="FN141" s="67"/>
      <c r="FO141" s="68"/>
      <c r="FP141" s="69"/>
      <c r="FQ141" s="74"/>
      <c r="FR141" s="64"/>
      <c r="FS141" s="64"/>
      <c r="FT141" s="64"/>
      <c r="FU141" s="64"/>
      <c r="FV141" s="64"/>
      <c r="FW141" s="64"/>
      <c r="FX141" s="64"/>
      <c r="FY141" s="64"/>
      <c r="FZ141" s="64"/>
      <c r="GA141" s="64"/>
      <c r="GB141" s="64"/>
      <c r="GC141" s="64"/>
      <c r="GD141" s="64"/>
      <c r="GE141" s="64"/>
      <c r="GF141" s="64"/>
      <c r="GG141" s="64"/>
      <c r="GH141" s="64"/>
      <c r="GI141" s="64"/>
      <c r="GJ141" s="64"/>
      <c r="GK141" s="64"/>
      <c r="GL141" s="64"/>
      <c r="GM141" s="64"/>
      <c r="GN141" s="64"/>
      <c r="GO141" s="64"/>
      <c r="GP141" s="64"/>
      <c r="GQ141" s="64"/>
      <c r="GR141" s="64"/>
      <c r="GS141" s="64"/>
      <c r="GT141" s="64"/>
      <c r="GU141" s="64"/>
      <c r="GV141" s="64"/>
      <c r="GW141" s="64"/>
      <c r="GX141" s="64"/>
      <c r="GY141" s="64"/>
      <c r="GZ141" s="64"/>
      <c r="HA141" s="64"/>
      <c r="HB141" s="64"/>
      <c r="HC141" s="64"/>
      <c r="HD141" s="64"/>
      <c r="HE141" s="64"/>
      <c r="HF141" s="64"/>
      <c r="HG141" s="48"/>
    </row>
    <row r="142" spans="1:215" s="34" customFormat="1" ht="1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48"/>
      <c r="DK142" s="63"/>
      <c r="DL142" s="64"/>
      <c r="DM142" s="65"/>
      <c r="DN142" s="66"/>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7"/>
      <c r="ER142" s="67"/>
      <c r="ES142" s="67"/>
      <c r="ET142" s="67"/>
      <c r="EU142" s="67"/>
      <c r="EV142" s="67"/>
      <c r="EW142" s="67"/>
      <c r="EX142" s="67"/>
      <c r="EY142" s="67"/>
      <c r="EZ142" s="67"/>
      <c r="FA142" s="67"/>
      <c r="FB142" s="67"/>
      <c r="FC142" s="67"/>
      <c r="FD142" s="67"/>
      <c r="FE142" s="67"/>
      <c r="FF142" s="67"/>
      <c r="FG142" s="67"/>
      <c r="FH142" s="67"/>
      <c r="FI142" s="67"/>
      <c r="FJ142" s="67"/>
      <c r="FK142" s="67"/>
      <c r="FL142" s="67"/>
      <c r="FM142" s="67"/>
      <c r="FN142" s="67"/>
      <c r="FO142" s="68"/>
      <c r="FP142" s="69"/>
      <c r="FQ142" s="74"/>
      <c r="FR142" s="64"/>
      <c r="FS142" s="64"/>
      <c r="FT142" s="64"/>
      <c r="FU142" s="64"/>
      <c r="FV142" s="64"/>
      <c r="FW142" s="64"/>
      <c r="FX142" s="64"/>
      <c r="FY142" s="64"/>
      <c r="FZ142" s="64"/>
      <c r="GA142" s="64"/>
      <c r="GB142" s="64"/>
      <c r="GC142" s="64"/>
      <c r="GD142" s="64"/>
      <c r="GE142" s="64"/>
      <c r="GF142" s="64"/>
      <c r="GG142" s="64"/>
      <c r="GH142" s="64"/>
      <c r="GI142" s="64"/>
      <c r="GJ142" s="64"/>
      <c r="GK142" s="64"/>
      <c r="GL142" s="64"/>
      <c r="GM142" s="64"/>
      <c r="GN142" s="64"/>
      <c r="GO142" s="64"/>
      <c r="GP142" s="64"/>
      <c r="GQ142" s="64"/>
      <c r="GR142" s="64"/>
      <c r="GS142" s="64"/>
      <c r="GT142" s="64"/>
      <c r="GU142" s="64"/>
      <c r="GV142" s="64"/>
      <c r="GW142" s="64"/>
      <c r="GX142" s="64"/>
      <c r="GY142" s="64"/>
      <c r="GZ142" s="64"/>
      <c r="HA142" s="64"/>
      <c r="HB142" s="64"/>
      <c r="HC142" s="64"/>
      <c r="HD142" s="64"/>
      <c r="HE142" s="64"/>
      <c r="HF142" s="64"/>
      <c r="HG142" s="48"/>
    </row>
    <row r="143" spans="1:215" s="34" customFormat="1" ht="1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48"/>
      <c r="DK143" s="63"/>
      <c r="DL143" s="64"/>
      <c r="DM143" s="65"/>
      <c r="DN143" s="66"/>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7"/>
      <c r="ER143" s="67"/>
      <c r="ES143" s="67"/>
      <c r="ET143" s="67"/>
      <c r="EU143" s="67"/>
      <c r="EV143" s="67"/>
      <c r="EW143" s="67"/>
      <c r="EX143" s="67"/>
      <c r="EY143" s="67"/>
      <c r="EZ143" s="67"/>
      <c r="FA143" s="67"/>
      <c r="FB143" s="67"/>
      <c r="FC143" s="67"/>
      <c r="FD143" s="67"/>
      <c r="FE143" s="67"/>
      <c r="FF143" s="67"/>
      <c r="FG143" s="67"/>
      <c r="FH143" s="67"/>
      <c r="FI143" s="67"/>
      <c r="FJ143" s="67"/>
      <c r="FK143" s="67"/>
      <c r="FL143" s="67"/>
      <c r="FM143" s="67"/>
      <c r="FN143" s="67"/>
      <c r="FO143" s="68"/>
      <c r="FP143" s="69"/>
      <c r="FQ143" s="74"/>
      <c r="FR143" s="64"/>
      <c r="FS143" s="64"/>
      <c r="FT143" s="64"/>
      <c r="FU143" s="64"/>
      <c r="FV143" s="64"/>
      <c r="FW143" s="64"/>
      <c r="FX143" s="64"/>
      <c r="FY143" s="64"/>
      <c r="FZ143" s="64"/>
      <c r="GA143" s="64"/>
      <c r="GB143" s="64"/>
      <c r="GC143" s="64"/>
      <c r="GD143" s="64"/>
      <c r="GE143" s="64"/>
      <c r="GF143" s="64"/>
      <c r="GG143" s="64"/>
      <c r="GH143" s="64"/>
      <c r="GI143" s="64"/>
      <c r="GJ143" s="64"/>
      <c r="GK143" s="64"/>
      <c r="GL143" s="64"/>
      <c r="GM143" s="64"/>
      <c r="GN143" s="64"/>
      <c r="GO143" s="64"/>
      <c r="GP143" s="64"/>
      <c r="GQ143" s="64"/>
      <c r="GR143" s="64"/>
      <c r="GS143" s="64"/>
      <c r="GT143" s="64"/>
      <c r="GU143" s="64"/>
      <c r="GV143" s="64"/>
      <c r="GW143" s="64"/>
      <c r="GX143" s="64"/>
      <c r="GY143" s="64"/>
      <c r="GZ143" s="64"/>
      <c r="HA143" s="64"/>
      <c r="HB143" s="64"/>
      <c r="HC143" s="64"/>
      <c r="HD143" s="64"/>
      <c r="HE143" s="64"/>
      <c r="HF143" s="64"/>
      <c r="HG143" s="48"/>
    </row>
    <row r="144" spans="1:215" s="34" customFormat="1" ht="1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48"/>
      <c r="DK144" s="63"/>
      <c r="DL144" s="64"/>
      <c r="DM144" s="65"/>
      <c r="DN144" s="66"/>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7"/>
      <c r="ER144" s="67"/>
      <c r="ES144" s="67"/>
      <c r="ET144" s="67"/>
      <c r="EU144" s="67"/>
      <c r="EV144" s="67"/>
      <c r="EW144" s="67"/>
      <c r="EX144" s="67"/>
      <c r="EY144" s="67"/>
      <c r="EZ144" s="67"/>
      <c r="FA144" s="67"/>
      <c r="FB144" s="67"/>
      <c r="FC144" s="67"/>
      <c r="FD144" s="67"/>
      <c r="FE144" s="67"/>
      <c r="FF144" s="67"/>
      <c r="FG144" s="67"/>
      <c r="FH144" s="67"/>
      <c r="FI144" s="67"/>
      <c r="FJ144" s="67"/>
      <c r="FK144" s="67"/>
      <c r="FL144" s="67"/>
      <c r="FM144" s="67"/>
      <c r="FN144" s="67"/>
      <c r="FO144" s="68"/>
      <c r="FP144" s="69"/>
      <c r="FQ144" s="74"/>
      <c r="FR144" s="64"/>
      <c r="FS144" s="64"/>
      <c r="FT144" s="64"/>
      <c r="FU144" s="64"/>
      <c r="FV144" s="64"/>
      <c r="FW144" s="64"/>
      <c r="FX144" s="64"/>
      <c r="FY144" s="64"/>
      <c r="FZ144" s="64"/>
      <c r="GA144" s="64"/>
      <c r="GB144" s="64"/>
      <c r="GC144" s="64"/>
      <c r="GD144" s="64"/>
      <c r="GE144" s="64"/>
      <c r="GF144" s="64"/>
      <c r="GG144" s="64"/>
      <c r="GH144" s="64"/>
      <c r="GI144" s="64"/>
      <c r="GJ144" s="64"/>
      <c r="GK144" s="64"/>
      <c r="GL144" s="64"/>
      <c r="GM144" s="64"/>
      <c r="GN144" s="64"/>
      <c r="GO144" s="64"/>
      <c r="GP144" s="64"/>
      <c r="GQ144" s="64"/>
      <c r="GR144" s="64"/>
      <c r="GS144" s="64"/>
      <c r="GT144" s="64"/>
      <c r="GU144" s="64"/>
      <c r="GV144" s="64"/>
      <c r="GW144" s="64"/>
      <c r="GX144" s="64"/>
      <c r="GY144" s="64"/>
      <c r="GZ144" s="64"/>
      <c r="HA144" s="64"/>
      <c r="HB144" s="64"/>
      <c r="HC144" s="64"/>
      <c r="HD144" s="64"/>
      <c r="HE144" s="64"/>
      <c r="HF144" s="64"/>
      <c r="HG144" s="48"/>
    </row>
    <row r="145" spans="1:215" s="34" customFormat="1" ht="1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48"/>
      <c r="DK145" s="63"/>
      <c r="DL145" s="64"/>
      <c r="DM145" s="65"/>
      <c r="DN145" s="66"/>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7"/>
      <c r="ER145" s="67"/>
      <c r="ES145" s="67"/>
      <c r="ET145" s="67"/>
      <c r="EU145" s="67"/>
      <c r="EV145" s="67"/>
      <c r="EW145" s="67"/>
      <c r="EX145" s="67"/>
      <c r="EY145" s="67"/>
      <c r="EZ145" s="67"/>
      <c r="FA145" s="67"/>
      <c r="FB145" s="67"/>
      <c r="FC145" s="67"/>
      <c r="FD145" s="67"/>
      <c r="FE145" s="67"/>
      <c r="FF145" s="67"/>
      <c r="FG145" s="67"/>
      <c r="FH145" s="67"/>
      <c r="FI145" s="67"/>
      <c r="FJ145" s="67"/>
      <c r="FK145" s="67"/>
      <c r="FL145" s="67"/>
      <c r="FM145" s="67"/>
      <c r="FN145" s="67"/>
      <c r="FO145" s="68"/>
      <c r="FP145" s="69"/>
      <c r="FQ145" s="7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48"/>
    </row>
    <row r="146" spans="1:215" s="34" customFormat="1" ht="1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48"/>
      <c r="DK146" s="63"/>
      <c r="DL146" s="64"/>
      <c r="DM146" s="65"/>
      <c r="DN146" s="66"/>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7"/>
      <c r="ER146" s="67"/>
      <c r="ES146" s="67"/>
      <c r="ET146" s="67"/>
      <c r="EU146" s="67"/>
      <c r="EV146" s="67"/>
      <c r="EW146" s="67"/>
      <c r="EX146" s="67"/>
      <c r="EY146" s="67"/>
      <c r="EZ146" s="67"/>
      <c r="FA146" s="67"/>
      <c r="FB146" s="67"/>
      <c r="FC146" s="67"/>
      <c r="FD146" s="67"/>
      <c r="FE146" s="67"/>
      <c r="FF146" s="67"/>
      <c r="FG146" s="67"/>
      <c r="FH146" s="67"/>
      <c r="FI146" s="67"/>
      <c r="FJ146" s="67"/>
      <c r="FK146" s="67"/>
      <c r="FL146" s="67"/>
      <c r="FM146" s="67"/>
      <c r="FN146" s="67"/>
      <c r="FO146" s="68"/>
      <c r="FP146" s="69"/>
      <c r="FQ146" s="7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48"/>
    </row>
    <row r="147" spans="1:215" s="34" customFormat="1" ht="1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48"/>
      <c r="DK147" s="63"/>
      <c r="DL147" s="64"/>
      <c r="DM147" s="65"/>
      <c r="DN147" s="66"/>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7"/>
      <c r="ER147" s="67"/>
      <c r="ES147" s="67"/>
      <c r="ET147" s="67"/>
      <c r="EU147" s="67"/>
      <c r="EV147" s="67"/>
      <c r="EW147" s="67"/>
      <c r="EX147" s="67"/>
      <c r="EY147" s="67"/>
      <c r="EZ147" s="67"/>
      <c r="FA147" s="67"/>
      <c r="FB147" s="67"/>
      <c r="FC147" s="67"/>
      <c r="FD147" s="67"/>
      <c r="FE147" s="67"/>
      <c r="FF147" s="67"/>
      <c r="FG147" s="67"/>
      <c r="FH147" s="67"/>
      <c r="FI147" s="67"/>
      <c r="FJ147" s="67"/>
      <c r="FK147" s="67"/>
      <c r="FL147" s="67"/>
      <c r="FM147" s="67"/>
      <c r="FN147" s="67"/>
      <c r="FO147" s="68"/>
      <c r="FP147" s="69"/>
      <c r="FQ147" s="7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48"/>
    </row>
    <row r="148" spans="1:215" s="34" customFormat="1" ht="1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48"/>
      <c r="DK148" s="63"/>
      <c r="DL148" s="64"/>
      <c r="DM148" s="65"/>
      <c r="DN148" s="66"/>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7"/>
      <c r="ER148" s="67"/>
      <c r="ES148" s="67"/>
      <c r="ET148" s="67"/>
      <c r="EU148" s="67"/>
      <c r="EV148" s="67"/>
      <c r="EW148" s="67"/>
      <c r="EX148" s="67"/>
      <c r="EY148" s="67"/>
      <c r="EZ148" s="67"/>
      <c r="FA148" s="67"/>
      <c r="FB148" s="67"/>
      <c r="FC148" s="67"/>
      <c r="FD148" s="67"/>
      <c r="FE148" s="67"/>
      <c r="FF148" s="67"/>
      <c r="FG148" s="67"/>
      <c r="FH148" s="67"/>
      <c r="FI148" s="67"/>
      <c r="FJ148" s="67"/>
      <c r="FK148" s="67"/>
      <c r="FL148" s="67"/>
      <c r="FM148" s="67"/>
      <c r="FN148" s="67"/>
      <c r="FO148" s="68"/>
      <c r="FP148" s="69"/>
      <c r="FQ148" s="7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48"/>
    </row>
    <row r="149" spans="1:215" s="34" customFormat="1" ht="1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48"/>
      <c r="DK149" s="63"/>
      <c r="DL149" s="64"/>
      <c r="DM149" s="65"/>
      <c r="DN149" s="66"/>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7"/>
      <c r="ER149" s="67"/>
      <c r="ES149" s="67"/>
      <c r="ET149" s="67"/>
      <c r="EU149" s="67"/>
      <c r="EV149" s="67"/>
      <c r="EW149" s="67"/>
      <c r="EX149" s="67"/>
      <c r="EY149" s="67"/>
      <c r="EZ149" s="67"/>
      <c r="FA149" s="67"/>
      <c r="FB149" s="67"/>
      <c r="FC149" s="67"/>
      <c r="FD149" s="67"/>
      <c r="FE149" s="67"/>
      <c r="FF149" s="67"/>
      <c r="FG149" s="67"/>
      <c r="FH149" s="67"/>
      <c r="FI149" s="67"/>
      <c r="FJ149" s="67"/>
      <c r="FK149" s="67"/>
      <c r="FL149" s="67"/>
      <c r="FM149" s="67"/>
      <c r="FN149" s="67"/>
      <c r="FO149" s="68"/>
      <c r="FP149" s="69"/>
      <c r="FQ149" s="7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48"/>
    </row>
    <row r="150" spans="1:215" s="34" customFormat="1" ht="1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48"/>
      <c r="DK150" s="63"/>
      <c r="DL150" s="64"/>
      <c r="DM150" s="65"/>
      <c r="DN150" s="66"/>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7"/>
      <c r="ER150" s="67"/>
      <c r="ES150" s="67"/>
      <c r="ET150" s="67"/>
      <c r="EU150" s="67"/>
      <c r="EV150" s="67"/>
      <c r="EW150" s="67"/>
      <c r="EX150" s="67"/>
      <c r="EY150" s="67"/>
      <c r="EZ150" s="67"/>
      <c r="FA150" s="67"/>
      <c r="FB150" s="67"/>
      <c r="FC150" s="67"/>
      <c r="FD150" s="67"/>
      <c r="FE150" s="67"/>
      <c r="FF150" s="67"/>
      <c r="FG150" s="67"/>
      <c r="FH150" s="67"/>
      <c r="FI150" s="67"/>
      <c r="FJ150" s="67"/>
      <c r="FK150" s="67"/>
      <c r="FL150" s="67"/>
      <c r="FM150" s="67"/>
      <c r="FN150" s="67"/>
      <c r="FO150" s="68"/>
      <c r="FP150" s="69"/>
      <c r="FQ150" s="7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48"/>
    </row>
    <row r="151" spans="1:215" s="34" customFormat="1" ht="1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48"/>
      <c r="DK151" s="63"/>
      <c r="DL151" s="64"/>
      <c r="DM151" s="65"/>
      <c r="DN151" s="66"/>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7"/>
      <c r="ER151" s="67"/>
      <c r="ES151" s="67"/>
      <c r="ET151" s="67"/>
      <c r="EU151" s="67"/>
      <c r="EV151" s="67"/>
      <c r="EW151" s="67"/>
      <c r="EX151" s="67"/>
      <c r="EY151" s="67"/>
      <c r="EZ151" s="67"/>
      <c r="FA151" s="67"/>
      <c r="FB151" s="67"/>
      <c r="FC151" s="67"/>
      <c r="FD151" s="67"/>
      <c r="FE151" s="67"/>
      <c r="FF151" s="67"/>
      <c r="FG151" s="67"/>
      <c r="FH151" s="67"/>
      <c r="FI151" s="67"/>
      <c r="FJ151" s="67"/>
      <c r="FK151" s="67"/>
      <c r="FL151" s="67"/>
      <c r="FM151" s="67"/>
      <c r="FN151" s="67"/>
      <c r="FO151" s="68"/>
      <c r="FP151" s="69"/>
      <c r="FQ151" s="7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48"/>
    </row>
    <row r="152" spans="1:215" s="34" customFormat="1" ht="1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48"/>
      <c r="DK152" s="63"/>
      <c r="DL152" s="64"/>
      <c r="DM152" s="65"/>
      <c r="DN152" s="66"/>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7"/>
      <c r="ER152" s="67"/>
      <c r="ES152" s="67"/>
      <c r="ET152" s="67"/>
      <c r="EU152" s="67"/>
      <c r="EV152" s="67"/>
      <c r="EW152" s="67"/>
      <c r="EX152" s="67"/>
      <c r="EY152" s="67"/>
      <c r="EZ152" s="67"/>
      <c r="FA152" s="67"/>
      <c r="FB152" s="67"/>
      <c r="FC152" s="67"/>
      <c r="FD152" s="67"/>
      <c r="FE152" s="67"/>
      <c r="FF152" s="67"/>
      <c r="FG152" s="67"/>
      <c r="FH152" s="67"/>
      <c r="FI152" s="67"/>
      <c r="FJ152" s="67"/>
      <c r="FK152" s="67"/>
      <c r="FL152" s="67"/>
      <c r="FM152" s="67"/>
      <c r="FN152" s="67"/>
      <c r="FO152" s="68"/>
      <c r="FP152" s="69"/>
      <c r="FQ152" s="7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48"/>
    </row>
    <row r="153" spans="1:215" s="34" customFormat="1" ht="1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48"/>
      <c r="DK153" s="63"/>
      <c r="DL153" s="64"/>
      <c r="DM153" s="65"/>
      <c r="DN153" s="66"/>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7"/>
      <c r="ER153" s="67"/>
      <c r="ES153" s="67"/>
      <c r="ET153" s="67"/>
      <c r="EU153" s="67"/>
      <c r="EV153" s="67"/>
      <c r="EW153" s="67"/>
      <c r="EX153" s="67"/>
      <c r="EY153" s="67"/>
      <c r="EZ153" s="67"/>
      <c r="FA153" s="67"/>
      <c r="FB153" s="67"/>
      <c r="FC153" s="67"/>
      <c r="FD153" s="67"/>
      <c r="FE153" s="67"/>
      <c r="FF153" s="67"/>
      <c r="FG153" s="67"/>
      <c r="FH153" s="67"/>
      <c r="FI153" s="67"/>
      <c r="FJ153" s="67"/>
      <c r="FK153" s="67"/>
      <c r="FL153" s="67"/>
      <c r="FM153" s="67"/>
      <c r="FN153" s="67"/>
      <c r="FO153" s="68"/>
      <c r="FP153" s="69"/>
      <c r="FQ153" s="7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48"/>
    </row>
    <row r="154" spans="1:215" s="34" customFormat="1" ht="1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48"/>
      <c r="DK154" s="63"/>
      <c r="DL154" s="64"/>
      <c r="DM154" s="65"/>
      <c r="DN154" s="66"/>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7"/>
      <c r="ER154" s="67"/>
      <c r="ES154" s="67"/>
      <c r="ET154" s="67"/>
      <c r="EU154" s="67"/>
      <c r="EV154" s="67"/>
      <c r="EW154" s="67"/>
      <c r="EX154" s="67"/>
      <c r="EY154" s="67"/>
      <c r="EZ154" s="67"/>
      <c r="FA154" s="67"/>
      <c r="FB154" s="67"/>
      <c r="FC154" s="67"/>
      <c r="FD154" s="67"/>
      <c r="FE154" s="67"/>
      <c r="FF154" s="67"/>
      <c r="FG154" s="67"/>
      <c r="FH154" s="67"/>
      <c r="FI154" s="67"/>
      <c r="FJ154" s="67"/>
      <c r="FK154" s="67"/>
      <c r="FL154" s="67"/>
      <c r="FM154" s="67"/>
      <c r="FN154" s="67"/>
      <c r="FO154" s="68"/>
      <c r="FP154" s="69"/>
      <c r="FQ154" s="7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48"/>
    </row>
    <row r="155" spans="1:215" s="34" customFormat="1" ht="1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48"/>
      <c r="DK155" s="63"/>
      <c r="DL155" s="64"/>
      <c r="DM155" s="65"/>
      <c r="DN155" s="66"/>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7"/>
      <c r="ER155" s="67"/>
      <c r="ES155" s="67"/>
      <c r="ET155" s="67"/>
      <c r="EU155" s="67"/>
      <c r="EV155" s="67"/>
      <c r="EW155" s="67"/>
      <c r="EX155" s="67"/>
      <c r="EY155" s="67"/>
      <c r="EZ155" s="67"/>
      <c r="FA155" s="67"/>
      <c r="FB155" s="67"/>
      <c r="FC155" s="67"/>
      <c r="FD155" s="67"/>
      <c r="FE155" s="67"/>
      <c r="FF155" s="67"/>
      <c r="FG155" s="67"/>
      <c r="FH155" s="67"/>
      <c r="FI155" s="67"/>
      <c r="FJ155" s="67"/>
      <c r="FK155" s="67"/>
      <c r="FL155" s="67"/>
      <c r="FM155" s="67"/>
      <c r="FN155" s="67"/>
      <c r="FO155" s="68"/>
      <c r="FP155" s="69"/>
      <c r="FQ155" s="74"/>
      <c r="FR155" s="64"/>
      <c r="FS155" s="64"/>
      <c r="FT155" s="64"/>
      <c r="FU155" s="64"/>
      <c r="FV155" s="64"/>
      <c r="FW155" s="64"/>
      <c r="FX155" s="64"/>
      <c r="FY155" s="64"/>
      <c r="FZ155" s="64"/>
      <c r="GA155" s="64"/>
      <c r="GB155" s="64"/>
      <c r="GC155" s="64"/>
      <c r="GD155" s="64"/>
      <c r="GE155" s="64"/>
      <c r="GF155" s="64"/>
      <c r="GG155" s="64"/>
      <c r="GH155" s="64"/>
      <c r="GI155" s="64"/>
      <c r="GJ155" s="64"/>
      <c r="GK155" s="64"/>
      <c r="GL155" s="64"/>
      <c r="GM155" s="64"/>
      <c r="GN155" s="64"/>
      <c r="GO155" s="64"/>
      <c r="GP155" s="64"/>
      <c r="GQ155" s="64"/>
      <c r="GR155" s="64"/>
      <c r="GS155" s="64"/>
      <c r="GT155" s="64"/>
      <c r="GU155" s="64"/>
      <c r="GV155" s="64"/>
      <c r="GW155" s="64"/>
      <c r="GX155" s="64"/>
      <c r="GY155" s="64"/>
      <c r="GZ155" s="64"/>
      <c r="HA155" s="64"/>
      <c r="HB155" s="64"/>
      <c r="HC155" s="64"/>
      <c r="HD155" s="64"/>
      <c r="HE155" s="64"/>
      <c r="HF155" s="64"/>
      <c r="HG155" s="48"/>
    </row>
    <row r="156" spans="1:215" s="34" customFormat="1" ht="1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48"/>
      <c r="DK156" s="63"/>
      <c r="DL156" s="64"/>
      <c r="DM156" s="65"/>
      <c r="DN156" s="66"/>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c r="FF156" s="67"/>
      <c r="FG156" s="67"/>
      <c r="FH156" s="67"/>
      <c r="FI156" s="67"/>
      <c r="FJ156" s="67"/>
      <c r="FK156" s="67"/>
      <c r="FL156" s="67"/>
      <c r="FM156" s="67"/>
      <c r="FN156" s="67"/>
      <c r="FO156" s="68"/>
      <c r="FP156" s="69"/>
      <c r="FQ156" s="7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48"/>
    </row>
    <row r="157" spans="1:215" s="34" customFormat="1" ht="1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48"/>
      <c r="DK157" s="63"/>
      <c r="DL157" s="64"/>
      <c r="DM157" s="65"/>
      <c r="DN157" s="66"/>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7"/>
      <c r="ER157" s="67"/>
      <c r="ES157" s="67"/>
      <c r="ET157" s="67"/>
      <c r="EU157" s="67"/>
      <c r="EV157" s="67"/>
      <c r="EW157" s="67"/>
      <c r="EX157" s="67"/>
      <c r="EY157" s="67"/>
      <c r="EZ157" s="67"/>
      <c r="FA157" s="67"/>
      <c r="FB157" s="67"/>
      <c r="FC157" s="67"/>
      <c r="FD157" s="67"/>
      <c r="FE157" s="67"/>
      <c r="FF157" s="67"/>
      <c r="FG157" s="67"/>
      <c r="FH157" s="67"/>
      <c r="FI157" s="67"/>
      <c r="FJ157" s="67"/>
      <c r="FK157" s="67"/>
      <c r="FL157" s="67"/>
      <c r="FM157" s="67"/>
      <c r="FN157" s="67"/>
      <c r="FO157" s="68"/>
      <c r="FP157" s="69"/>
      <c r="FQ157" s="74"/>
      <c r="FR157" s="64"/>
      <c r="FS157" s="64"/>
      <c r="FT157" s="64"/>
      <c r="FU157" s="64"/>
      <c r="FV157" s="64"/>
      <c r="FW157" s="64"/>
      <c r="FX157" s="64"/>
      <c r="FY157" s="64"/>
      <c r="FZ157" s="64"/>
      <c r="GA157" s="64"/>
      <c r="GB157" s="64"/>
      <c r="GC157" s="64"/>
      <c r="GD157" s="64"/>
      <c r="GE157" s="64"/>
      <c r="GF157" s="64"/>
      <c r="GG157" s="64"/>
      <c r="GH157" s="64"/>
      <c r="GI157" s="64"/>
      <c r="GJ157" s="64"/>
      <c r="GK157" s="64"/>
      <c r="GL157" s="64"/>
      <c r="GM157" s="64"/>
      <c r="GN157" s="64"/>
      <c r="GO157" s="64"/>
      <c r="GP157" s="64"/>
      <c r="GQ157" s="64"/>
      <c r="GR157" s="64"/>
      <c r="GS157" s="64"/>
      <c r="GT157" s="64"/>
      <c r="GU157" s="64"/>
      <c r="GV157" s="64"/>
      <c r="GW157" s="64"/>
      <c r="GX157" s="64"/>
      <c r="GY157" s="64"/>
      <c r="GZ157" s="64"/>
      <c r="HA157" s="64"/>
      <c r="HB157" s="64"/>
      <c r="HC157" s="64"/>
      <c r="HD157" s="64"/>
      <c r="HE157" s="64"/>
      <c r="HF157" s="64"/>
      <c r="HG157" s="48"/>
    </row>
    <row r="158" spans="1:215" s="34" customFormat="1" ht="1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48"/>
      <c r="DK158" s="63"/>
      <c r="DL158" s="64"/>
      <c r="DM158" s="65"/>
      <c r="DN158" s="66"/>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7"/>
      <c r="ER158" s="67"/>
      <c r="ES158" s="67"/>
      <c r="ET158" s="67"/>
      <c r="EU158" s="67"/>
      <c r="EV158" s="67"/>
      <c r="EW158" s="67"/>
      <c r="EX158" s="67"/>
      <c r="EY158" s="67"/>
      <c r="EZ158" s="67"/>
      <c r="FA158" s="67"/>
      <c r="FB158" s="67"/>
      <c r="FC158" s="67"/>
      <c r="FD158" s="67"/>
      <c r="FE158" s="67"/>
      <c r="FF158" s="67"/>
      <c r="FG158" s="67"/>
      <c r="FH158" s="67"/>
      <c r="FI158" s="67"/>
      <c r="FJ158" s="67"/>
      <c r="FK158" s="67"/>
      <c r="FL158" s="67"/>
      <c r="FM158" s="67"/>
      <c r="FN158" s="67"/>
      <c r="FO158" s="68"/>
      <c r="FP158" s="69"/>
      <c r="FQ158" s="74"/>
      <c r="FR158" s="64"/>
      <c r="FS158" s="64"/>
      <c r="FT158" s="64"/>
      <c r="FU158" s="64"/>
      <c r="FV158" s="64"/>
      <c r="FW158" s="64"/>
      <c r="FX158" s="64"/>
      <c r="FY158" s="64"/>
      <c r="FZ158" s="64"/>
      <c r="GA158" s="64"/>
      <c r="GB158" s="64"/>
      <c r="GC158" s="64"/>
      <c r="GD158" s="64"/>
      <c r="GE158" s="64"/>
      <c r="GF158" s="64"/>
      <c r="GG158" s="64"/>
      <c r="GH158" s="64"/>
      <c r="GI158" s="64"/>
      <c r="GJ158" s="64"/>
      <c r="GK158" s="64"/>
      <c r="GL158" s="64"/>
      <c r="GM158" s="64"/>
      <c r="GN158" s="64"/>
      <c r="GO158" s="64"/>
      <c r="GP158" s="64"/>
      <c r="GQ158" s="64"/>
      <c r="GR158" s="64"/>
      <c r="GS158" s="64"/>
      <c r="GT158" s="64"/>
      <c r="GU158" s="64"/>
      <c r="GV158" s="64"/>
      <c r="GW158" s="64"/>
      <c r="GX158" s="64"/>
      <c r="GY158" s="64"/>
      <c r="GZ158" s="64"/>
      <c r="HA158" s="64"/>
      <c r="HB158" s="64"/>
      <c r="HC158" s="64"/>
      <c r="HD158" s="64"/>
      <c r="HE158" s="64"/>
      <c r="HF158" s="64"/>
      <c r="HG158" s="48"/>
    </row>
    <row r="159" spans="1:215" s="34" customFormat="1" ht="1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48"/>
      <c r="DK159" s="63"/>
      <c r="DL159" s="64"/>
      <c r="DM159" s="65"/>
      <c r="DN159" s="66"/>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7"/>
      <c r="ER159" s="67"/>
      <c r="ES159" s="67"/>
      <c r="ET159" s="67"/>
      <c r="EU159" s="67"/>
      <c r="EV159" s="67"/>
      <c r="EW159" s="67"/>
      <c r="EX159" s="67"/>
      <c r="EY159" s="67"/>
      <c r="EZ159" s="67"/>
      <c r="FA159" s="67"/>
      <c r="FB159" s="67"/>
      <c r="FC159" s="67"/>
      <c r="FD159" s="67"/>
      <c r="FE159" s="67"/>
      <c r="FF159" s="67"/>
      <c r="FG159" s="67"/>
      <c r="FH159" s="67"/>
      <c r="FI159" s="67"/>
      <c r="FJ159" s="67"/>
      <c r="FK159" s="67"/>
      <c r="FL159" s="67"/>
      <c r="FM159" s="67"/>
      <c r="FN159" s="67"/>
      <c r="FO159" s="68"/>
      <c r="FP159" s="69"/>
      <c r="FQ159" s="74"/>
      <c r="FR159" s="64"/>
      <c r="FS159" s="64"/>
      <c r="FT159" s="64"/>
      <c r="FU159" s="64"/>
      <c r="FV159" s="64"/>
      <c r="FW159" s="64"/>
      <c r="FX159" s="64"/>
      <c r="FY159" s="64"/>
      <c r="FZ159" s="64"/>
      <c r="GA159" s="64"/>
      <c r="GB159" s="64"/>
      <c r="GC159" s="64"/>
      <c r="GD159" s="64"/>
      <c r="GE159" s="64"/>
      <c r="GF159" s="64"/>
      <c r="GG159" s="64"/>
      <c r="GH159" s="64"/>
      <c r="GI159" s="64"/>
      <c r="GJ159" s="64"/>
      <c r="GK159" s="64"/>
      <c r="GL159" s="64"/>
      <c r="GM159" s="64"/>
      <c r="GN159" s="64"/>
      <c r="GO159" s="64"/>
      <c r="GP159" s="64"/>
      <c r="GQ159" s="64"/>
      <c r="GR159" s="64"/>
      <c r="GS159" s="64"/>
      <c r="GT159" s="64"/>
      <c r="GU159" s="64"/>
      <c r="GV159" s="64"/>
      <c r="GW159" s="64"/>
      <c r="GX159" s="64"/>
      <c r="GY159" s="64"/>
      <c r="GZ159" s="64"/>
      <c r="HA159" s="64"/>
      <c r="HB159" s="64"/>
      <c r="HC159" s="64"/>
      <c r="HD159" s="64"/>
      <c r="HE159" s="64"/>
      <c r="HF159" s="64"/>
      <c r="HG159" s="48"/>
    </row>
    <row r="160" spans="1:215" s="34" customFormat="1" ht="1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48"/>
      <c r="DK160" s="63"/>
      <c r="DL160" s="64"/>
      <c r="DM160" s="65"/>
      <c r="DN160" s="66"/>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7"/>
      <c r="ER160" s="67"/>
      <c r="ES160" s="67"/>
      <c r="ET160" s="67"/>
      <c r="EU160" s="67"/>
      <c r="EV160" s="67"/>
      <c r="EW160" s="67"/>
      <c r="EX160" s="67"/>
      <c r="EY160" s="67"/>
      <c r="EZ160" s="67"/>
      <c r="FA160" s="67"/>
      <c r="FB160" s="67"/>
      <c r="FC160" s="67"/>
      <c r="FD160" s="67"/>
      <c r="FE160" s="67"/>
      <c r="FF160" s="67"/>
      <c r="FG160" s="67"/>
      <c r="FH160" s="67"/>
      <c r="FI160" s="67"/>
      <c r="FJ160" s="67"/>
      <c r="FK160" s="67"/>
      <c r="FL160" s="67"/>
      <c r="FM160" s="67"/>
      <c r="FN160" s="67"/>
      <c r="FO160" s="68"/>
      <c r="FP160" s="69"/>
      <c r="FQ160" s="7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48"/>
    </row>
    <row r="161" spans="1:215" s="34" customFormat="1" ht="1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48"/>
      <c r="DK161" s="63"/>
      <c r="DL161" s="64"/>
      <c r="DM161" s="65"/>
      <c r="DN161" s="66"/>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7"/>
      <c r="ER161" s="67"/>
      <c r="ES161" s="67"/>
      <c r="ET161" s="67"/>
      <c r="EU161" s="67"/>
      <c r="EV161" s="67"/>
      <c r="EW161" s="67"/>
      <c r="EX161" s="67"/>
      <c r="EY161" s="67"/>
      <c r="EZ161" s="67"/>
      <c r="FA161" s="67"/>
      <c r="FB161" s="67"/>
      <c r="FC161" s="67"/>
      <c r="FD161" s="67"/>
      <c r="FE161" s="67"/>
      <c r="FF161" s="67"/>
      <c r="FG161" s="67"/>
      <c r="FH161" s="67"/>
      <c r="FI161" s="67"/>
      <c r="FJ161" s="67"/>
      <c r="FK161" s="67"/>
      <c r="FL161" s="67"/>
      <c r="FM161" s="67"/>
      <c r="FN161" s="67"/>
      <c r="FO161" s="68"/>
      <c r="FP161" s="69"/>
      <c r="FQ161" s="74"/>
      <c r="FR161" s="64"/>
      <c r="FS161" s="64"/>
      <c r="FT161" s="64"/>
      <c r="FU161" s="64"/>
      <c r="FV161" s="64"/>
      <c r="FW161" s="64"/>
      <c r="FX161" s="64"/>
      <c r="FY161" s="64"/>
      <c r="FZ161" s="64"/>
      <c r="GA161" s="64"/>
      <c r="GB161" s="64"/>
      <c r="GC161" s="64"/>
      <c r="GD161" s="64"/>
      <c r="GE161" s="64"/>
      <c r="GF161" s="64"/>
      <c r="GG161" s="64"/>
      <c r="GH161" s="64"/>
      <c r="GI161" s="64"/>
      <c r="GJ161" s="64"/>
      <c r="GK161" s="64"/>
      <c r="GL161" s="64"/>
      <c r="GM161" s="64"/>
      <c r="GN161" s="64"/>
      <c r="GO161" s="64"/>
      <c r="GP161" s="64"/>
      <c r="GQ161" s="64"/>
      <c r="GR161" s="64"/>
      <c r="GS161" s="64"/>
      <c r="GT161" s="64"/>
      <c r="GU161" s="64"/>
      <c r="GV161" s="64"/>
      <c r="GW161" s="64"/>
      <c r="GX161" s="64"/>
      <c r="GY161" s="64"/>
      <c r="GZ161" s="64"/>
      <c r="HA161" s="64"/>
      <c r="HB161" s="64"/>
      <c r="HC161" s="64"/>
      <c r="HD161" s="64"/>
      <c r="HE161" s="64"/>
      <c r="HF161" s="64"/>
      <c r="HG161" s="48"/>
    </row>
    <row r="162" spans="1:215" s="34" customFormat="1" ht="1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48"/>
      <c r="DK162" s="63"/>
      <c r="DL162" s="64"/>
      <c r="DM162" s="65"/>
      <c r="DN162" s="66"/>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7"/>
      <c r="ER162" s="67"/>
      <c r="ES162" s="67"/>
      <c r="ET162" s="67"/>
      <c r="EU162" s="67"/>
      <c r="EV162" s="67"/>
      <c r="EW162" s="67"/>
      <c r="EX162" s="67"/>
      <c r="EY162" s="67"/>
      <c r="EZ162" s="67"/>
      <c r="FA162" s="67"/>
      <c r="FB162" s="67"/>
      <c r="FC162" s="67"/>
      <c r="FD162" s="67"/>
      <c r="FE162" s="67"/>
      <c r="FF162" s="67"/>
      <c r="FG162" s="67"/>
      <c r="FH162" s="67"/>
      <c r="FI162" s="67"/>
      <c r="FJ162" s="67"/>
      <c r="FK162" s="67"/>
      <c r="FL162" s="67"/>
      <c r="FM162" s="67"/>
      <c r="FN162" s="67"/>
      <c r="FO162" s="68"/>
      <c r="FP162" s="69"/>
      <c r="FQ162" s="7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48"/>
    </row>
    <row r="163" spans="1:215" s="34" customFormat="1" ht="1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48"/>
      <c r="DK163" s="63"/>
      <c r="DL163" s="64"/>
      <c r="DM163" s="65"/>
      <c r="DN163" s="66"/>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7"/>
      <c r="ER163" s="67"/>
      <c r="ES163" s="67"/>
      <c r="ET163" s="67"/>
      <c r="EU163" s="67"/>
      <c r="EV163" s="67"/>
      <c r="EW163" s="67"/>
      <c r="EX163" s="67"/>
      <c r="EY163" s="67"/>
      <c r="EZ163" s="67"/>
      <c r="FA163" s="67"/>
      <c r="FB163" s="67"/>
      <c r="FC163" s="67"/>
      <c r="FD163" s="67"/>
      <c r="FE163" s="67"/>
      <c r="FF163" s="67"/>
      <c r="FG163" s="67"/>
      <c r="FH163" s="67"/>
      <c r="FI163" s="67"/>
      <c r="FJ163" s="67"/>
      <c r="FK163" s="67"/>
      <c r="FL163" s="67"/>
      <c r="FM163" s="67"/>
      <c r="FN163" s="67"/>
      <c r="FO163" s="68"/>
      <c r="FP163" s="69"/>
      <c r="FQ163" s="7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48"/>
    </row>
    <row r="164" spans="1:215" s="34" customFormat="1" ht="1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48"/>
      <c r="DK164" s="63"/>
      <c r="DL164" s="64"/>
      <c r="DM164" s="65"/>
      <c r="DN164" s="66"/>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7"/>
      <c r="ER164" s="67"/>
      <c r="ES164" s="67"/>
      <c r="ET164" s="67"/>
      <c r="EU164" s="67"/>
      <c r="EV164" s="67"/>
      <c r="EW164" s="67"/>
      <c r="EX164" s="67"/>
      <c r="EY164" s="67"/>
      <c r="EZ164" s="67"/>
      <c r="FA164" s="67"/>
      <c r="FB164" s="67"/>
      <c r="FC164" s="67"/>
      <c r="FD164" s="67"/>
      <c r="FE164" s="67"/>
      <c r="FF164" s="67"/>
      <c r="FG164" s="67"/>
      <c r="FH164" s="67"/>
      <c r="FI164" s="67"/>
      <c r="FJ164" s="67"/>
      <c r="FK164" s="67"/>
      <c r="FL164" s="67"/>
      <c r="FM164" s="67"/>
      <c r="FN164" s="67"/>
      <c r="FO164" s="68"/>
      <c r="FP164" s="69"/>
      <c r="FQ164" s="7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48"/>
    </row>
    <row r="165" spans="1:215" s="34" customFormat="1" ht="1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48"/>
      <c r="DK165" s="63"/>
      <c r="DL165" s="64"/>
      <c r="DM165" s="65"/>
      <c r="DN165" s="66"/>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7"/>
      <c r="ER165" s="67"/>
      <c r="ES165" s="67"/>
      <c r="ET165" s="67"/>
      <c r="EU165" s="67"/>
      <c r="EV165" s="67"/>
      <c r="EW165" s="67"/>
      <c r="EX165" s="67"/>
      <c r="EY165" s="67"/>
      <c r="EZ165" s="67"/>
      <c r="FA165" s="67"/>
      <c r="FB165" s="67"/>
      <c r="FC165" s="67"/>
      <c r="FD165" s="67"/>
      <c r="FE165" s="67"/>
      <c r="FF165" s="67"/>
      <c r="FG165" s="67"/>
      <c r="FH165" s="67"/>
      <c r="FI165" s="67"/>
      <c r="FJ165" s="67"/>
      <c r="FK165" s="67"/>
      <c r="FL165" s="67"/>
      <c r="FM165" s="67"/>
      <c r="FN165" s="67"/>
      <c r="FO165" s="68"/>
      <c r="FP165" s="69"/>
      <c r="FQ165" s="74"/>
      <c r="FR165" s="64"/>
      <c r="FS165" s="64"/>
      <c r="FT165" s="64"/>
      <c r="FU165" s="64"/>
      <c r="FV165" s="64"/>
      <c r="FW165" s="64"/>
      <c r="FX165" s="64"/>
      <c r="FY165" s="64"/>
      <c r="FZ165" s="64"/>
      <c r="GA165" s="64"/>
      <c r="GB165" s="64"/>
      <c r="GC165" s="64"/>
      <c r="GD165" s="64"/>
      <c r="GE165" s="64"/>
      <c r="GF165" s="64"/>
      <c r="GG165" s="64"/>
      <c r="GH165" s="64"/>
      <c r="GI165" s="64"/>
      <c r="GJ165" s="64"/>
      <c r="GK165" s="64"/>
      <c r="GL165" s="64"/>
      <c r="GM165" s="64"/>
      <c r="GN165" s="64"/>
      <c r="GO165" s="64"/>
      <c r="GP165" s="64"/>
      <c r="GQ165" s="64"/>
      <c r="GR165" s="64"/>
      <c r="GS165" s="64"/>
      <c r="GT165" s="64"/>
      <c r="GU165" s="64"/>
      <c r="GV165" s="64"/>
      <c r="GW165" s="64"/>
      <c r="GX165" s="64"/>
      <c r="GY165" s="64"/>
      <c r="GZ165" s="64"/>
      <c r="HA165" s="64"/>
      <c r="HB165" s="64"/>
      <c r="HC165" s="64"/>
      <c r="HD165" s="64"/>
      <c r="HE165" s="64"/>
      <c r="HF165" s="64"/>
      <c r="HG165" s="48"/>
    </row>
    <row r="166" spans="1:215" s="34" customFormat="1" ht="1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48"/>
      <c r="DK166" s="63"/>
      <c r="DL166" s="64"/>
      <c r="DM166" s="65"/>
      <c r="DN166" s="66"/>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7"/>
      <c r="ER166" s="67"/>
      <c r="ES166" s="67"/>
      <c r="ET166" s="67"/>
      <c r="EU166" s="67"/>
      <c r="EV166" s="67"/>
      <c r="EW166" s="67"/>
      <c r="EX166" s="67"/>
      <c r="EY166" s="67"/>
      <c r="EZ166" s="67"/>
      <c r="FA166" s="67"/>
      <c r="FB166" s="67"/>
      <c r="FC166" s="67"/>
      <c r="FD166" s="67"/>
      <c r="FE166" s="67"/>
      <c r="FF166" s="67"/>
      <c r="FG166" s="67"/>
      <c r="FH166" s="67"/>
      <c r="FI166" s="67"/>
      <c r="FJ166" s="67"/>
      <c r="FK166" s="67"/>
      <c r="FL166" s="67"/>
      <c r="FM166" s="67"/>
      <c r="FN166" s="67"/>
      <c r="FO166" s="68"/>
      <c r="FP166" s="69"/>
      <c r="FQ166" s="7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48"/>
    </row>
    <row r="167" spans="1:215" s="34" customFormat="1" ht="1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48"/>
      <c r="DK167" s="63"/>
      <c r="DL167" s="64"/>
      <c r="DM167" s="65"/>
      <c r="DN167" s="66"/>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7"/>
      <c r="ER167" s="67"/>
      <c r="ES167" s="67"/>
      <c r="ET167" s="67"/>
      <c r="EU167" s="67"/>
      <c r="EV167" s="67"/>
      <c r="EW167" s="67"/>
      <c r="EX167" s="67"/>
      <c r="EY167" s="67"/>
      <c r="EZ167" s="67"/>
      <c r="FA167" s="67"/>
      <c r="FB167" s="67"/>
      <c r="FC167" s="67"/>
      <c r="FD167" s="67"/>
      <c r="FE167" s="67"/>
      <c r="FF167" s="67"/>
      <c r="FG167" s="67"/>
      <c r="FH167" s="67"/>
      <c r="FI167" s="67"/>
      <c r="FJ167" s="67"/>
      <c r="FK167" s="67"/>
      <c r="FL167" s="67"/>
      <c r="FM167" s="67"/>
      <c r="FN167" s="67"/>
      <c r="FO167" s="68"/>
      <c r="FP167" s="69"/>
      <c r="FQ167" s="74"/>
      <c r="FR167" s="64"/>
      <c r="FS167" s="64"/>
      <c r="FT167" s="64"/>
      <c r="FU167" s="64"/>
      <c r="FV167" s="64"/>
      <c r="FW167" s="64"/>
      <c r="FX167" s="64"/>
      <c r="FY167" s="64"/>
      <c r="FZ167" s="64"/>
      <c r="GA167" s="64"/>
      <c r="GB167" s="64"/>
      <c r="GC167" s="64"/>
      <c r="GD167" s="64"/>
      <c r="GE167" s="64"/>
      <c r="GF167" s="64"/>
      <c r="GG167" s="64"/>
      <c r="GH167" s="64"/>
      <c r="GI167" s="64"/>
      <c r="GJ167" s="64"/>
      <c r="GK167" s="64"/>
      <c r="GL167" s="64"/>
      <c r="GM167" s="64"/>
      <c r="GN167" s="64"/>
      <c r="GO167" s="64"/>
      <c r="GP167" s="64"/>
      <c r="GQ167" s="64"/>
      <c r="GR167" s="64"/>
      <c r="GS167" s="64"/>
      <c r="GT167" s="64"/>
      <c r="GU167" s="64"/>
      <c r="GV167" s="64"/>
      <c r="GW167" s="64"/>
      <c r="GX167" s="64"/>
      <c r="GY167" s="64"/>
      <c r="GZ167" s="64"/>
      <c r="HA167" s="64"/>
      <c r="HB167" s="64"/>
      <c r="HC167" s="64"/>
      <c r="HD167" s="64"/>
      <c r="HE167" s="64"/>
      <c r="HF167" s="64"/>
      <c r="HG167" s="48"/>
    </row>
    <row r="168" spans="1:215" s="34" customFormat="1" ht="1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48"/>
      <c r="DK168" s="63"/>
      <c r="DL168" s="64"/>
      <c r="DM168" s="65"/>
      <c r="DN168" s="66"/>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7"/>
      <c r="ER168" s="67"/>
      <c r="ES168" s="67"/>
      <c r="ET168" s="67"/>
      <c r="EU168" s="67"/>
      <c r="EV168" s="67"/>
      <c r="EW168" s="67"/>
      <c r="EX168" s="67"/>
      <c r="EY168" s="67"/>
      <c r="EZ168" s="67"/>
      <c r="FA168" s="67"/>
      <c r="FB168" s="67"/>
      <c r="FC168" s="67"/>
      <c r="FD168" s="67"/>
      <c r="FE168" s="67"/>
      <c r="FF168" s="67"/>
      <c r="FG168" s="67"/>
      <c r="FH168" s="67"/>
      <c r="FI168" s="67"/>
      <c r="FJ168" s="67"/>
      <c r="FK168" s="67"/>
      <c r="FL168" s="67"/>
      <c r="FM168" s="67"/>
      <c r="FN168" s="67"/>
      <c r="FO168" s="68"/>
      <c r="FP168" s="69"/>
      <c r="FQ168" s="7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48"/>
    </row>
    <row r="169" spans="1:215" s="34" customFormat="1" ht="1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48"/>
      <c r="DK169" s="63"/>
      <c r="DL169" s="64"/>
      <c r="DM169" s="65"/>
      <c r="DN169" s="66"/>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7"/>
      <c r="ER169" s="67"/>
      <c r="ES169" s="67"/>
      <c r="ET169" s="67"/>
      <c r="EU169" s="67"/>
      <c r="EV169" s="67"/>
      <c r="EW169" s="67"/>
      <c r="EX169" s="67"/>
      <c r="EY169" s="67"/>
      <c r="EZ169" s="67"/>
      <c r="FA169" s="67"/>
      <c r="FB169" s="67"/>
      <c r="FC169" s="67"/>
      <c r="FD169" s="67"/>
      <c r="FE169" s="67"/>
      <c r="FF169" s="67"/>
      <c r="FG169" s="67"/>
      <c r="FH169" s="67"/>
      <c r="FI169" s="67"/>
      <c r="FJ169" s="67"/>
      <c r="FK169" s="67"/>
      <c r="FL169" s="67"/>
      <c r="FM169" s="67"/>
      <c r="FN169" s="67"/>
      <c r="FO169" s="68"/>
      <c r="FP169" s="69"/>
      <c r="FQ169" s="74"/>
      <c r="FR169" s="64"/>
      <c r="FS169" s="64"/>
      <c r="FT169" s="64"/>
      <c r="FU169" s="64"/>
      <c r="FV169" s="64"/>
      <c r="FW169" s="64"/>
      <c r="FX169" s="64"/>
      <c r="FY169" s="64"/>
      <c r="FZ169" s="64"/>
      <c r="GA169" s="64"/>
      <c r="GB169" s="64"/>
      <c r="GC169" s="64"/>
      <c r="GD169" s="64"/>
      <c r="GE169" s="64"/>
      <c r="GF169" s="64"/>
      <c r="GG169" s="64"/>
      <c r="GH169" s="64"/>
      <c r="GI169" s="64"/>
      <c r="GJ169" s="64"/>
      <c r="GK169" s="64"/>
      <c r="GL169" s="64"/>
      <c r="GM169" s="64"/>
      <c r="GN169" s="64"/>
      <c r="GO169" s="64"/>
      <c r="GP169" s="64"/>
      <c r="GQ169" s="64"/>
      <c r="GR169" s="64"/>
      <c r="GS169" s="64"/>
      <c r="GT169" s="64"/>
      <c r="GU169" s="64"/>
      <c r="GV169" s="64"/>
      <c r="GW169" s="64"/>
      <c r="GX169" s="64"/>
      <c r="GY169" s="64"/>
      <c r="GZ169" s="64"/>
      <c r="HA169" s="64"/>
      <c r="HB169" s="64"/>
      <c r="HC169" s="64"/>
      <c r="HD169" s="64"/>
      <c r="HE169" s="64"/>
      <c r="HF169" s="64"/>
      <c r="HG169" s="48"/>
    </row>
    <row r="170" spans="1:215" s="34" customFormat="1" ht="1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48"/>
      <c r="DK170" s="63"/>
      <c r="DL170" s="64"/>
      <c r="DM170" s="65"/>
      <c r="DN170" s="66"/>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7"/>
      <c r="ER170" s="67"/>
      <c r="ES170" s="67"/>
      <c r="ET170" s="67"/>
      <c r="EU170" s="67"/>
      <c r="EV170" s="67"/>
      <c r="EW170" s="67"/>
      <c r="EX170" s="67"/>
      <c r="EY170" s="67"/>
      <c r="EZ170" s="67"/>
      <c r="FA170" s="67"/>
      <c r="FB170" s="67"/>
      <c r="FC170" s="67"/>
      <c r="FD170" s="67"/>
      <c r="FE170" s="67"/>
      <c r="FF170" s="67"/>
      <c r="FG170" s="67"/>
      <c r="FH170" s="67"/>
      <c r="FI170" s="67"/>
      <c r="FJ170" s="67"/>
      <c r="FK170" s="67"/>
      <c r="FL170" s="67"/>
      <c r="FM170" s="67"/>
      <c r="FN170" s="67"/>
      <c r="FO170" s="68"/>
      <c r="FP170" s="69"/>
      <c r="FQ170" s="74"/>
      <c r="FR170" s="64"/>
      <c r="FS170" s="64"/>
      <c r="FT170" s="64"/>
      <c r="FU170" s="64"/>
      <c r="FV170" s="64"/>
      <c r="FW170" s="64"/>
      <c r="FX170" s="64"/>
      <c r="FY170" s="64"/>
      <c r="FZ170" s="64"/>
      <c r="GA170" s="64"/>
      <c r="GB170" s="64"/>
      <c r="GC170" s="64"/>
      <c r="GD170" s="64"/>
      <c r="GE170" s="64"/>
      <c r="GF170" s="64"/>
      <c r="GG170" s="64"/>
      <c r="GH170" s="64"/>
      <c r="GI170" s="64"/>
      <c r="GJ170" s="64"/>
      <c r="GK170" s="64"/>
      <c r="GL170" s="64"/>
      <c r="GM170" s="64"/>
      <c r="GN170" s="64"/>
      <c r="GO170" s="64"/>
      <c r="GP170" s="64"/>
      <c r="GQ170" s="64"/>
      <c r="GR170" s="64"/>
      <c r="GS170" s="64"/>
      <c r="GT170" s="64"/>
      <c r="GU170" s="64"/>
      <c r="GV170" s="64"/>
      <c r="GW170" s="64"/>
      <c r="GX170" s="64"/>
      <c r="GY170" s="64"/>
      <c r="GZ170" s="64"/>
      <c r="HA170" s="64"/>
      <c r="HB170" s="64"/>
      <c r="HC170" s="64"/>
      <c r="HD170" s="64"/>
      <c r="HE170" s="64"/>
      <c r="HF170" s="64"/>
      <c r="HG170" s="48"/>
    </row>
    <row r="171" spans="1:215" s="34" customFormat="1" ht="1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48"/>
      <c r="DK171" s="63"/>
      <c r="DL171" s="64"/>
      <c r="DM171" s="65"/>
      <c r="DN171" s="66"/>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7"/>
      <c r="ER171" s="67"/>
      <c r="ES171" s="67"/>
      <c r="ET171" s="67"/>
      <c r="EU171" s="67"/>
      <c r="EV171" s="67"/>
      <c r="EW171" s="67"/>
      <c r="EX171" s="67"/>
      <c r="EY171" s="67"/>
      <c r="EZ171" s="67"/>
      <c r="FA171" s="67"/>
      <c r="FB171" s="67"/>
      <c r="FC171" s="67"/>
      <c r="FD171" s="67"/>
      <c r="FE171" s="67"/>
      <c r="FF171" s="67"/>
      <c r="FG171" s="67"/>
      <c r="FH171" s="67"/>
      <c r="FI171" s="67"/>
      <c r="FJ171" s="67"/>
      <c r="FK171" s="67"/>
      <c r="FL171" s="67"/>
      <c r="FM171" s="67"/>
      <c r="FN171" s="67"/>
      <c r="FO171" s="68"/>
      <c r="FP171" s="69"/>
      <c r="FQ171" s="74"/>
      <c r="FR171" s="64"/>
      <c r="FS171" s="64"/>
      <c r="FT171" s="64"/>
      <c r="FU171" s="64"/>
      <c r="FV171" s="64"/>
      <c r="FW171" s="64"/>
      <c r="FX171" s="64"/>
      <c r="FY171" s="64"/>
      <c r="FZ171" s="64"/>
      <c r="GA171" s="64"/>
      <c r="GB171" s="64"/>
      <c r="GC171" s="64"/>
      <c r="GD171" s="64"/>
      <c r="GE171" s="64"/>
      <c r="GF171" s="64"/>
      <c r="GG171" s="64"/>
      <c r="GH171" s="64"/>
      <c r="GI171" s="64"/>
      <c r="GJ171" s="64"/>
      <c r="GK171" s="64"/>
      <c r="GL171" s="64"/>
      <c r="GM171" s="64"/>
      <c r="GN171" s="64"/>
      <c r="GO171" s="64"/>
      <c r="GP171" s="64"/>
      <c r="GQ171" s="64"/>
      <c r="GR171" s="64"/>
      <c r="GS171" s="64"/>
      <c r="GT171" s="64"/>
      <c r="GU171" s="64"/>
      <c r="GV171" s="64"/>
      <c r="GW171" s="64"/>
      <c r="GX171" s="64"/>
      <c r="GY171" s="64"/>
      <c r="GZ171" s="64"/>
      <c r="HA171" s="64"/>
      <c r="HB171" s="64"/>
      <c r="HC171" s="64"/>
      <c r="HD171" s="64"/>
      <c r="HE171" s="64"/>
      <c r="HF171" s="64"/>
      <c r="HG171" s="48"/>
    </row>
    <row r="172" spans="1:215" s="34" customFormat="1" ht="1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48"/>
      <c r="DK172" s="63"/>
      <c r="DL172" s="64"/>
      <c r="DM172" s="65"/>
      <c r="DN172" s="66"/>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7"/>
      <c r="ER172" s="67"/>
      <c r="ES172" s="67"/>
      <c r="ET172" s="67"/>
      <c r="EU172" s="67"/>
      <c r="EV172" s="67"/>
      <c r="EW172" s="67"/>
      <c r="EX172" s="67"/>
      <c r="EY172" s="67"/>
      <c r="EZ172" s="67"/>
      <c r="FA172" s="67"/>
      <c r="FB172" s="67"/>
      <c r="FC172" s="67"/>
      <c r="FD172" s="67"/>
      <c r="FE172" s="67"/>
      <c r="FF172" s="67"/>
      <c r="FG172" s="67"/>
      <c r="FH172" s="67"/>
      <c r="FI172" s="67"/>
      <c r="FJ172" s="67"/>
      <c r="FK172" s="67"/>
      <c r="FL172" s="67"/>
      <c r="FM172" s="67"/>
      <c r="FN172" s="67"/>
      <c r="FO172" s="68"/>
      <c r="FP172" s="69"/>
      <c r="FQ172" s="74"/>
      <c r="FR172" s="64"/>
      <c r="FS172" s="64"/>
      <c r="FT172" s="64"/>
      <c r="FU172" s="64"/>
      <c r="FV172" s="64"/>
      <c r="FW172" s="64"/>
      <c r="FX172" s="64"/>
      <c r="FY172" s="64"/>
      <c r="FZ172" s="64"/>
      <c r="GA172" s="64"/>
      <c r="GB172" s="64"/>
      <c r="GC172" s="64"/>
      <c r="GD172" s="64"/>
      <c r="GE172" s="64"/>
      <c r="GF172" s="64"/>
      <c r="GG172" s="64"/>
      <c r="GH172" s="64"/>
      <c r="GI172" s="64"/>
      <c r="GJ172" s="64"/>
      <c r="GK172" s="64"/>
      <c r="GL172" s="64"/>
      <c r="GM172" s="64"/>
      <c r="GN172" s="64"/>
      <c r="GO172" s="64"/>
      <c r="GP172" s="64"/>
      <c r="GQ172" s="64"/>
      <c r="GR172" s="64"/>
      <c r="GS172" s="64"/>
      <c r="GT172" s="64"/>
      <c r="GU172" s="64"/>
      <c r="GV172" s="64"/>
      <c r="GW172" s="64"/>
      <c r="GX172" s="64"/>
      <c r="GY172" s="64"/>
      <c r="GZ172" s="64"/>
      <c r="HA172" s="64"/>
      <c r="HB172" s="64"/>
      <c r="HC172" s="64"/>
      <c r="HD172" s="64"/>
      <c r="HE172" s="64"/>
      <c r="HF172" s="64"/>
      <c r="HG172" s="48"/>
    </row>
    <row r="173" spans="1:215" s="34" customFormat="1" ht="1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48"/>
      <c r="DK173" s="63"/>
      <c r="DL173" s="64"/>
      <c r="DM173" s="65"/>
      <c r="DN173" s="66"/>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7"/>
      <c r="ER173" s="67"/>
      <c r="ES173" s="67"/>
      <c r="ET173" s="67"/>
      <c r="EU173" s="67"/>
      <c r="EV173" s="67"/>
      <c r="EW173" s="67"/>
      <c r="EX173" s="67"/>
      <c r="EY173" s="67"/>
      <c r="EZ173" s="67"/>
      <c r="FA173" s="67"/>
      <c r="FB173" s="67"/>
      <c r="FC173" s="67"/>
      <c r="FD173" s="67"/>
      <c r="FE173" s="67"/>
      <c r="FF173" s="67"/>
      <c r="FG173" s="67"/>
      <c r="FH173" s="67"/>
      <c r="FI173" s="67"/>
      <c r="FJ173" s="67"/>
      <c r="FK173" s="67"/>
      <c r="FL173" s="67"/>
      <c r="FM173" s="67"/>
      <c r="FN173" s="67"/>
      <c r="FO173" s="68"/>
      <c r="FP173" s="69"/>
      <c r="FQ173" s="74"/>
      <c r="FR173" s="64"/>
      <c r="FS173" s="64"/>
      <c r="FT173" s="64"/>
      <c r="FU173" s="64"/>
      <c r="FV173" s="64"/>
      <c r="FW173" s="64"/>
      <c r="FX173" s="64"/>
      <c r="FY173" s="64"/>
      <c r="FZ173" s="64"/>
      <c r="GA173" s="64"/>
      <c r="GB173" s="64"/>
      <c r="GC173" s="64"/>
      <c r="GD173" s="64"/>
      <c r="GE173" s="64"/>
      <c r="GF173" s="64"/>
      <c r="GG173" s="64"/>
      <c r="GH173" s="64"/>
      <c r="GI173" s="64"/>
      <c r="GJ173" s="64"/>
      <c r="GK173" s="64"/>
      <c r="GL173" s="64"/>
      <c r="GM173" s="64"/>
      <c r="GN173" s="64"/>
      <c r="GO173" s="64"/>
      <c r="GP173" s="64"/>
      <c r="GQ173" s="64"/>
      <c r="GR173" s="64"/>
      <c r="GS173" s="64"/>
      <c r="GT173" s="64"/>
      <c r="GU173" s="64"/>
      <c r="GV173" s="64"/>
      <c r="GW173" s="64"/>
      <c r="GX173" s="64"/>
      <c r="GY173" s="64"/>
      <c r="GZ173" s="64"/>
      <c r="HA173" s="64"/>
      <c r="HB173" s="64"/>
      <c r="HC173" s="64"/>
      <c r="HD173" s="64"/>
      <c r="HE173" s="64"/>
      <c r="HF173" s="64"/>
      <c r="HG173" s="48"/>
    </row>
    <row r="174" spans="1:215" s="34" customFormat="1" ht="1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48"/>
      <c r="DK174" s="63"/>
      <c r="DL174" s="64"/>
      <c r="DM174" s="65"/>
      <c r="DN174" s="66"/>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7"/>
      <c r="ER174" s="67"/>
      <c r="ES174" s="67"/>
      <c r="ET174" s="67"/>
      <c r="EU174" s="67"/>
      <c r="EV174" s="67"/>
      <c r="EW174" s="67"/>
      <c r="EX174" s="67"/>
      <c r="EY174" s="67"/>
      <c r="EZ174" s="67"/>
      <c r="FA174" s="67"/>
      <c r="FB174" s="67"/>
      <c r="FC174" s="67"/>
      <c r="FD174" s="67"/>
      <c r="FE174" s="67"/>
      <c r="FF174" s="67"/>
      <c r="FG174" s="67"/>
      <c r="FH174" s="67"/>
      <c r="FI174" s="67"/>
      <c r="FJ174" s="67"/>
      <c r="FK174" s="67"/>
      <c r="FL174" s="67"/>
      <c r="FM174" s="67"/>
      <c r="FN174" s="67"/>
      <c r="FO174" s="68"/>
      <c r="FP174" s="69"/>
      <c r="FQ174" s="74"/>
      <c r="FR174" s="64"/>
      <c r="FS174" s="64"/>
      <c r="FT174" s="64"/>
      <c r="FU174" s="64"/>
      <c r="FV174" s="64"/>
      <c r="FW174" s="64"/>
      <c r="FX174" s="64"/>
      <c r="FY174" s="64"/>
      <c r="FZ174" s="64"/>
      <c r="GA174" s="64"/>
      <c r="GB174" s="64"/>
      <c r="GC174" s="64"/>
      <c r="GD174" s="64"/>
      <c r="GE174" s="64"/>
      <c r="GF174" s="64"/>
      <c r="GG174" s="64"/>
      <c r="GH174" s="64"/>
      <c r="GI174" s="64"/>
      <c r="GJ174" s="64"/>
      <c r="GK174" s="64"/>
      <c r="GL174" s="64"/>
      <c r="GM174" s="64"/>
      <c r="GN174" s="64"/>
      <c r="GO174" s="64"/>
      <c r="GP174" s="64"/>
      <c r="GQ174" s="64"/>
      <c r="GR174" s="64"/>
      <c r="GS174" s="64"/>
      <c r="GT174" s="64"/>
      <c r="GU174" s="64"/>
      <c r="GV174" s="64"/>
      <c r="GW174" s="64"/>
      <c r="GX174" s="64"/>
      <c r="GY174" s="64"/>
      <c r="GZ174" s="64"/>
      <c r="HA174" s="64"/>
      <c r="HB174" s="64"/>
      <c r="HC174" s="64"/>
      <c r="HD174" s="64"/>
      <c r="HE174" s="64"/>
      <c r="HF174" s="64"/>
      <c r="HG174" s="48"/>
    </row>
    <row r="175" spans="1:215" s="34" customFormat="1" ht="1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48"/>
      <c r="DK175" s="63"/>
      <c r="DL175" s="64"/>
      <c r="DM175" s="65"/>
      <c r="DN175" s="66"/>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7"/>
      <c r="ER175" s="67"/>
      <c r="ES175" s="67"/>
      <c r="ET175" s="67"/>
      <c r="EU175" s="67"/>
      <c r="EV175" s="67"/>
      <c r="EW175" s="67"/>
      <c r="EX175" s="67"/>
      <c r="EY175" s="67"/>
      <c r="EZ175" s="67"/>
      <c r="FA175" s="67"/>
      <c r="FB175" s="67"/>
      <c r="FC175" s="67"/>
      <c r="FD175" s="67"/>
      <c r="FE175" s="67"/>
      <c r="FF175" s="67"/>
      <c r="FG175" s="67"/>
      <c r="FH175" s="67"/>
      <c r="FI175" s="67"/>
      <c r="FJ175" s="67"/>
      <c r="FK175" s="67"/>
      <c r="FL175" s="67"/>
      <c r="FM175" s="67"/>
      <c r="FN175" s="67"/>
      <c r="FO175" s="68"/>
      <c r="FP175" s="69"/>
      <c r="FQ175" s="7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48"/>
    </row>
    <row r="176" spans="1:215" s="34" customFormat="1" ht="1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48"/>
      <c r="DK176" s="63"/>
      <c r="DL176" s="64"/>
      <c r="DM176" s="65"/>
      <c r="DN176" s="66"/>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7"/>
      <c r="ER176" s="67"/>
      <c r="ES176" s="67"/>
      <c r="ET176" s="67"/>
      <c r="EU176" s="67"/>
      <c r="EV176" s="67"/>
      <c r="EW176" s="67"/>
      <c r="EX176" s="67"/>
      <c r="EY176" s="67"/>
      <c r="EZ176" s="67"/>
      <c r="FA176" s="67"/>
      <c r="FB176" s="67"/>
      <c r="FC176" s="67"/>
      <c r="FD176" s="67"/>
      <c r="FE176" s="67"/>
      <c r="FF176" s="67"/>
      <c r="FG176" s="67"/>
      <c r="FH176" s="67"/>
      <c r="FI176" s="67"/>
      <c r="FJ176" s="67"/>
      <c r="FK176" s="67"/>
      <c r="FL176" s="67"/>
      <c r="FM176" s="67"/>
      <c r="FN176" s="67"/>
      <c r="FO176" s="68"/>
      <c r="FP176" s="69"/>
      <c r="FQ176" s="74"/>
      <c r="FR176" s="64"/>
      <c r="FS176" s="64"/>
      <c r="FT176" s="64"/>
      <c r="FU176" s="64"/>
      <c r="FV176" s="64"/>
      <c r="FW176" s="64"/>
      <c r="FX176" s="64"/>
      <c r="FY176" s="64"/>
      <c r="FZ176" s="64"/>
      <c r="GA176" s="64"/>
      <c r="GB176" s="64"/>
      <c r="GC176" s="64"/>
      <c r="GD176" s="64"/>
      <c r="GE176" s="64"/>
      <c r="GF176" s="64"/>
      <c r="GG176" s="64"/>
      <c r="GH176" s="64"/>
      <c r="GI176" s="64"/>
      <c r="GJ176" s="64"/>
      <c r="GK176" s="64"/>
      <c r="GL176" s="64"/>
      <c r="GM176" s="64"/>
      <c r="GN176" s="64"/>
      <c r="GO176" s="64"/>
      <c r="GP176" s="64"/>
      <c r="GQ176" s="64"/>
      <c r="GR176" s="64"/>
      <c r="GS176" s="64"/>
      <c r="GT176" s="64"/>
      <c r="GU176" s="64"/>
      <c r="GV176" s="64"/>
      <c r="GW176" s="64"/>
      <c r="GX176" s="64"/>
      <c r="GY176" s="64"/>
      <c r="GZ176" s="64"/>
      <c r="HA176" s="64"/>
      <c r="HB176" s="64"/>
      <c r="HC176" s="64"/>
      <c r="HD176" s="64"/>
      <c r="HE176" s="64"/>
      <c r="HF176" s="64"/>
      <c r="HG176" s="48"/>
    </row>
    <row r="177" spans="1:215" s="34" customFormat="1" ht="1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48"/>
      <c r="DK177" s="63"/>
      <c r="DL177" s="64"/>
      <c r="DM177" s="65"/>
      <c r="DN177" s="66"/>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7"/>
      <c r="ER177" s="67"/>
      <c r="ES177" s="67"/>
      <c r="ET177" s="67"/>
      <c r="EU177" s="67"/>
      <c r="EV177" s="67"/>
      <c r="EW177" s="67"/>
      <c r="EX177" s="67"/>
      <c r="EY177" s="67"/>
      <c r="EZ177" s="67"/>
      <c r="FA177" s="67"/>
      <c r="FB177" s="67"/>
      <c r="FC177" s="67"/>
      <c r="FD177" s="67"/>
      <c r="FE177" s="67"/>
      <c r="FF177" s="67"/>
      <c r="FG177" s="67"/>
      <c r="FH177" s="67"/>
      <c r="FI177" s="67"/>
      <c r="FJ177" s="67"/>
      <c r="FK177" s="67"/>
      <c r="FL177" s="67"/>
      <c r="FM177" s="67"/>
      <c r="FN177" s="67"/>
      <c r="FO177" s="68"/>
      <c r="FP177" s="69"/>
      <c r="FQ177" s="74"/>
      <c r="FR177" s="64"/>
      <c r="FS177" s="64"/>
      <c r="FT177" s="64"/>
      <c r="FU177" s="64"/>
      <c r="FV177" s="64"/>
      <c r="FW177" s="64"/>
      <c r="FX177" s="64"/>
      <c r="FY177" s="64"/>
      <c r="FZ177" s="64"/>
      <c r="GA177" s="64"/>
      <c r="GB177" s="64"/>
      <c r="GC177" s="64"/>
      <c r="GD177" s="64"/>
      <c r="GE177" s="64"/>
      <c r="GF177" s="64"/>
      <c r="GG177" s="64"/>
      <c r="GH177" s="64"/>
      <c r="GI177" s="64"/>
      <c r="GJ177" s="64"/>
      <c r="GK177" s="64"/>
      <c r="GL177" s="64"/>
      <c r="GM177" s="64"/>
      <c r="GN177" s="64"/>
      <c r="GO177" s="64"/>
      <c r="GP177" s="64"/>
      <c r="GQ177" s="64"/>
      <c r="GR177" s="64"/>
      <c r="GS177" s="64"/>
      <c r="GT177" s="64"/>
      <c r="GU177" s="64"/>
      <c r="GV177" s="64"/>
      <c r="GW177" s="64"/>
      <c r="GX177" s="64"/>
      <c r="GY177" s="64"/>
      <c r="GZ177" s="64"/>
      <c r="HA177" s="64"/>
      <c r="HB177" s="64"/>
      <c r="HC177" s="64"/>
      <c r="HD177" s="64"/>
      <c r="HE177" s="64"/>
      <c r="HF177" s="64"/>
      <c r="HG177" s="48"/>
    </row>
    <row r="178" spans="1:215" s="34" customFormat="1" ht="1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48"/>
      <c r="DK178" s="63"/>
      <c r="DL178" s="64"/>
      <c r="DM178" s="65"/>
      <c r="DN178" s="66"/>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7"/>
      <c r="ER178" s="67"/>
      <c r="ES178" s="67"/>
      <c r="ET178" s="67"/>
      <c r="EU178" s="67"/>
      <c r="EV178" s="67"/>
      <c r="EW178" s="67"/>
      <c r="EX178" s="67"/>
      <c r="EY178" s="67"/>
      <c r="EZ178" s="67"/>
      <c r="FA178" s="67"/>
      <c r="FB178" s="67"/>
      <c r="FC178" s="67"/>
      <c r="FD178" s="67"/>
      <c r="FE178" s="67"/>
      <c r="FF178" s="67"/>
      <c r="FG178" s="67"/>
      <c r="FH178" s="67"/>
      <c r="FI178" s="67"/>
      <c r="FJ178" s="67"/>
      <c r="FK178" s="67"/>
      <c r="FL178" s="67"/>
      <c r="FM178" s="67"/>
      <c r="FN178" s="67"/>
      <c r="FO178" s="68"/>
      <c r="FP178" s="69"/>
      <c r="FQ178" s="74"/>
      <c r="FR178" s="64"/>
      <c r="FS178" s="64"/>
      <c r="FT178" s="64"/>
      <c r="FU178" s="64"/>
      <c r="FV178" s="64"/>
      <c r="FW178" s="64"/>
      <c r="FX178" s="64"/>
      <c r="FY178" s="64"/>
      <c r="FZ178" s="64"/>
      <c r="GA178" s="64"/>
      <c r="GB178" s="64"/>
      <c r="GC178" s="64"/>
      <c r="GD178" s="64"/>
      <c r="GE178" s="64"/>
      <c r="GF178" s="64"/>
      <c r="GG178" s="64"/>
      <c r="GH178" s="64"/>
      <c r="GI178" s="64"/>
      <c r="GJ178" s="64"/>
      <c r="GK178" s="64"/>
      <c r="GL178" s="64"/>
      <c r="GM178" s="64"/>
      <c r="GN178" s="64"/>
      <c r="GO178" s="64"/>
      <c r="GP178" s="64"/>
      <c r="GQ178" s="64"/>
      <c r="GR178" s="64"/>
      <c r="GS178" s="64"/>
      <c r="GT178" s="64"/>
      <c r="GU178" s="64"/>
      <c r="GV178" s="64"/>
      <c r="GW178" s="64"/>
      <c r="GX178" s="64"/>
      <c r="GY178" s="64"/>
      <c r="GZ178" s="64"/>
      <c r="HA178" s="64"/>
      <c r="HB178" s="64"/>
      <c r="HC178" s="64"/>
      <c r="HD178" s="64"/>
      <c r="HE178" s="64"/>
      <c r="HF178" s="64"/>
      <c r="HG178" s="48"/>
    </row>
    <row r="179" spans="1:215" s="34" customFormat="1" ht="1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48"/>
      <c r="DK179" s="63"/>
      <c r="DL179" s="64"/>
      <c r="DM179" s="65"/>
      <c r="DN179" s="66"/>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7"/>
      <c r="ER179" s="67"/>
      <c r="ES179" s="67"/>
      <c r="ET179" s="67"/>
      <c r="EU179" s="67"/>
      <c r="EV179" s="67"/>
      <c r="EW179" s="67"/>
      <c r="EX179" s="67"/>
      <c r="EY179" s="67"/>
      <c r="EZ179" s="67"/>
      <c r="FA179" s="67"/>
      <c r="FB179" s="67"/>
      <c r="FC179" s="67"/>
      <c r="FD179" s="67"/>
      <c r="FE179" s="67"/>
      <c r="FF179" s="67"/>
      <c r="FG179" s="67"/>
      <c r="FH179" s="67"/>
      <c r="FI179" s="67"/>
      <c r="FJ179" s="67"/>
      <c r="FK179" s="67"/>
      <c r="FL179" s="67"/>
      <c r="FM179" s="67"/>
      <c r="FN179" s="67"/>
      <c r="FO179" s="68"/>
      <c r="FP179" s="69"/>
      <c r="FQ179" s="7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48"/>
    </row>
    <row r="180" spans="1:215" s="34" customFormat="1" ht="1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48"/>
      <c r="DK180" s="63"/>
      <c r="DL180" s="64"/>
      <c r="DM180" s="65"/>
      <c r="DN180" s="66"/>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7"/>
      <c r="ER180" s="67"/>
      <c r="ES180" s="67"/>
      <c r="ET180" s="67"/>
      <c r="EU180" s="67"/>
      <c r="EV180" s="67"/>
      <c r="EW180" s="67"/>
      <c r="EX180" s="67"/>
      <c r="EY180" s="67"/>
      <c r="EZ180" s="67"/>
      <c r="FA180" s="67"/>
      <c r="FB180" s="67"/>
      <c r="FC180" s="67"/>
      <c r="FD180" s="67"/>
      <c r="FE180" s="67"/>
      <c r="FF180" s="67"/>
      <c r="FG180" s="67"/>
      <c r="FH180" s="67"/>
      <c r="FI180" s="67"/>
      <c r="FJ180" s="67"/>
      <c r="FK180" s="67"/>
      <c r="FL180" s="67"/>
      <c r="FM180" s="67"/>
      <c r="FN180" s="67"/>
      <c r="FO180" s="68"/>
      <c r="FP180" s="69"/>
      <c r="FQ180" s="74"/>
      <c r="FR180" s="64"/>
      <c r="FS180" s="64"/>
      <c r="FT180" s="64"/>
      <c r="FU180" s="64"/>
      <c r="FV180" s="64"/>
      <c r="FW180" s="64"/>
      <c r="FX180" s="64"/>
      <c r="FY180" s="64"/>
      <c r="FZ180" s="64"/>
      <c r="GA180" s="64"/>
      <c r="GB180" s="64"/>
      <c r="GC180" s="64"/>
      <c r="GD180" s="64"/>
      <c r="GE180" s="64"/>
      <c r="GF180" s="64"/>
      <c r="GG180" s="64"/>
      <c r="GH180" s="64"/>
      <c r="GI180" s="64"/>
      <c r="GJ180" s="64"/>
      <c r="GK180" s="64"/>
      <c r="GL180" s="64"/>
      <c r="GM180" s="64"/>
      <c r="GN180" s="64"/>
      <c r="GO180" s="64"/>
      <c r="GP180" s="64"/>
      <c r="GQ180" s="64"/>
      <c r="GR180" s="64"/>
      <c r="GS180" s="64"/>
      <c r="GT180" s="64"/>
      <c r="GU180" s="64"/>
      <c r="GV180" s="64"/>
      <c r="GW180" s="64"/>
      <c r="GX180" s="64"/>
      <c r="GY180" s="64"/>
      <c r="GZ180" s="64"/>
      <c r="HA180" s="64"/>
      <c r="HB180" s="64"/>
      <c r="HC180" s="64"/>
      <c r="HD180" s="64"/>
      <c r="HE180" s="64"/>
      <c r="HF180" s="64"/>
      <c r="HG180" s="48"/>
    </row>
    <row r="181" spans="1:215" s="34" customFormat="1" ht="1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48"/>
      <c r="DK181" s="63"/>
      <c r="DL181" s="64"/>
      <c r="DM181" s="65"/>
      <c r="DN181" s="66"/>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7"/>
      <c r="ER181" s="67"/>
      <c r="ES181" s="67"/>
      <c r="ET181" s="67"/>
      <c r="EU181" s="67"/>
      <c r="EV181" s="67"/>
      <c r="EW181" s="67"/>
      <c r="EX181" s="67"/>
      <c r="EY181" s="67"/>
      <c r="EZ181" s="67"/>
      <c r="FA181" s="67"/>
      <c r="FB181" s="67"/>
      <c r="FC181" s="67"/>
      <c r="FD181" s="67"/>
      <c r="FE181" s="67"/>
      <c r="FF181" s="67"/>
      <c r="FG181" s="67"/>
      <c r="FH181" s="67"/>
      <c r="FI181" s="67"/>
      <c r="FJ181" s="67"/>
      <c r="FK181" s="67"/>
      <c r="FL181" s="67"/>
      <c r="FM181" s="67"/>
      <c r="FN181" s="67"/>
      <c r="FO181" s="68"/>
      <c r="FP181" s="69"/>
      <c r="FQ181" s="7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48"/>
    </row>
    <row r="182" spans="1:215" s="34" customFormat="1" ht="1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48"/>
      <c r="DK182" s="63"/>
      <c r="DL182" s="64"/>
      <c r="DM182" s="65"/>
      <c r="DN182" s="66"/>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7"/>
      <c r="ER182" s="67"/>
      <c r="ES182" s="67"/>
      <c r="ET182" s="67"/>
      <c r="EU182" s="67"/>
      <c r="EV182" s="67"/>
      <c r="EW182" s="67"/>
      <c r="EX182" s="67"/>
      <c r="EY182" s="67"/>
      <c r="EZ182" s="67"/>
      <c r="FA182" s="67"/>
      <c r="FB182" s="67"/>
      <c r="FC182" s="67"/>
      <c r="FD182" s="67"/>
      <c r="FE182" s="67"/>
      <c r="FF182" s="67"/>
      <c r="FG182" s="67"/>
      <c r="FH182" s="67"/>
      <c r="FI182" s="67"/>
      <c r="FJ182" s="67"/>
      <c r="FK182" s="67"/>
      <c r="FL182" s="67"/>
      <c r="FM182" s="67"/>
      <c r="FN182" s="67"/>
      <c r="FO182" s="68"/>
      <c r="FP182" s="69"/>
      <c r="FQ182" s="7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48"/>
    </row>
    <row r="183" spans="1:215" s="34" customFormat="1" ht="1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48"/>
      <c r="DK183" s="63"/>
      <c r="DL183" s="64"/>
      <c r="DM183" s="65"/>
      <c r="DN183" s="66"/>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7"/>
      <c r="ER183" s="67"/>
      <c r="ES183" s="67"/>
      <c r="ET183" s="67"/>
      <c r="EU183" s="67"/>
      <c r="EV183" s="67"/>
      <c r="EW183" s="67"/>
      <c r="EX183" s="67"/>
      <c r="EY183" s="67"/>
      <c r="EZ183" s="67"/>
      <c r="FA183" s="67"/>
      <c r="FB183" s="67"/>
      <c r="FC183" s="67"/>
      <c r="FD183" s="67"/>
      <c r="FE183" s="67"/>
      <c r="FF183" s="67"/>
      <c r="FG183" s="67"/>
      <c r="FH183" s="67"/>
      <c r="FI183" s="67"/>
      <c r="FJ183" s="67"/>
      <c r="FK183" s="67"/>
      <c r="FL183" s="67"/>
      <c r="FM183" s="67"/>
      <c r="FN183" s="67"/>
      <c r="FO183" s="68"/>
      <c r="FP183" s="69"/>
      <c r="FQ183" s="7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c r="GU183" s="64"/>
      <c r="GV183" s="64"/>
      <c r="GW183" s="64"/>
      <c r="GX183" s="64"/>
      <c r="GY183" s="64"/>
      <c r="GZ183" s="64"/>
      <c r="HA183" s="64"/>
      <c r="HB183" s="64"/>
      <c r="HC183" s="64"/>
      <c r="HD183" s="64"/>
      <c r="HE183" s="64"/>
      <c r="HF183" s="64"/>
      <c r="HG183" s="48"/>
    </row>
    <row r="184" spans="1:215" s="34" customFormat="1" ht="1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48"/>
      <c r="DK184" s="63"/>
      <c r="DL184" s="64"/>
      <c r="DM184" s="65"/>
      <c r="DN184" s="66"/>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7"/>
      <c r="ER184" s="67"/>
      <c r="ES184" s="67"/>
      <c r="ET184" s="67"/>
      <c r="EU184" s="67"/>
      <c r="EV184" s="67"/>
      <c r="EW184" s="67"/>
      <c r="EX184" s="67"/>
      <c r="EY184" s="67"/>
      <c r="EZ184" s="67"/>
      <c r="FA184" s="67"/>
      <c r="FB184" s="67"/>
      <c r="FC184" s="67"/>
      <c r="FD184" s="67"/>
      <c r="FE184" s="67"/>
      <c r="FF184" s="67"/>
      <c r="FG184" s="67"/>
      <c r="FH184" s="67"/>
      <c r="FI184" s="67"/>
      <c r="FJ184" s="67"/>
      <c r="FK184" s="67"/>
      <c r="FL184" s="67"/>
      <c r="FM184" s="67"/>
      <c r="FN184" s="67"/>
      <c r="FO184" s="68"/>
      <c r="FP184" s="69"/>
      <c r="FQ184" s="7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c r="GU184" s="64"/>
      <c r="GV184" s="64"/>
      <c r="GW184" s="64"/>
      <c r="GX184" s="64"/>
      <c r="GY184" s="64"/>
      <c r="GZ184" s="64"/>
      <c r="HA184" s="64"/>
      <c r="HB184" s="64"/>
      <c r="HC184" s="64"/>
      <c r="HD184" s="64"/>
      <c r="HE184" s="64"/>
      <c r="HF184" s="64"/>
      <c r="HG184" s="48"/>
    </row>
    <row r="185" spans="1:215" s="34" customFormat="1" ht="1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48"/>
      <c r="DK185" s="63"/>
      <c r="DL185" s="64"/>
      <c r="DM185" s="65"/>
      <c r="DN185" s="66"/>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7"/>
      <c r="ER185" s="67"/>
      <c r="ES185" s="67"/>
      <c r="ET185" s="67"/>
      <c r="EU185" s="67"/>
      <c r="EV185" s="67"/>
      <c r="EW185" s="67"/>
      <c r="EX185" s="67"/>
      <c r="EY185" s="67"/>
      <c r="EZ185" s="67"/>
      <c r="FA185" s="67"/>
      <c r="FB185" s="67"/>
      <c r="FC185" s="67"/>
      <c r="FD185" s="67"/>
      <c r="FE185" s="67"/>
      <c r="FF185" s="67"/>
      <c r="FG185" s="67"/>
      <c r="FH185" s="67"/>
      <c r="FI185" s="67"/>
      <c r="FJ185" s="67"/>
      <c r="FK185" s="67"/>
      <c r="FL185" s="67"/>
      <c r="FM185" s="67"/>
      <c r="FN185" s="67"/>
      <c r="FO185" s="68"/>
      <c r="FP185" s="69"/>
      <c r="FQ185" s="7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c r="GU185" s="64"/>
      <c r="GV185" s="64"/>
      <c r="GW185" s="64"/>
      <c r="GX185" s="64"/>
      <c r="GY185" s="64"/>
      <c r="GZ185" s="64"/>
      <c r="HA185" s="64"/>
      <c r="HB185" s="64"/>
      <c r="HC185" s="64"/>
      <c r="HD185" s="64"/>
      <c r="HE185" s="64"/>
      <c r="HF185" s="64"/>
      <c r="HG185" s="48"/>
    </row>
    <row r="186" spans="1:215" s="34" customFormat="1" ht="1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48"/>
      <c r="DK186" s="63"/>
      <c r="DL186" s="64"/>
      <c r="DM186" s="65"/>
      <c r="DN186" s="66"/>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7"/>
      <c r="ER186" s="67"/>
      <c r="ES186" s="67"/>
      <c r="ET186" s="67"/>
      <c r="EU186" s="67"/>
      <c r="EV186" s="67"/>
      <c r="EW186" s="67"/>
      <c r="EX186" s="67"/>
      <c r="EY186" s="67"/>
      <c r="EZ186" s="67"/>
      <c r="FA186" s="67"/>
      <c r="FB186" s="67"/>
      <c r="FC186" s="67"/>
      <c r="FD186" s="67"/>
      <c r="FE186" s="67"/>
      <c r="FF186" s="67"/>
      <c r="FG186" s="67"/>
      <c r="FH186" s="67"/>
      <c r="FI186" s="67"/>
      <c r="FJ186" s="67"/>
      <c r="FK186" s="67"/>
      <c r="FL186" s="67"/>
      <c r="FM186" s="67"/>
      <c r="FN186" s="67"/>
      <c r="FO186" s="68"/>
      <c r="FP186" s="69"/>
      <c r="FQ186" s="7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c r="GU186" s="64"/>
      <c r="GV186" s="64"/>
      <c r="GW186" s="64"/>
      <c r="GX186" s="64"/>
      <c r="GY186" s="64"/>
      <c r="GZ186" s="64"/>
      <c r="HA186" s="64"/>
      <c r="HB186" s="64"/>
      <c r="HC186" s="64"/>
      <c r="HD186" s="64"/>
      <c r="HE186" s="64"/>
      <c r="HF186" s="64"/>
      <c r="HG186" s="48"/>
    </row>
    <row r="187" spans="1:215" s="34" customFormat="1" ht="1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48"/>
      <c r="DK187" s="63"/>
      <c r="DL187" s="64"/>
      <c r="DM187" s="65"/>
      <c r="DN187" s="66"/>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7"/>
      <c r="ER187" s="67"/>
      <c r="ES187" s="67"/>
      <c r="ET187" s="67"/>
      <c r="EU187" s="67"/>
      <c r="EV187" s="67"/>
      <c r="EW187" s="67"/>
      <c r="EX187" s="67"/>
      <c r="EY187" s="67"/>
      <c r="EZ187" s="67"/>
      <c r="FA187" s="67"/>
      <c r="FB187" s="67"/>
      <c r="FC187" s="67"/>
      <c r="FD187" s="67"/>
      <c r="FE187" s="67"/>
      <c r="FF187" s="67"/>
      <c r="FG187" s="67"/>
      <c r="FH187" s="67"/>
      <c r="FI187" s="67"/>
      <c r="FJ187" s="67"/>
      <c r="FK187" s="67"/>
      <c r="FL187" s="67"/>
      <c r="FM187" s="67"/>
      <c r="FN187" s="67"/>
      <c r="FO187" s="68"/>
      <c r="FP187" s="69"/>
      <c r="FQ187" s="7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c r="GU187" s="64"/>
      <c r="GV187" s="64"/>
      <c r="GW187" s="64"/>
      <c r="GX187" s="64"/>
      <c r="GY187" s="64"/>
      <c r="GZ187" s="64"/>
      <c r="HA187" s="64"/>
      <c r="HB187" s="64"/>
      <c r="HC187" s="64"/>
      <c r="HD187" s="64"/>
      <c r="HE187" s="64"/>
      <c r="HF187" s="64"/>
      <c r="HG187" s="48"/>
    </row>
    <row r="188" spans="1:215" s="34" customFormat="1" ht="1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48"/>
      <c r="DK188" s="63"/>
      <c r="DL188" s="64"/>
      <c r="DM188" s="65"/>
      <c r="DN188" s="66"/>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7"/>
      <c r="ER188" s="67"/>
      <c r="ES188" s="67"/>
      <c r="ET188" s="67"/>
      <c r="EU188" s="67"/>
      <c r="EV188" s="67"/>
      <c r="EW188" s="67"/>
      <c r="EX188" s="67"/>
      <c r="EY188" s="67"/>
      <c r="EZ188" s="67"/>
      <c r="FA188" s="67"/>
      <c r="FB188" s="67"/>
      <c r="FC188" s="67"/>
      <c r="FD188" s="67"/>
      <c r="FE188" s="67"/>
      <c r="FF188" s="67"/>
      <c r="FG188" s="67"/>
      <c r="FH188" s="67"/>
      <c r="FI188" s="67"/>
      <c r="FJ188" s="67"/>
      <c r="FK188" s="67"/>
      <c r="FL188" s="67"/>
      <c r="FM188" s="67"/>
      <c r="FN188" s="67"/>
      <c r="FO188" s="68"/>
      <c r="FP188" s="69"/>
      <c r="FQ188" s="7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48"/>
    </row>
    <row r="189" spans="1:215" s="34" customFormat="1" ht="1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48"/>
      <c r="DK189" s="63"/>
      <c r="DL189" s="64"/>
      <c r="DM189" s="65"/>
      <c r="DN189" s="66"/>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7"/>
      <c r="ER189" s="67"/>
      <c r="ES189" s="67"/>
      <c r="ET189" s="67"/>
      <c r="EU189" s="67"/>
      <c r="EV189" s="67"/>
      <c r="EW189" s="67"/>
      <c r="EX189" s="67"/>
      <c r="EY189" s="67"/>
      <c r="EZ189" s="67"/>
      <c r="FA189" s="67"/>
      <c r="FB189" s="67"/>
      <c r="FC189" s="67"/>
      <c r="FD189" s="67"/>
      <c r="FE189" s="67"/>
      <c r="FF189" s="67"/>
      <c r="FG189" s="67"/>
      <c r="FH189" s="67"/>
      <c r="FI189" s="67"/>
      <c r="FJ189" s="67"/>
      <c r="FK189" s="67"/>
      <c r="FL189" s="67"/>
      <c r="FM189" s="67"/>
      <c r="FN189" s="67"/>
      <c r="FO189" s="68"/>
      <c r="FP189" s="69"/>
      <c r="FQ189" s="7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48"/>
    </row>
    <row r="190" spans="1:215" s="34" customFormat="1" ht="1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48"/>
      <c r="DK190" s="63"/>
      <c r="DL190" s="64"/>
      <c r="DM190" s="65"/>
      <c r="DN190" s="66"/>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7"/>
      <c r="ER190" s="67"/>
      <c r="ES190" s="67"/>
      <c r="ET190" s="67"/>
      <c r="EU190" s="67"/>
      <c r="EV190" s="67"/>
      <c r="EW190" s="67"/>
      <c r="EX190" s="67"/>
      <c r="EY190" s="67"/>
      <c r="EZ190" s="67"/>
      <c r="FA190" s="67"/>
      <c r="FB190" s="67"/>
      <c r="FC190" s="67"/>
      <c r="FD190" s="67"/>
      <c r="FE190" s="67"/>
      <c r="FF190" s="67"/>
      <c r="FG190" s="67"/>
      <c r="FH190" s="67"/>
      <c r="FI190" s="67"/>
      <c r="FJ190" s="67"/>
      <c r="FK190" s="67"/>
      <c r="FL190" s="67"/>
      <c r="FM190" s="67"/>
      <c r="FN190" s="67"/>
      <c r="FO190" s="68"/>
      <c r="FP190" s="69"/>
      <c r="FQ190" s="7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48"/>
    </row>
    <row r="191" spans="1:215" s="34" customFormat="1" ht="1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48"/>
      <c r="DK191" s="63"/>
      <c r="DL191" s="64"/>
      <c r="DM191" s="65"/>
      <c r="DN191" s="66"/>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7"/>
      <c r="ER191" s="67"/>
      <c r="ES191" s="67"/>
      <c r="ET191" s="67"/>
      <c r="EU191" s="67"/>
      <c r="EV191" s="67"/>
      <c r="EW191" s="67"/>
      <c r="EX191" s="67"/>
      <c r="EY191" s="67"/>
      <c r="EZ191" s="67"/>
      <c r="FA191" s="67"/>
      <c r="FB191" s="67"/>
      <c r="FC191" s="67"/>
      <c r="FD191" s="67"/>
      <c r="FE191" s="67"/>
      <c r="FF191" s="67"/>
      <c r="FG191" s="67"/>
      <c r="FH191" s="67"/>
      <c r="FI191" s="67"/>
      <c r="FJ191" s="67"/>
      <c r="FK191" s="67"/>
      <c r="FL191" s="67"/>
      <c r="FM191" s="67"/>
      <c r="FN191" s="67"/>
      <c r="FO191" s="68"/>
      <c r="FP191" s="69"/>
      <c r="FQ191" s="7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48"/>
    </row>
    <row r="192" spans="1:215" s="34" customFormat="1" ht="1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48"/>
      <c r="DK192" s="63"/>
      <c r="DL192" s="64"/>
      <c r="DM192" s="65"/>
      <c r="DN192" s="66"/>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7"/>
      <c r="ER192" s="67"/>
      <c r="ES192" s="67"/>
      <c r="ET192" s="67"/>
      <c r="EU192" s="67"/>
      <c r="EV192" s="67"/>
      <c r="EW192" s="67"/>
      <c r="EX192" s="67"/>
      <c r="EY192" s="67"/>
      <c r="EZ192" s="67"/>
      <c r="FA192" s="67"/>
      <c r="FB192" s="67"/>
      <c r="FC192" s="67"/>
      <c r="FD192" s="67"/>
      <c r="FE192" s="67"/>
      <c r="FF192" s="67"/>
      <c r="FG192" s="67"/>
      <c r="FH192" s="67"/>
      <c r="FI192" s="67"/>
      <c r="FJ192" s="67"/>
      <c r="FK192" s="67"/>
      <c r="FL192" s="67"/>
      <c r="FM192" s="67"/>
      <c r="FN192" s="67"/>
      <c r="FO192" s="68"/>
      <c r="FP192" s="69"/>
      <c r="FQ192" s="7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48"/>
    </row>
    <row r="193" spans="1:215" s="34" customFormat="1" ht="1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48"/>
      <c r="DK193" s="63"/>
      <c r="DL193" s="64"/>
      <c r="DM193" s="65"/>
      <c r="DN193" s="66"/>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7"/>
      <c r="ER193" s="67"/>
      <c r="ES193" s="67"/>
      <c r="ET193" s="67"/>
      <c r="EU193" s="67"/>
      <c r="EV193" s="67"/>
      <c r="EW193" s="67"/>
      <c r="EX193" s="67"/>
      <c r="EY193" s="67"/>
      <c r="EZ193" s="67"/>
      <c r="FA193" s="67"/>
      <c r="FB193" s="67"/>
      <c r="FC193" s="67"/>
      <c r="FD193" s="67"/>
      <c r="FE193" s="67"/>
      <c r="FF193" s="67"/>
      <c r="FG193" s="67"/>
      <c r="FH193" s="67"/>
      <c r="FI193" s="67"/>
      <c r="FJ193" s="67"/>
      <c r="FK193" s="67"/>
      <c r="FL193" s="67"/>
      <c r="FM193" s="67"/>
      <c r="FN193" s="67"/>
      <c r="FO193" s="68"/>
      <c r="FP193" s="69"/>
      <c r="FQ193" s="7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48"/>
    </row>
    <row r="194" spans="1:215" s="34" customFormat="1" ht="1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48"/>
      <c r="DK194" s="63"/>
      <c r="DL194" s="64"/>
      <c r="DM194" s="65"/>
      <c r="DN194" s="66"/>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7"/>
      <c r="ER194" s="67"/>
      <c r="ES194" s="67"/>
      <c r="ET194" s="67"/>
      <c r="EU194" s="67"/>
      <c r="EV194" s="67"/>
      <c r="EW194" s="67"/>
      <c r="EX194" s="67"/>
      <c r="EY194" s="67"/>
      <c r="EZ194" s="67"/>
      <c r="FA194" s="67"/>
      <c r="FB194" s="67"/>
      <c r="FC194" s="67"/>
      <c r="FD194" s="67"/>
      <c r="FE194" s="67"/>
      <c r="FF194" s="67"/>
      <c r="FG194" s="67"/>
      <c r="FH194" s="67"/>
      <c r="FI194" s="67"/>
      <c r="FJ194" s="67"/>
      <c r="FK194" s="67"/>
      <c r="FL194" s="67"/>
      <c r="FM194" s="67"/>
      <c r="FN194" s="67"/>
      <c r="FO194" s="68"/>
      <c r="FP194" s="69"/>
      <c r="FQ194" s="7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48"/>
    </row>
    <row r="195" spans="1:215" s="34" customFormat="1" ht="1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48"/>
      <c r="DK195" s="63"/>
      <c r="DL195" s="64"/>
      <c r="DM195" s="65"/>
      <c r="DN195" s="66"/>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7"/>
      <c r="ER195" s="67"/>
      <c r="ES195" s="67"/>
      <c r="ET195" s="67"/>
      <c r="EU195" s="67"/>
      <c r="EV195" s="67"/>
      <c r="EW195" s="67"/>
      <c r="EX195" s="67"/>
      <c r="EY195" s="67"/>
      <c r="EZ195" s="67"/>
      <c r="FA195" s="67"/>
      <c r="FB195" s="67"/>
      <c r="FC195" s="67"/>
      <c r="FD195" s="67"/>
      <c r="FE195" s="67"/>
      <c r="FF195" s="67"/>
      <c r="FG195" s="67"/>
      <c r="FH195" s="67"/>
      <c r="FI195" s="67"/>
      <c r="FJ195" s="67"/>
      <c r="FK195" s="67"/>
      <c r="FL195" s="67"/>
      <c r="FM195" s="67"/>
      <c r="FN195" s="67"/>
      <c r="FO195" s="68"/>
      <c r="FP195" s="69"/>
      <c r="FQ195" s="7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48"/>
    </row>
    <row r="196" spans="1:215" s="34" customFormat="1" ht="1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48"/>
      <c r="DK196" s="63"/>
      <c r="DL196" s="64"/>
      <c r="DM196" s="65"/>
      <c r="DN196" s="66"/>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7"/>
      <c r="ER196" s="67"/>
      <c r="ES196" s="67"/>
      <c r="ET196" s="67"/>
      <c r="EU196" s="67"/>
      <c r="EV196" s="67"/>
      <c r="EW196" s="67"/>
      <c r="EX196" s="67"/>
      <c r="EY196" s="67"/>
      <c r="EZ196" s="67"/>
      <c r="FA196" s="67"/>
      <c r="FB196" s="67"/>
      <c r="FC196" s="67"/>
      <c r="FD196" s="67"/>
      <c r="FE196" s="67"/>
      <c r="FF196" s="67"/>
      <c r="FG196" s="67"/>
      <c r="FH196" s="67"/>
      <c r="FI196" s="67"/>
      <c r="FJ196" s="67"/>
      <c r="FK196" s="67"/>
      <c r="FL196" s="67"/>
      <c r="FM196" s="67"/>
      <c r="FN196" s="67"/>
      <c r="FO196" s="68"/>
      <c r="FP196" s="69"/>
      <c r="FQ196" s="7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48"/>
    </row>
    <row r="197" spans="1:215" s="34" customFormat="1" ht="1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48"/>
      <c r="DK197" s="63"/>
      <c r="DL197" s="64"/>
      <c r="DM197" s="65"/>
      <c r="DN197" s="66"/>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7"/>
      <c r="ER197" s="67"/>
      <c r="ES197" s="67"/>
      <c r="ET197" s="67"/>
      <c r="EU197" s="67"/>
      <c r="EV197" s="67"/>
      <c r="EW197" s="67"/>
      <c r="EX197" s="67"/>
      <c r="EY197" s="67"/>
      <c r="EZ197" s="67"/>
      <c r="FA197" s="67"/>
      <c r="FB197" s="67"/>
      <c r="FC197" s="67"/>
      <c r="FD197" s="67"/>
      <c r="FE197" s="67"/>
      <c r="FF197" s="67"/>
      <c r="FG197" s="67"/>
      <c r="FH197" s="67"/>
      <c r="FI197" s="67"/>
      <c r="FJ197" s="67"/>
      <c r="FK197" s="67"/>
      <c r="FL197" s="67"/>
      <c r="FM197" s="67"/>
      <c r="FN197" s="67"/>
      <c r="FO197" s="68"/>
      <c r="FP197" s="69"/>
      <c r="FQ197" s="7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48"/>
    </row>
    <row r="198" spans="1:215" s="34" customFormat="1" ht="1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48"/>
      <c r="DK198" s="63"/>
      <c r="DL198" s="64"/>
      <c r="DM198" s="65"/>
      <c r="DN198" s="66"/>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7"/>
      <c r="ER198" s="67"/>
      <c r="ES198" s="67"/>
      <c r="ET198" s="67"/>
      <c r="EU198" s="67"/>
      <c r="EV198" s="67"/>
      <c r="EW198" s="67"/>
      <c r="EX198" s="67"/>
      <c r="EY198" s="67"/>
      <c r="EZ198" s="67"/>
      <c r="FA198" s="67"/>
      <c r="FB198" s="67"/>
      <c r="FC198" s="67"/>
      <c r="FD198" s="67"/>
      <c r="FE198" s="67"/>
      <c r="FF198" s="67"/>
      <c r="FG198" s="67"/>
      <c r="FH198" s="67"/>
      <c r="FI198" s="67"/>
      <c r="FJ198" s="67"/>
      <c r="FK198" s="67"/>
      <c r="FL198" s="67"/>
      <c r="FM198" s="67"/>
      <c r="FN198" s="67"/>
      <c r="FO198" s="68"/>
      <c r="FP198" s="69"/>
      <c r="FQ198" s="7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48"/>
    </row>
    <row r="199" spans="1:215" s="34" customFormat="1" ht="1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48"/>
      <c r="DK199" s="63"/>
      <c r="DL199" s="64"/>
      <c r="DM199" s="65"/>
      <c r="DN199" s="66"/>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7"/>
      <c r="ER199" s="67"/>
      <c r="ES199" s="67"/>
      <c r="ET199" s="67"/>
      <c r="EU199" s="67"/>
      <c r="EV199" s="67"/>
      <c r="EW199" s="67"/>
      <c r="EX199" s="67"/>
      <c r="EY199" s="67"/>
      <c r="EZ199" s="67"/>
      <c r="FA199" s="67"/>
      <c r="FB199" s="67"/>
      <c r="FC199" s="67"/>
      <c r="FD199" s="67"/>
      <c r="FE199" s="67"/>
      <c r="FF199" s="67"/>
      <c r="FG199" s="67"/>
      <c r="FH199" s="67"/>
      <c r="FI199" s="67"/>
      <c r="FJ199" s="67"/>
      <c r="FK199" s="67"/>
      <c r="FL199" s="67"/>
      <c r="FM199" s="67"/>
      <c r="FN199" s="67"/>
      <c r="FO199" s="68"/>
      <c r="FP199" s="69"/>
      <c r="FQ199" s="7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48"/>
    </row>
    <row r="200" spans="1:215" s="34" customFormat="1" ht="1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48"/>
      <c r="DK200" s="63"/>
      <c r="DL200" s="64"/>
      <c r="DM200" s="65"/>
      <c r="DN200" s="66"/>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7"/>
      <c r="ER200" s="67"/>
      <c r="ES200" s="67"/>
      <c r="ET200" s="67"/>
      <c r="EU200" s="67"/>
      <c r="EV200" s="67"/>
      <c r="EW200" s="67"/>
      <c r="EX200" s="67"/>
      <c r="EY200" s="67"/>
      <c r="EZ200" s="67"/>
      <c r="FA200" s="67"/>
      <c r="FB200" s="67"/>
      <c r="FC200" s="67"/>
      <c r="FD200" s="67"/>
      <c r="FE200" s="67"/>
      <c r="FF200" s="67"/>
      <c r="FG200" s="67"/>
      <c r="FH200" s="67"/>
      <c r="FI200" s="67"/>
      <c r="FJ200" s="67"/>
      <c r="FK200" s="67"/>
      <c r="FL200" s="67"/>
      <c r="FM200" s="67"/>
      <c r="FN200" s="67"/>
      <c r="FO200" s="68"/>
      <c r="FP200" s="69"/>
      <c r="FQ200" s="7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48"/>
    </row>
    <row r="201" spans="1:215" s="34" customFormat="1" ht="1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48"/>
      <c r="DK201" s="63"/>
      <c r="DL201" s="64"/>
      <c r="DM201" s="65"/>
      <c r="DN201" s="66"/>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7"/>
      <c r="ER201" s="67"/>
      <c r="ES201" s="67"/>
      <c r="ET201" s="67"/>
      <c r="EU201" s="67"/>
      <c r="EV201" s="67"/>
      <c r="EW201" s="67"/>
      <c r="EX201" s="67"/>
      <c r="EY201" s="67"/>
      <c r="EZ201" s="67"/>
      <c r="FA201" s="67"/>
      <c r="FB201" s="67"/>
      <c r="FC201" s="67"/>
      <c r="FD201" s="67"/>
      <c r="FE201" s="67"/>
      <c r="FF201" s="67"/>
      <c r="FG201" s="67"/>
      <c r="FH201" s="67"/>
      <c r="FI201" s="67"/>
      <c r="FJ201" s="67"/>
      <c r="FK201" s="67"/>
      <c r="FL201" s="67"/>
      <c r="FM201" s="67"/>
      <c r="FN201" s="67"/>
      <c r="FO201" s="68"/>
      <c r="FP201" s="69"/>
      <c r="FQ201" s="7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48"/>
    </row>
    <row r="202" spans="1:215" s="34" customFormat="1" ht="1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48"/>
      <c r="DK202" s="63"/>
      <c r="DL202" s="64"/>
      <c r="DM202" s="65"/>
      <c r="DN202" s="66"/>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7"/>
      <c r="ER202" s="67"/>
      <c r="ES202" s="67"/>
      <c r="ET202" s="67"/>
      <c r="EU202" s="67"/>
      <c r="EV202" s="67"/>
      <c r="EW202" s="67"/>
      <c r="EX202" s="67"/>
      <c r="EY202" s="67"/>
      <c r="EZ202" s="67"/>
      <c r="FA202" s="67"/>
      <c r="FB202" s="67"/>
      <c r="FC202" s="67"/>
      <c r="FD202" s="67"/>
      <c r="FE202" s="67"/>
      <c r="FF202" s="67"/>
      <c r="FG202" s="67"/>
      <c r="FH202" s="67"/>
      <c r="FI202" s="67"/>
      <c r="FJ202" s="67"/>
      <c r="FK202" s="67"/>
      <c r="FL202" s="67"/>
      <c r="FM202" s="67"/>
      <c r="FN202" s="67"/>
      <c r="FO202" s="68"/>
      <c r="FP202" s="69"/>
      <c r="FQ202" s="7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48"/>
    </row>
    <row r="203" spans="1:215" s="34" customFormat="1" ht="1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48"/>
      <c r="DK203" s="63"/>
      <c r="DL203" s="64"/>
      <c r="DM203" s="65"/>
      <c r="DN203" s="66"/>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7"/>
      <c r="ER203" s="67"/>
      <c r="ES203" s="67"/>
      <c r="ET203" s="67"/>
      <c r="EU203" s="67"/>
      <c r="EV203" s="67"/>
      <c r="EW203" s="67"/>
      <c r="EX203" s="67"/>
      <c r="EY203" s="67"/>
      <c r="EZ203" s="67"/>
      <c r="FA203" s="67"/>
      <c r="FB203" s="67"/>
      <c r="FC203" s="67"/>
      <c r="FD203" s="67"/>
      <c r="FE203" s="67"/>
      <c r="FF203" s="67"/>
      <c r="FG203" s="67"/>
      <c r="FH203" s="67"/>
      <c r="FI203" s="67"/>
      <c r="FJ203" s="67"/>
      <c r="FK203" s="67"/>
      <c r="FL203" s="67"/>
      <c r="FM203" s="67"/>
      <c r="FN203" s="67"/>
      <c r="FO203" s="68"/>
      <c r="FP203" s="69"/>
      <c r="FQ203" s="7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48"/>
    </row>
    <row r="204" spans="1:215" s="34" customFormat="1" ht="1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48"/>
      <c r="DK204" s="63"/>
      <c r="DL204" s="64"/>
      <c r="DM204" s="65"/>
      <c r="DN204" s="66"/>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7"/>
      <c r="ER204" s="67"/>
      <c r="ES204" s="67"/>
      <c r="ET204" s="67"/>
      <c r="EU204" s="67"/>
      <c r="EV204" s="67"/>
      <c r="EW204" s="67"/>
      <c r="EX204" s="67"/>
      <c r="EY204" s="67"/>
      <c r="EZ204" s="67"/>
      <c r="FA204" s="67"/>
      <c r="FB204" s="67"/>
      <c r="FC204" s="67"/>
      <c r="FD204" s="67"/>
      <c r="FE204" s="67"/>
      <c r="FF204" s="67"/>
      <c r="FG204" s="67"/>
      <c r="FH204" s="67"/>
      <c r="FI204" s="67"/>
      <c r="FJ204" s="67"/>
      <c r="FK204" s="67"/>
      <c r="FL204" s="67"/>
      <c r="FM204" s="67"/>
      <c r="FN204" s="67"/>
      <c r="FO204" s="68"/>
      <c r="FP204" s="69"/>
      <c r="FQ204" s="7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48"/>
    </row>
    <row r="205" spans="1:215" s="34" customFormat="1" ht="1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48"/>
      <c r="DK205" s="63"/>
      <c r="DL205" s="64"/>
      <c r="DM205" s="65"/>
      <c r="DN205" s="66"/>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7"/>
      <c r="ER205" s="67"/>
      <c r="ES205" s="67"/>
      <c r="ET205" s="67"/>
      <c r="EU205" s="67"/>
      <c r="EV205" s="67"/>
      <c r="EW205" s="67"/>
      <c r="EX205" s="67"/>
      <c r="EY205" s="67"/>
      <c r="EZ205" s="67"/>
      <c r="FA205" s="67"/>
      <c r="FB205" s="67"/>
      <c r="FC205" s="67"/>
      <c r="FD205" s="67"/>
      <c r="FE205" s="67"/>
      <c r="FF205" s="67"/>
      <c r="FG205" s="67"/>
      <c r="FH205" s="67"/>
      <c r="FI205" s="67"/>
      <c r="FJ205" s="67"/>
      <c r="FK205" s="67"/>
      <c r="FL205" s="67"/>
      <c r="FM205" s="67"/>
      <c r="FN205" s="67"/>
      <c r="FO205" s="68"/>
      <c r="FP205" s="69"/>
      <c r="FQ205" s="7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48"/>
    </row>
    <row r="206" spans="1:215" s="34" customFormat="1" ht="1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48"/>
      <c r="DK206" s="63"/>
      <c r="DL206" s="64"/>
      <c r="DM206" s="65"/>
      <c r="DN206" s="66"/>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7"/>
      <c r="ER206" s="67"/>
      <c r="ES206" s="67"/>
      <c r="ET206" s="67"/>
      <c r="EU206" s="67"/>
      <c r="EV206" s="67"/>
      <c r="EW206" s="67"/>
      <c r="EX206" s="67"/>
      <c r="EY206" s="67"/>
      <c r="EZ206" s="67"/>
      <c r="FA206" s="67"/>
      <c r="FB206" s="67"/>
      <c r="FC206" s="67"/>
      <c r="FD206" s="67"/>
      <c r="FE206" s="67"/>
      <c r="FF206" s="67"/>
      <c r="FG206" s="67"/>
      <c r="FH206" s="67"/>
      <c r="FI206" s="67"/>
      <c r="FJ206" s="67"/>
      <c r="FK206" s="67"/>
      <c r="FL206" s="67"/>
      <c r="FM206" s="67"/>
      <c r="FN206" s="67"/>
      <c r="FO206" s="68"/>
      <c r="FP206" s="69"/>
      <c r="FQ206" s="7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48"/>
    </row>
    <row r="207" spans="1:215" s="34" customFormat="1" ht="1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48"/>
      <c r="DK207" s="63"/>
      <c r="DL207" s="64"/>
      <c r="DM207" s="65"/>
      <c r="DN207" s="66"/>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7"/>
      <c r="ER207" s="67"/>
      <c r="ES207" s="67"/>
      <c r="ET207" s="67"/>
      <c r="EU207" s="67"/>
      <c r="EV207" s="67"/>
      <c r="EW207" s="67"/>
      <c r="EX207" s="67"/>
      <c r="EY207" s="67"/>
      <c r="EZ207" s="67"/>
      <c r="FA207" s="67"/>
      <c r="FB207" s="67"/>
      <c r="FC207" s="67"/>
      <c r="FD207" s="67"/>
      <c r="FE207" s="67"/>
      <c r="FF207" s="67"/>
      <c r="FG207" s="67"/>
      <c r="FH207" s="67"/>
      <c r="FI207" s="67"/>
      <c r="FJ207" s="67"/>
      <c r="FK207" s="67"/>
      <c r="FL207" s="67"/>
      <c r="FM207" s="67"/>
      <c r="FN207" s="67"/>
      <c r="FO207" s="68"/>
      <c r="FP207" s="69"/>
      <c r="FQ207" s="7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48"/>
    </row>
    <row r="208" spans="1:215" s="34" customFormat="1" ht="1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48"/>
      <c r="DK208" s="63"/>
      <c r="DL208" s="64"/>
      <c r="DM208" s="65"/>
      <c r="DN208" s="66"/>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7"/>
      <c r="ER208" s="67"/>
      <c r="ES208" s="67"/>
      <c r="ET208" s="67"/>
      <c r="EU208" s="67"/>
      <c r="EV208" s="67"/>
      <c r="EW208" s="67"/>
      <c r="EX208" s="67"/>
      <c r="EY208" s="67"/>
      <c r="EZ208" s="67"/>
      <c r="FA208" s="67"/>
      <c r="FB208" s="67"/>
      <c r="FC208" s="67"/>
      <c r="FD208" s="67"/>
      <c r="FE208" s="67"/>
      <c r="FF208" s="67"/>
      <c r="FG208" s="67"/>
      <c r="FH208" s="67"/>
      <c r="FI208" s="67"/>
      <c r="FJ208" s="67"/>
      <c r="FK208" s="67"/>
      <c r="FL208" s="67"/>
      <c r="FM208" s="67"/>
      <c r="FN208" s="67"/>
      <c r="FO208" s="68"/>
      <c r="FP208" s="69"/>
      <c r="FQ208" s="7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48"/>
    </row>
    <row r="209" spans="1:215" s="34" customFormat="1" ht="1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48"/>
      <c r="DK209" s="63"/>
      <c r="DL209" s="64"/>
      <c r="DM209" s="65"/>
      <c r="DN209" s="66"/>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7"/>
      <c r="ER209" s="67"/>
      <c r="ES209" s="67"/>
      <c r="ET209" s="67"/>
      <c r="EU209" s="67"/>
      <c r="EV209" s="67"/>
      <c r="EW209" s="67"/>
      <c r="EX209" s="67"/>
      <c r="EY209" s="67"/>
      <c r="EZ209" s="67"/>
      <c r="FA209" s="67"/>
      <c r="FB209" s="67"/>
      <c r="FC209" s="67"/>
      <c r="FD209" s="67"/>
      <c r="FE209" s="67"/>
      <c r="FF209" s="67"/>
      <c r="FG209" s="67"/>
      <c r="FH209" s="67"/>
      <c r="FI209" s="67"/>
      <c r="FJ209" s="67"/>
      <c r="FK209" s="67"/>
      <c r="FL209" s="67"/>
      <c r="FM209" s="67"/>
      <c r="FN209" s="67"/>
      <c r="FO209" s="68"/>
      <c r="FP209" s="69"/>
      <c r="FQ209" s="7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48"/>
    </row>
    <row r="210" spans="1:215" s="34" customFormat="1" ht="1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48"/>
      <c r="DK210" s="63"/>
      <c r="DL210" s="64"/>
      <c r="DM210" s="65"/>
      <c r="DN210" s="66"/>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7"/>
      <c r="ER210" s="67"/>
      <c r="ES210" s="67"/>
      <c r="ET210" s="67"/>
      <c r="EU210" s="67"/>
      <c r="EV210" s="67"/>
      <c r="EW210" s="67"/>
      <c r="EX210" s="67"/>
      <c r="EY210" s="67"/>
      <c r="EZ210" s="67"/>
      <c r="FA210" s="67"/>
      <c r="FB210" s="67"/>
      <c r="FC210" s="67"/>
      <c r="FD210" s="67"/>
      <c r="FE210" s="67"/>
      <c r="FF210" s="67"/>
      <c r="FG210" s="67"/>
      <c r="FH210" s="67"/>
      <c r="FI210" s="67"/>
      <c r="FJ210" s="67"/>
      <c r="FK210" s="67"/>
      <c r="FL210" s="67"/>
      <c r="FM210" s="67"/>
      <c r="FN210" s="67"/>
      <c r="FO210" s="68"/>
      <c r="FP210" s="69"/>
      <c r="FQ210" s="7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48"/>
    </row>
    <row r="211" spans="1:215" s="34" customFormat="1" ht="1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48"/>
      <c r="DK211" s="63"/>
      <c r="DL211" s="64"/>
      <c r="DM211" s="65"/>
      <c r="DN211" s="66"/>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7"/>
      <c r="ER211" s="67"/>
      <c r="ES211" s="67"/>
      <c r="ET211" s="67"/>
      <c r="EU211" s="67"/>
      <c r="EV211" s="67"/>
      <c r="EW211" s="67"/>
      <c r="EX211" s="67"/>
      <c r="EY211" s="67"/>
      <c r="EZ211" s="67"/>
      <c r="FA211" s="67"/>
      <c r="FB211" s="67"/>
      <c r="FC211" s="67"/>
      <c r="FD211" s="67"/>
      <c r="FE211" s="67"/>
      <c r="FF211" s="67"/>
      <c r="FG211" s="67"/>
      <c r="FH211" s="67"/>
      <c r="FI211" s="67"/>
      <c r="FJ211" s="67"/>
      <c r="FK211" s="67"/>
      <c r="FL211" s="67"/>
      <c r="FM211" s="67"/>
      <c r="FN211" s="67"/>
      <c r="FO211" s="68"/>
      <c r="FP211" s="69"/>
      <c r="FQ211" s="7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48"/>
    </row>
    <row r="212" spans="1:215" s="34" customFormat="1" ht="1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48"/>
      <c r="DK212" s="63"/>
      <c r="DL212" s="64"/>
      <c r="DM212" s="65"/>
      <c r="DN212" s="66"/>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7"/>
      <c r="ER212" s="67"/>
      <c r="ES212" s="67"/>
      <c r="ET212" s="67"/>
      <c r="EU212" s="67"/>
      <c r="EV212" s="67"/>
      <c r="EW212" s="67"/>
      <c r="EX212" s="67"/>
      <c r="EY212" s="67"/>
      <c r="EZ212" s="67"/>
      <c r="FA212" s="67"/>
      <c r="FB212" s="67"/>
      <c r="FC212" s="67"/>
      <c r="FD212" s="67"/>
      <c r="FE212" s="67"/>
      <c r="FF212" s="67"/>
      <c r="FG212" s="67"/>
      <c r="FH212" s="67"/>
      <c r="FI212" s="67"/>
      <c r="FJ212" s="67"/>
      <c r="FK212" s="67"/>
      <c r="FL212" s="67"/>
      <c r="FM212" s="67"/>
      <c r="FN212" s="67"/>
      <c r="FO212" s="68"/>
      <c r="FP212" s="69"/>
      <c r="FQ212" s="7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48"/>
    </row>
    <row r="213" spans="1:215" s="34" customFormat="1" ht="1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48"/>
      <c r="DK213" s="63"/>
      <c r="DL213" s="64"/>
      <c r="DM213" s="65"/>
      <c r="DN213" s="66"/>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7"/>
      <c r="ER213" s="67"/>
      <c r="ES213" s="67"/>
      <c r="ET213" s="67"/>
      <c r="EU213" s="67"/>
      <c r="EV213" s="67"/>
      <c r="EW213" s="67"/>
      <c r="EX213" s="67"/>
      <c r="EY213" s="67"/>
      <c r="EZ213" s="67"/>
      <c r="FA213" s="67"/>
      <c r="FB213" s="67"/>
      <c r="FC213" s="67"/>
      <c r="FD213" s="67"/>
      <c r="FE213" s="67"/>
      <c r="FF213" s="67"/>
      <c r="FG213" s="67"/>
      <c r="FH213" s="67"/>
      <c r="FI213" s="67"/>
      <c r="FJ213" s="67"/>
      <c r="FK213" s="67"/>
      <c r="FL213" s="67"/>
      <c r="FM213" s="67"/>
      <c r="FN213" s="67"/>
      <c r="FO213" s="68"/>
      <c r="FP213" s="69"/>
      <c r="FQ213" s="7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48"/>
    </row>
    <row r="214" spans="1:215" s="34" customFormat="1" ht="1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48"/>
      <c r="DK214" s="63"/>
      <c r="DL214" s="64"/>
      <c r="DM214" s="65"/>
      <c r="DN214" s="66"/>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7"/>
      <c r="ER214" s="67"/>
      <c r="ES214" s="67"/>
      <c r="ET214" s="67"/>
      <c r="EU214" s="67"/>
      <c r="EV214" s="67"/>
      <c r="EW214" s="67"/>
      <c r="EX214" s="67"/>
      <c r="EY214" s="67"/>
      <c r="EZ214" s="67"/>
      <c r="FA214" s="67"/>
      <c r="FB214" s="67"/>
      <c r="FC214" s="67"/>
      <c r="FD214" s="67"/>
      <c r="FE214" s="67"/>
      <c r="FF214" s="67"/>
      <c r="FG214" s="67"/>
      <c r="FH214" s="67"/>
      <c r="FI214" s="67"/>
      <c r="FJ214" s="67"/>
      <c r="FK214" s="67"/>
      <c r="FL214" s="67"/>
      <c r="FM214" s="67"/>
      <c r="FN214" s="67"/>
      <c r="FO214" s="68"/>
      <c r="FP214" s="69"/>
      <c r="FQ214" s="7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48"/>
    </row>
    <row r="215" spans="1:215" s="34" customFormat="1" ht="1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48"/>
      <c r="DK215" s="63"/>
      <c r="DL215" s="64"/>
      <c r="DM215" s="65"/>
      <c r="DN215" s="66"/>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7"/>
      <c r="ER215" s="67"/>
      <c r="ES215" s="67"/>
      <c r="ET215" s="67"/>
      <c r="EU215" s="67"/>
      <c r="EV215" s="67"/>
      <c r="EW215" s="67"/>
      <c r="EX215" s="67"/>
      <c r="EY215" s="67"/>
      <c r="EZ215" s="67"/>
      <c r="FA215" s="67"/>
      <c r="FB215" s="67"/>
      <c r="FC215" s="67"/>
      <c r="FD215" s="67"/>
      <c r="FE215" s="67"/>
      <c r="FF215" s="67"/>
      <c r="FG215" s="67"/>
      <c r="FH215" s="67"/>
      <c r="FI215" s="67"/>
      <c r="FJ215" s="67"/>
      <c r="FK215" s="67"/>
      <c r="FL215" s="67"/>
      <c r="FM215" s="67"/>
      <c r="FN215" s="67"/>
      <c r="FO215" s="68"/>
      <c r="FP215" s="69"/>
      <c r="FQ215" s="7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48"/>
    </row>
    <row r="216" spans="1:215" s="34" customFormat="1" ht="1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48"/>
      <c r="DK216" s="63"/>
      <c r="DL216" s="64"/>
      <c r="DM216" s="65"/>
      <c r="DN216" s="66"/>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7"/>
      <c r="ER216" s="67"/>
      <c r="ES216" s="67"/>
      <c r="ET216" s="67"/>
      <c r="EU216" s="67"/>
      <c r="EV216" s="67"/>
      <c r="EW216" s="67"/>
      <c r="EX216" s="67"/>
      <c r="EY216" s="67"/>
      <c r="EZ216" s="67"/>
      <c r="FA216" s="67"/>
      <c r="FB216" s="67"/>
      <c r="FC216" s="67"/>
      <c r="FD216" s="67"/>
      <c r="FE216" s="67"/>
      <c r="FF216" s="67"/>
      <c r="FG216" s="67"/>
      <c r="FH216" s="67"/>
      <c r="FI216" s="67"/>
      <c r="FJ216" s="67"/>
      <c r="FK216" s="67"/>
      <c r="FL216" s="67"/>
      <c r="FM216" s="67"/>
      <c r="FN216" s="67"/>
      <c r="FO216" s="68"/>
      <c r="FP216" s="69"/>
      <c r="FQ216" s="7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48"/>
    </row>
    <row r="217" spans="1:215" s="34" customFormat="1" ht="1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48"/>
      <c r="DK217" s="63"/>
      <c r="DL217" s="64"/>
      <c r="DM217" s="65"/>
      <c r="DN217" s="66"/>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7"/>
      <c r="ER217" s="67"/>
      <c r="ES217" s="67"/>
      <c r="ET217" s="67"/>
      <c r="EU217" s="67"/>
      <c r="EV217" s="67"/>
      <c r="EW217" s="67"/>
      <c r="EX217" s="67"/>
      <c r="EY217" s="67"/>
      <c r="EZ217" s="67"/>
      <c r="FA217" s="67"/>
      <c r="FB217" s="67"/>
      <c r="FC217" s="67"/>
      <c r="FD217" s="67"/>
      <c r="FE217" s="67"/>
      <c r="FF217" s="67"/>
      <c r="FG217" s="67"/>
      <c r="FH217" s="67"/>
      <c r="FI217" s="67"/>
      <c r="FJ217" s="67"/>
      <c r="FK217" s="67"/>
      <c r="FL217" s="67"/>
      <c r="FM217" s="67"/>
      <c r="FN217" s="67"/>
      <c r="FO217" s="68"/>
      <c r="FP217" s="69"/>
      <c r="FQ217" s="7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48"/>
    </row>
    <row r="218" spans="1:215" s="34" customFormat="1" ht="1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48"/>
      <c r="DK218" s="63"/>
      <c r="DL218" s="64"/>
      <c r="DM218" s="65"/>
      <c r="DN218" s="66"/>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7"/>
      <c r="ER218" s="67"/>
      <c r="ES218" s="67"/>
      <c r="ET218" s="67"/>
      <c r="EU218" s="67"/>
      <c r="EV218" s="67"/>
      <c r="EW218" s="67"/>
      <c r="EX218" s="67"/>
      <c r="EY218" s="67"/>
      <c r="EZ218" s="67"/>
      <c r="FA218" s="67"/>
      <c r="FB218" s="67"/>
      <c r="FC218" s="67"/>
      <c r="FD218" s="67"/>
      <c r="FE218" s="67"/>
      <c r="FF218" s="67"/>
      <c r="FG218" s="67"/>
      <c r="FH218" s="67"/>
      <c r="FI218" s="67"/>
      <c r="FJ218" s="67"/>
      <c r="FK218" s="67"/>
      <c r="FL218" s="67"/>
      <c r="FM218" s="67"/>
      <c r="FN218" s="67"/>
      <c r="FO218" s="68"/>
      <c r="FP218" s="69"/>
      <c r="FQ218" s="7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48"/>
    </row>
    <row r="219" spans="1:215" s="34" customFormat="1" ht="1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48"/>
      <c r="DK219" s="63"/>
      <c r="DL219" s="64"/>
      <c r="DM219" s="65"/>
      <c r="DN219" s="66"/>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7"/>
      <c r="ER219" s="67"/>
      <c r="ES219" s="67"/>
      <c r="ET219" s="67"/>
      <c r="EU219" s="67"/>
      <c r="EV219" s="67"/>
      <c r="EW219" s="67"/>
      <c r="EX219" s="67"/>
      <c r="EY219" s="67"/>
      <c r="EZ219" s="67"/>
      <c r="FA219" s="67"/>
      <c r="FB219" s="67"/>
      <c r="FC219" s="67"/>
      <c r="FD219" s="67"/>
      <c r="FE219" s="67"/>
      <c r="FF219" s="67"/>
      <c r="FG219" s="67"/>
      <c r="FH219" s="67"/>
      <c r="FI219" s="67"/>
      <c r="FJ219" s="67"/>
      <c r="FK219" s="67"/>
      <c r="FL219" s="67"/>
      <c r="FM219" s="67"/>
      <c r="FN219" s="67"/>
      <c r="FO219" s="68"/>
      <c r="FP219" s="69"/>
      <c r="FQ219" s="7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48"/>
    </row>
    <row r="220" spans="1:215" s="34" customFormat="1" ht="1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48"/>
      <c r="DK220" s="63"/>
      <c r="DL220" s="64"/>
      <c r="DM220" s="65"/>
      <c r="DN220" s="66"/>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7"/>
      <c r="ER220" s="67"/>
      <c r="ES220" s="67"/>
      <c r="ET220" s="67"/>
      <c r="EU220" s="67"/>
      <c r="EV220" s="67"/>
      <c r="EW220" s="67"/>
      <c r="EX220" s="67"/>
      <c r="EY220" s="67"/>
      <c r="EZ220" s="67"/>
      <c r="FA220" s="67"/>
      <c r="FB220" s="67"/>
      <c r="FC220" s="67"/>
      <c r="FD220" s="67"/>
      <c r="FE220" s="67"/>
      <c r="FF220" s="67"/>
      <c r="FG220" s="67"/>
      <c r="FH220" s="67"/>
      <c r="FI220" s="67"/>
      <c r="FJ220" s="67"/>
      <c r="FK220" s="67"/>
      <c r="FL220" s="67"/>
      <c r="FM220" s="67"/>
      <c r="FN220" s="67"/>
      <c r="FO220" s="68"/>
      <c r="FP220" s="69"/>
      <c r="FQ220" s="7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48"/>
    </row>
    <row r="221" spans="1:215" s="34" customFormat="1" ht="1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48"/>
      <c r="DK221" s="63"/>
      <c r="DL221" s="64"/>
      <c r="DM221" s="65"/>
      <c r="DN221" s="66"/>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7"/>
      <c r="ER221" s="67"/>
      <c r="ES221" s="67"/>
      <c r="ET221" s="67"/>
      <c r="EU221" s="67"/>
      <c r="EV221" s="67"/>
      <c r="EW221" s="67"/>
      <c r="EX221" s="67"/>
      <c r="EY221" s="67"/>
      <c r="EZ221" s="67"/>
      <c r="FA221" s="67"/>
      <c r="FB221" s="67"/>
      <c r="FC221" s="67"/>
      <c r="FD221" s="67"/>
      <c r="FE221" s="67"/>
      <c r="FF221" s="67"/>
      <c r="FG221" s="67"/>
      <c r="FH221" s="67"/>
      <c r="FI221" s="67"/>
      <c r="FJ221" s="67"/>
      <c r="FK221" s="67"/>
      <c r="FL221" s="67"/>
      <c r="FM221" s="67"/>
      <c r="FN221" s="67"/>
      <c r="FO221" s="68"/>
      <c r="FP221" s="69"/>
      <c r="FQ221" s="7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48"/>
    </row>
    <row r="222" spans="1:215" s="34" customFormat="1" ht="1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48"/>
      <c r="DK222" s="63"/>
      <c r="DL222" s="64"/>
      <c r="DM222" s="65"/>
      <c r="DN222" s="66"/>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7"/>
      <c r="ER222" s="67"/>
      <c r="ES222" s="67"/>
      <c r="ET222" s="67"/>
      <c r="EU222" s="67"/>
      <c r="EV222" s="67"/>
      <c r="EW222" s="67"/>
      <c r="EX222" s="67"/>
      <c r="EY222" s="67"/>
      <c r="EZ222" s="67"/>
      <c r="FA222" s="67"/>
      <c r="FB222" s="67"/>
      <c r="FC222" s="67"/>
      <c r="FD222" s="67"/>
      <c r="FE222" s="67"/>
      <c r="FF222" s="67"/>
      <c r="FG222" s="67"/>
      <c r="FH222" s="67"/>
      <c r="FI222" s="67"/>
      <c r="FJ222" s="67"/>
      <c r="FK222" s="67"/>
      <c r="FL222" s="67"/>
      <c r="FM222" s="67"/>
      <c r="FN222" s="67"/>
      <c r="FO222" s="68"/>
      <c r="FP222" s="69"/>
      <c r="FQ222" s="7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48"/>
    </row>
    <row r="223" spans="1:215" s="34" customFormat="1" ht="1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48"/>
      <c r="DK223" s="63"/>
      <c r="DL223" s="64"/>
      <c r="DM223" s="65"/>
      <c r="DN223" s="66"/>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7"/>
      <c r="ER223" s="67"/>
      <c r="ES223" s="67"/>
      <c r="ET223" s="67"/>
      <c r="EU223" s="67"/>
      <c r="EV223" s="67"/>
      <c r="EW223" s="67"/>
      <c r="EX223" s="67"/>
      <c r="EY223" s="67"/>
      <c r="EZ223" s="67"/>
      <c r="FA223" s="67"/>
      <c r="FB223" s="67"/>
      <c r="FC223" s="67"/>
      <c r="FD223" s="67"/>
      <c r="FE223" s="67"/>
      <c r="FF223" s="67"/>
      <c r="FG223" s="67"/>
      <c r="FH223" s="67"/>
      <c r="FI223" s="67"/>
      <c r="FJ223" s="67"/>
      <c r="FK223" s="67"/>
      <c r="FL223" s="67"/>
      <c r="FM223" s="67"/>
      <c r="FN223" s="67"/>
      <c r="FO223" s="68"/>
      <c r="FP223" s="69"/>
      <c r="FQ223" s="7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48"/>
    </row>
    <row r="224" spans="1:215" s="34" customFormat="1" ht="1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48"/>
      <c r="DK224" s="63"/>
      <c r="DL224" s="64"/>
      <c r="DM224" s="65"/>
      <c r="DN224" s="66"/>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7"/>
      <c r="ER224" s="67"/>
      <c r="ES224" s="67"/>
      <c r="ET224" s="67"/>
      <c r="EU224" s="67"/>
      <c r="EV224" s="67"/>
      <c r="EW224" s="67"/>
      <c r="EX224" s="67"/>
      <c r="EY224" s="67"/>
      <c r="EZ224" s="67"/>
      <c r="FA224" s="67"/>
      <c r="FB224" s="67"/>
      <c r="FC224" s="67"/>
      <c r="FD224" s="67"/>
      <c r="FE224" s="67"/>
      <c r="FF224" s="67"/>
      <c r="FG224" s="67"/>
      <c r="FH224" s="67"/>
      <c r="FI224" s="67"/>
      <c r="FJ224" s="67"/>
      <c r="FK224" s="67"/>
      <c r="FL224" s="67"/>
      <c r="FM224" s="67"/>
      <c r="FN224" s="67"/>
      <c r="FO224" s="68"/>
      <c r="FP224" s="69"/>
      <c r="FQ224" s="7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48"/>
    </row>
    <row r="225" spans="1:215" s="34" customFormat="1" ht="1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48"/>
      <c r="DK225" s="63"/>
      <c r="DL225" s="64"/>
      <c r="DM225" s="65"/>
      <c r="DN225" s="66"/>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7"/>
      <c r="ER225" s="67"/>
      <c r="ES225" s="67"/>
      <c r="ET225" s="67"/>
      <c r="EU225" s="67"/>
      <c r="EV225" s="67"/>
      <c r="EW225" s="67"/>
      <c r="EX225" s="67"/>
      <c r="EY225" s="67"/>
      <c r="EZ225" s="67"/>
      <c r="FA225" s="67"/>
      <c r="FB225" s="67"/>
      <c r="FC225" s="67"/>
      <c r="FD225" s="67"/>
      <c r="FE225" s="67"/>
      <c r="FF225" s="67"/>
      <c r="FG225" s="67"/>
      <c r="FH225" s="67"/>
      <c r="FI225" s="67"/>
      <c r="FJ225" s="67"/>
      <c r="FK225" s="67"/>
      <c r="FL225" s="67"/>
      <c r="FM225" s="67"/>
      <c r="FN225" s="67"/>
      <c r="FO225" s="68"/>
      <c r="FP225" s="69"/>
      <c r="FQ225" s="7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48"/>
    </row>
    <row r="226" spans="1:215" s="34" customFormat="1" ht="1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48"/>
      <c r="DK226" s="63"/>
      <c r="DL226" s="64"/>
      <c r="DM226" s="65"/>
      <c r="DN226" s="66"/>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7"/>
      <c r="ER226" s="67"/>
      <c r="ES226" s="67"/>
      <c r="ET226" s="67"/>
      <c r="EU226" s="67"/>
      <c r="EV226" s="67"/>
      <c r="EW226" s="67"/>
      <c r="EX226" s="67"/>
      <c r="EY226" s="67"/>
      <c r="EZ226" s="67"/>
      <c r="FA226" s="67"/>
      <c r="FB226" s="67"/>
      <c r="FC226" s="67"/>
      <c r="FD226" s="67"/>
      <c r="FE226" s="67"/>
      <c r="FF226" s="67"/>
      <c r="FG226" s="67"/>
      <c r="FH226" s="67"/>
      <c r="FI226" s="67"/>
      <c r="FJ226" s="67"/>
      <c r="FK226" s="67"/>
      <c r="FL226" s="67"/>
      <c r="FM226" s="67"/>
      <c r="FN226" s="67"/>
      <c r="FO226" s="68"/>
      <c r="FP226" s="69"/>
      <c r="FQ226" s="7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48"/>
    </row>
    <row r="227" spans="1:215" s="34" customFormat="1" ht="1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48"/>
      <c r="DK227" s="63"/>
      <c r="DL227" s="64"/>
      <c r="DM227" s="65"/>
      <c r="DN227" s="66"/>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7"/>
      <c r="ER227" s="67"/>
      <c r="ES227" s="67"/>
      <c r="ET227" s="67"/>
      <c r="EU227" s="67"/>
      <c r="EV227" s="67"/>
      <c r="EW227" s="67"/>
      <c r="EX227" s="67"/>
      <c r="EY227" s="67"/>
      <c r="EZ227" s="67"/>
      <c r="FA227" s="67"/>
      <c r="FB227" s="67"/>
      <c r="FC227" s="67"/>
      <c r="FD227" s="67"/>
      <c r="FE227" s="67"/>
      <c r="FF227" s="67"/>
      <c r="FG227" s="67"/>
      <c r="FH227" s="67"/>
      <c r="FI227" s="67"/>
      <c r="FJ227" s="67"/>
      <c r="FK227" s="67"/>
      <c r="FL227" s="67"/>
      <c r="FM227" s="67"/>
      <c r="FN227" s="67"/>
      <c r="FO227" s="68"/>
      <c r="FP227" s="69"/>
      <c r="FQ227" s="7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48"/>
    </row>
    <row r="228" spans="1:215" s="34" customFormat="1" ht="1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48"/>
      <c r="DK228" s="63"/>
      <c r="DL228" s="64"/>
      <c r="DM228" s="65"/>
      <c r="DN228" s="66"/>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7"/>
      <c r="ER228" s="67"/>
      <c r="ES228" s="67"/>
      <c r="ET228" s="67"/>
      <c r="EU228" s="67"/>
      <c r="EV228" s="67"/>
      <c r="EW228" s="67"/>
      <c r="EX228" s="67"/>
      <c r="EY228" s="67"/>
      <c r="EZ228" s="67"/>
      <c r="FA228" s="67"/>
      <c r="FB228" s="67"/>
      <c r="FC228" s="67"/>
      <c r="FD228" s="67"/>
      <c r="FE228" s="67"/>
      <c r="FF228" s="67"/>
      <c r="FG228" s="67"/>
      <c r="FH228" s="67"/>
      <c r="FI228" s="67"/>
      <c r="FJ228" s="67"/>
      <c r="FK228" s="67"/>
      <c r="FL228" s="67"/>
      <c r="FM228" s="67"/>
      <c r="FN228" s="67"/>
      <c r="FO228" s="68"/>
      <c r="FP228" s="69"/>
      <c r="FQ228" s="7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48"/>
    </row>
    <row r="229" spans="1:215" s="34" customFormat="1" ht="1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52"/>
      <c r="CY229" s="52"/>
      <c r="CZ229" s="52"/>
      <c r="DA229" s="52"/>
      <c r="DB229" s="52"/>
      <c r="DC229" s="52"/>
      <c r="DD229" s="52"/>
      <c r="DE229" s="52"/>
      <c r="DF229" s="52"/>
      <c r="DG229" s="52"/>
      <c r="DH229" s="52"/>
      <c r="DI229" s="52"/>
      <c r="DJ229" s="48"/>
      <c r="DK229" s="63"/>
      <c r="DL229" s="64"/>
      <c r="DM229" s="65"/>
      <c r="DN229" s="66"/>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7"/>
      <c r="ER229" s="67"/>
      <c r="ES229" s="67"/>
      <c r="ET229" s="67"/>
      <c r="EU229" s="67"/>
      <c r="EV229" s="67"/>
      <c r="EW229" s="67"/>
      <c r="EX229" s="67"/>
      <c r="EY229" s="67"/>
      <c r="EZ229" s="67"/>
      <c r="FA229" s="67"/>
      <c r="FB229" s="67"/>
      <c r="FC229" s="67"/>
      <c r="FD229" s="67"/>
      <c r="FE229" s="67"/>
      <c r="FF229" s="67"/>
      <c r="FG229" s="67"/>
      <c r="FH229" s="67"/>
      <c r="FI229" s="67"/>
      <c r="FJ229" s="67"/>
      <c r="FK229" s="67"/>
      <c r="FL229" s="67"/>
      <c r="FM229" s="67"/>
      <c r="FN229" s="67"/>
      <c r="FO229" s="68"/>
      <c r="FP229" s="69"/>
      <c r="FQ229" s="7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48"/>
    </row>
    <row r="230" spans="1:215" s="34" customFormat="1" ht="1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52"/>
      <c r="CY230" s="52"/>
      <c r="CZ230" s="52"/>
      <c r="DA230" s="52"/>
      <c r="DB230" s="52"/>
      <c r="DC230" s="52"/>
      <c r="DD230" s="52"/>
      <c r="DE230" s="52"/>
      <c r="DF230" s="52"/>
      <c r="DG230" s="52"/>
      <c r="DH230" s="52"/>
      <c r="DI230" s="52"/>
      <c r="DJ230" s="48"/>
      <c r="DK230" s="63"/>
      <c r="DL230" s="64"/>
      <c r="DM230" s="65"/>
      <c r="DN230" s="66"/>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7"/>
      <c r="ER230" s="67"/>
      <c r="ES230" s="67"/>
      <c r="ET230" s="67"/>
      <c r="EU230" s="67"/>
      <c r="EV230" s="67"/>
      <c r="EW230" s="67"/>
      <c r="EX230" s="67"/>
      <c r="EY230" s="67"/>
      <c r="EZ230" s="67"/>
      <c r="FA230" s="67"/>
      <c r="FB230" s="67"/>
      <c r="FC230" s="67"/>
      <c r="FD230" s="67"/>
      <c r="FE230" s="67"/>
      <c r="FF230" s="67"/>
      <c r="FG230" s="67"/>
      <c r="FH230" s="67"/>
      <c r="FI230" s="67"/>
      <c r="FJ230" s="67"/>
      <c r="FK230" s="67"/>
      <c r="FL230" s="67"/>
      <c r="FM230" s="67"/>
      <c r="FN230" s="67"/>
      <c r="FO230" s="68"/>
      <c r="FP230" s="69"/>
      <c r="FQ230" s="7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48"/>
    </row>
    <row r="231" spans="1:215" s="34" customFormat="1" ht="1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48"/>
      <c r="DK231" s="63"/>
      <c r="DL231" s="64"/>
      <c r="DM231" s="65"/>
      <c r="DN231" s="66"/>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7"/>
      <c r="ER231" s="67"/>
      <c r="ES231" s="67"/>
      <c r="ET231" s="67"/>
      <c r="EU231" s="67"/>
      <c r="EV231" s="67"/>
      <c r="EW231" s="67"/>
      <c r="EX231" s="67"/>
      <c r="EY231" s="67"/>
      <c r="EZ231" s="67"/>
      <c r="FA231" s="67"/>
      <c r="FB231" s="67"/>
      <c r="FC231" s="67"/>
      <c r="FD231" s="67"/>
      <c r="FE231" s="67"/>
      <c r="FF231" s="67"/>
      <c r="FG231" s="67"/>
      <c r="FH231" s="67"/>
      <c r="FI231" s="67"/>
      <c r="FJ231" s="67"/>
      <c r="FK231" s="67"/>
      <c r="FL231" s="67"/>
      <c r="FM231" s="67"/>
      <c r="FN231" s="67"/>
      <c r="FO231" s="68"/>
      <c r="FP231" s="69"/>
      <c r="FQ231" s="7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48"/>
    </row>
    <row r="232" spans="1:215" s="34" customFormat="1" ht="1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48"/>
      <c r="DK232" s="63"/>
      <c r="DL232" s="64"/>
      <c r="DM232" s="65"/>
      <c r="DN232" s="66"/>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7"/>
      <c r="ER232" s="67"/>
      <c r="ES232" s="67"/>
      <c r="ET232" s="67"/>
      <c r="EU232" s="67"/>
      <c r="EV232" s="67"/>
      <c r="EW232" s="67"/>
      <c r="EX232" s="67"/>
      <c r="EY232" s="67"/>
      <c r="EZ232" s="67"/>
      <c r="FA232" s="67"/>
      <c r="FB232" s="67"/>
      <c r="FC232" s="67"/>
      <c r="FD232" s="67"/>
      <c r="FE232" s="67"/>
      <c r="FF232" s="67"/>
      <c r="FG232" s="67"/>
      <c r="FH232" s="67"/>
      <c r="FI232" s="67"/>
      <c r="FJ232" s="67"/>
      <c r="FK232" s="67"/>
      <c r="FL232" s="67"/>
      <c r="FM232" s="67"/>
      <c r="FN232" s="67"/>
      <c r="FO232" s="68"/>
      <c r="FP232" s="69"/>
      <c r="FQ232" s="7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48"/>
    </row>
    <row r="233" spans="1:215" s="34" customFormat="1" ht="1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48"/>
      <c r="DK233" s="63"/>
      <c r="DL233" s="64"/>
      <c r="DM233" s="65"/>
      <c r="DN233" s="66"/>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7"/>
      <c r="ER233" s="67"/>
      <c r="ES233" s="67"/>
      <c r="ET233" s="67"/>
      <c r="EU233" s="67"/>
      <c r="EV233" s="67"/>
      <c r="EW233" s="67"/>
      <c r="EX233" s="67"/>
      <c r="EY233" s="67"/>
      <c r="EZ233" s="67"/>
      <c r="FA233" s="67"/>
      <c r="FB233" s="67"/>
      <c r="FC233" s="67"/>
      <c r="FD233" s="67"/>
      <c r="FE233" s="67"/>
      <c r="FF233" s="67"/>
      <c r="FG233" s="67"/>
      <c r="FH233" s="67"/>
      <c r="FI233" s="67"/>
      <c r="FJ233" s="67"/>
      <c r="FK233" s="67"/>
      <c r="FL233" s="67"/>
      <c r="FM233" s="67"/>
      <c r="FN233" s="67"/>
      <c r="FO233" s="68"/>
      <c r="FP233" s="69"/>
      <c r="FQ233" s="7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48"/>
    </row>
    <row r="234" spans="1:215" s="34" customFormat="1" ht="1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48"/>
      <c r="DK234" s="63"/>
      <c r="DL234" s="64"/>
      <c r="DM234" s="65"/>
      <c r="DN234" s="66"/>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7"/>
      <c r="ER234" s="67"/>
      <c r="ES234" s="67"/>
      <c r="ET234" s="67"/>
      <c r="EU234" s="67"/>
      <c r="EV234" s="67"/>
      <c r="EW234" s="67"/>
      <c r="EX234" s="67"/>
      <c r="EY234" s="67"/>
      <c r="EZ234" s="67"/>
      <c r="FA234" s="67"/>
      <c r="FB234" s="67"/>
      <c r="FC234" s="67"/>
      <c r="FD234" s="67"/>
      <c r="FE234" s="67"/>
      <c r="FF234" s="67"/>
      <c r="FG234" s="67"/>
      <c r="FH234" s="67"/>
      <c r="FI234" s="67"/>
      <c r="FJ234" s="67"/>
      <c r="FK234" s="67"/>
      <c r="FL234" s="67"/>
      <c r="FM234" s="67"/>
      <c r="FN234" s="67"/>
      <c r="FO234" s="68"/>
      <c r="FP234" s="69"/>
      <c r="FQ234" s="7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48"/>
    </row>
    <row r="235" spans="1:215" s="34" customFormat="1" ht="1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48"/>
      <c r="DK235" s="63"/>
      <c r="DL235" s="64"/>
      <c r="DM235" s="65"/>
      <c r="DN235" s="66"/>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7"/>
      <c r="ER235" s="67"/>
      <c r="ES235" s="67"/>
      <c r="ET235" s="67"/>
      <c r="EU235" s="67"/>
      <c r="EV235" s="67"/>
      <c r="EW235" s="67"/>
      <c r="EX235" s="67"/>
      <c r="EY235" s="67"/>
      <c r="EZ235" s="67"/>
      <c r="FA235" s="67"/>
      <c r="FB235" s="67"/>
      <c r="FC235" s="67"/>
      <c r="FD235" s="67"/>
      <c r="FE235" s="67"/>
      <c r="FF235" s="67"/>
      <c r="FG235" s="67"/>
      <c r="FH235" s="67"/>
      <c r="FI235" s="67"/>
      <c r="FJ235" s="67"/>
      <c r="FK235" s="67"/>
      <c r="FL235" s="67"/>
      <c r="FM235" s="67"/>
      <c r="FN235" s="67"/>
      <c r="FO235" s="68"/>
      <c r="FP235" s="69"/>
      <c r="FQ235" s="7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48"/>
    </row>
    <row r="236" spans="1:215" s="34" customFormat="1" ht="1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52"/>
      <c r="CY236" s="52"/>
      <c r="CZ236" s="52"/>
      <c r="DA236" s="52"/>
      <c r="DB236" s="52"/>
      <c r="DC236" s="52"/>
      <c r="DD236" s="52"/>
      <c r="DE236" s="52"/>
      <c r="DF236" s="52"/>
      <c r="DG236" s="52"/>
      <c r="DH236" s="52"/>
      <c r="DI236" s="52"/>
      <c r="DJ236" s="48"/>
      <c r="DK236" s="63"/>
      <c r="DL236" s="64"/>
      <c r="DM236" s="65"/>
      <c r="DN236" s="66"/>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7"/>
      <c r="ER236" s="67"/>
      <c r="ES236" s="67"/>
      <c r="ET236" s="67"/>
      <c r="EU236" s="67"/>
      <c r="EV236" s="67"/>
      <c r="EW236" s="67"/>
      <c r="EX236" s="67"/>
      <c r="EY236" s="67"/>
      <c r="EZ236" s="67"/>
      <c r="FA236" s="67"/>
      <c r="FB236" s="67"/>
      <c r="FC236" s="67"/>
      <c r="FD236" s="67"/>
      <c r="FE236" s="67"/>
      <c r="FF236" s="67"/>
      <c r="FG236" s="67"/>
      <c r="FH236" s="67"/>
      <c r="FI236" s="67"/>
      <c r="FJ236" s="67"/>
      <c r="FK236" s="67"/>
      <c r="FL236" s="67"/>
      <c r="FM236" s="67"/>
      <c r="FN236" s="67"/>
      <c r="FO236" s="68"/>
      <c r="FP236" s="69"/>
      <c r="FQ236" s="7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48"/>
    </row>
    <row r="237" spans="1:215" s="34" customFormat="1" ht="1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48"/>
      <c r="DK237" s="63"/>
      <c r="DL237" s="64"/>
      <c r="DM237" s="65"/>
      <c r="DN237" s="66"/>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7"/>
      <c r="ER237" s="67"/>
      <c r="ES237" s="67"/>
      <c r="ET237" s="67"/>
      <c r="EU237" s="67"/>
      <c r="EV237" s="67"/>
      <c r="EW237" s="67"/>
      <c r="EX237" s="67"/>
      <c r="EY237" s="67"/>
      <c r="EZ237" s="67"/>
      <c r="FA237" s="67"/>
      <c r="FB237" s="67"/>
      <c r="FC237" s="67"/>
      <c r="FD237" s="67"/>
      <c r="FE237" s="67"/>
      <c r="FF237" s="67"/>
      <c r="FG237" s="67"/>
      <c r="FH237" s="67"/>
      <c r="FI237" s="67"/>
      <c r="FJ237" s="67"/>
      <c r="FK237" s="67"/>
      <c r="FL237" s="67"/>
      <c r="FM237" s="67"/>
      <c r="FN237" s="67"/>
      <c r="FO237" s="68"/>
      <c r="FP237" s="69"/>
      <c r="FQ237" s="7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48"/>
    </row>
    <row r="238" spans="1:215" s="34" customFormat="1" ht="1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48"/>
      <c r="DK238" s="63"/>
      <c r="DL238" s="64"/>
      <c r="DM238" s="65"/>
      <c r="DN238" s="66"/>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7"/>
      <c r="ER238" s="67"/>
      <c r="ES238" s="67"/>
      <c r="ET238" s="67"/>
      <c r="EU238" s="67"/>
      <c r="EV238" s="67"/>
      <c r="EW238" s="67"/>
      <c r="EX238" s="67"/>
      <c r="EY238" s="67"/>
      <c r="EZ238" s="67"/>
      <c r="FA238" s="67"/>
      <c r="FB238" s="67"/>
      <c r="FC238" s="67"/>
      <c r="FD238" s="67"/>
      <c r="FE238" s="67"/>
      <c r="FF238" s="67"/>
      <c r="FG238" s="67"/>
      <c r="FH238" s="67"/>
      <c r="FI238" s="67"/>
      <c r="FJ238" s="67"/>
      <c r="FK238" s="67"/>
      <c r="FL238" s="67"/>
      <c r="FM238" s="67"/>
      <c r="FN238" s="67"/>
      <c r="FO238" s="68"/>
      <c r="FP238" s="69"/>
      <c r="FQ238" s="7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48"/>
    </row>
    <row r="239" spans="1:215" s="34" customFormat="1" ht="1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52"/>
      <c r="CY239" s="52"/>
      <c r="CZ239" s="52"/>
      <c r="DA239" s="52"/>
      <c r="DB239" s="52"/>
      <c r="DC239" s="52"/>
      <c r="DD239" s="52"/>
      <c r="DE239" s="52"/>
      <c r="DF239" s="52"/>
      <c r="DG239" s="52"/>
      <c r="DH239" s="52"/>
      <c r="DI239" s="52"/>
      <c r="DJ239" s="48"/>
      <c r="DK239" s="63"/>
      <c r="DL239" s="64"/>
      <c r="DM239" s="65"/>
      <c r="DN239" s="66"/>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7"/>
      <c r="ER239" s="67"/>
      <c r="ES239" s="67"/>
      <c r="ET239" s="67"/>
      <c r="EU239" s="67"/>
      <c r="EV239" s="67"/>
      <c r="EW239" s="67"/>
      <c r="EX239" s="67"/>
      <c r="EY239" s="67"/>
      <c r="EZ239" s="67"/>
      <c r="FA239" s="67"/>
      <c r="FB239" s="67"/>
      <c r="FC239" s="67"/>
      <c r="FD239" s="67"/>
      <c r="FE239" s="67"/>
      <c r="FF239" s="67"/>
      <c r="FG239" s="67"/>
      <c r="FH239" s="67"/>
      <c r="FI239" s="67"/>
      <c r="FJ239" s="67"/>
      <c r="FK239" s="67"/>
      <c r="FL239" s="67"/>
      <c r="FM239" s="67"/>
      <c r="FN239" s="67"/>
      <c r="FO239" s="68"/>
      <c r="FP239" s="69"/>
      <c r="FQ239" s="7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48"/>
    </row>
    <row r="240" spans="1:215" s="34" customFormat="1" ht="1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52"/>
      <c r="CY240" s="52"/>
      <c r="CZ240" s="52"/>
      <c r="DA240" s="52"/>
      <c r="DB240" s="52"/>
      <c r="DC240" s="52"/>
      <c r="DD240" s="52"/>
      <c r="DE240" s="52"/>
      <c r="DF240" s="52"/>
      <c r="DG240" s="52"/>
      <c r="DH240" s="52"/>
      <c r="DI240" s="52"/>
      <c r="DJ240" s="48"/>
      <c r="DK240" s="63"/>
      <c r="DL240" s="64"/>
      <c r="DM240" s="65"/>
      <c r="DN240" s="66"/>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7"/>
      <c r="ER240" s="67"/>
      <c r="ES240" s="67"/>
      <c r="ET240" s="67"/>
      <c r="EU240" s="67"/>
      <c r="EV240" s="67"/>
      <c r="EW240" s="67"/>
      <c r="EX240" s="67"/>
      <c r="EY240" s="67"/>
      <c r="EZ240" s="67"/>
      <c r="FA240" s="67"/>
      <c r="FB240" s="67"/>
      <c r="FC240" s="67"/>
      <c r="FD240" s="67"/>
      <c r="FE240" s="67"/>
      <c r="FF240" s="67"/>
      <c r="FG240" s="67"/>
      <c r="FH240" s="67"/>
      <c r="FI240" s="67"/>
      <c r="FJ240" s="67"/>
      <c r="FK240" s="67"/>
      <c r="FL240" s="67"/>
      <c r="FM240" s="67"/>
      <c r="FN240" s="67"/>
      <c r="FO240" s="68"/>
      <c r="FP240" s="69"/>
      <c r="FQ240" s="7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48"/>
    </row>
    <row r="241" spans="1:215" s="34" customFormat="1" ht="1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48"/>
      <c r="DK241" s="63"/>
      <c r="DL241" s="64"/>
      <c r="DM241" s="65"/>
      <c r="DN241" s="66"/>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7"/>
      <c r="ER241" s="67"/>
      <c r="ES241" s="67"/>
      <c r="ET241" s="67"/>
      <c r="EU241" s="67"/>
      <c r="EV241" s="67"/>
      <c r="EW241" s="67"/>
      <c r="EX241" s="67"/>
      <c r="EY241" s="67"/>
      <c r="EZ241" s="67"/>
      <c r="FA241" s="67"/>
      <c r="FB241" s="67"/>
      <c r="FC241" s="67"/>
      <c r="FD241" s="67"/>
      <c r="FE241" s="67"/>
      <c r="FF241" s="67"/>
      <c r="FG241" s="67"/>
      <c r="FH241" s="67"/>
      <c r="FI241" s="67"/>
      <c r="FJ241" s="67"/>
      <c r="FK241" s="67"/>
      <c r="FL241" s="67"/>
      <c r="FM241" s="67"/>
      <c r="FN241" s="67"/>
      <c r="FO241" s="68"/>
      <c r="FP241" s="69"/>
      <c r="FQ241" s="7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48"/>
    </row>
    <row r="242" spans="1:215" s="34" customFormat="1" ht="1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48"/>
      <c r="DK242" s="63"/>
      <c r="DL242" s="64"/>
      <c r="DM242" s="65"/>
      <c r="DN242" s="66"/>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7"/>
      <c r="ER242" s="67"/>
      <c r="ES242" s="67"/>
      <c r="ET242" s="67"/>
      <c r="EU242" s="67"/>
      <c r="EV242" s="67"/>
      <c r="EW242" s="67"/>
      <c r="EX242" s="67"/>
      <c r="EY242" s="67"/>
      <c r="EZ242" s="67"/>
      <c r="FA242" s="67"/>
      <c r="FB242" s="67"/>
      <c r="FC242" s="67"/>
      <c r="FD242" s="67"/>
      <c r="FE242" s="67"/>
      <c r="FF242" s="67"/>
      <c r="FG242" s="67"/>
      <c r="FH242" s="67"/>
      <c r="FI242" s="67"/>
      <c r="FJ242" s="67"/>
      <c r="FK242" s="67"/>
      <c r="FL242" s="67"/>
      <c r="FM242" s="67"/>
      <c r="FN242" s="67"/>
      <c r="FO242" s="68"/>
      <c r="FP242" s="69"/>
      <c r="FQ242" s="7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48"/>
    </row>
    <row r="243" spans="1:215" s="34" customFormat="1" ht="1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48"/>
      <c r="DK243" s="63"/>
      <c r="DL243" s="64"/>
      <c r="DM243" s="65"/>
      <c r="DN243" s="66"/>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7"/>
      <c r="ER243" s="67"/>
      <c r="ES243" s="67"/>
      <c r="ET243" s="67"/>
      <c r="EU243" s="67"/>
      <c r="EV243" s="67"/>
      <c r="EW243" s="67"/>
      <c r="EX243" s="67"/>
      <c r="EY243" s="67"/>
      <c r="EZ243" s="67"/>
      <c r="FA243" s="67"/>
      <c r="FB243" s="67"/>
      <c r="FC243" s="67"/>
      <c r="FD243" s="67"/>
      <c r="FE243" s="67"/>
      <c r="FF243" s="67"/>
      <c r="FG243" s="67"/>
      <c r="FH243" s="67"/>
      <c r="FI243" s="67"/>
      <c r="FJ243" s="67"/>
      <c r="FK243" s="67"/>
      <c r="FL243" s="67"/>
      <c r="FM243" s="67"/>
      <c r="FN243" s="67"/>
      <c r="FO243" s="68"/>
      <c r="FP243" s="69"/>
      <c r="FQ243" s="7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48"/>
    </row>
    <row r="244" spans="1:215" s="34" customFormat="1" ht="1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48"/>
      <c r="DK244" s="63"/>
      <c r="DL244" s="64"/>
      <c r="DM244" s="65"/>
      <c r="DN244" s="66"/>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7"/>
      <c r="ER244" s="67"/>
      <c r="ES244" s="67"/>
      <c r="ET244" s="67"/>
      <c r="EU244" s="67"/>
      <c r="EV244" s="67"/>
      <c r="EW244" s="67"/>
      <c r="EX244" s="67"/>
      <c r="EY244" s="67"/>
      <c r="EZ244" s="67"/>
      <c r="FA244" s="67"/>
      <c r="FB244" s="67"/>
      <c r="FC244" s="67"/>
      <c r="FD244" s="67"/>
      <c r="FE244" s="67"/>
      <c r="FF244" s="67"/>
      <c r="FG244" s="67"/>
      <c r="FH244" s="67"/>
      <c r="FI244" s="67"/>
      <c r="FJ244" s="67"/>
      <c r="FK244" s="67"/>
      <c r="FL244" s="67"/>
      <c r="FM244" s="67"/>
      <c r="FN244" s="67"/>
      <c r="FO244" s="68"/>
      <c r="FP244" s="69"/>
      <c r="FQ244" s="7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48"/>
    </row>
    <row r="245" spans="1:215" s="34" customFormat="1" ht="1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48"/>
      <c r="DK245" s="63"/>
      <c r="DL245" s="64"/>
      <c r="DM245" s="65"/>
      <c r="DN245" s="66"/>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7"/>
      <c r="ER245" s="67"/>
      <c r="ES245" s="67"/>
      <c r="ET245" s="67"/>
      <c r="EU245" s="67"/>
      <c r="EV245" s="67"/>
      <c r="EW245" s="67"/>
      <c r="EX245" s="67"/>
      <c r="EY245" s="67"/>
      <c r="EZ245" s="67"/>
      <c r="FA245" s="67"/>
      <c r="FB245" s="67"/>
      <c r="FC245" s="67"/>
      <c r="FD245" s="67"/>
      <c r="FE245" s="67"/>
      <c r="FF245" s="67"/>
      <c r="FG245" s="67"/>
      <c r="FH245" s="67"/>
      <c r="FI245" s="67"/>
      <c r="FJ245" s="67"/>
      <c r="FK245" s="67"/>
      <c r="FL245" s="67"/>
      <c r="FM245" s="67"/>
      <c r="FN245" s="67"/>
      <c r="FO245" s="68"/>
      <c r="FP245" s="69"/>
      <c r="FQ245" s="7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48"/>
    </row>
    <row r="246" spans="1:215" s="34" customFormat="1" ht="1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48"/>
      <c r="DK246" s="63"/>
      <c r="DL246" s="64"/>
      <c r="DM246" s="65"/>
      <c r="DN246" s="66"/>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7"/>
      <c r="ER246" s="67"/>
      <c r="ES246" s="67"/>
      <c r="ET246" s="67"/>
      <c r="EU246" s="67"/>
      <c r="EV246" s="67"/>
      <c r="EW246" s="67"/>
      <c r="EX246" s="67"/>
      <c r="EY246" s="67"/>
      <c r="EZ246" s="67"/>
      <c r="FA246" s="67"/>
      <c r="FB246" s="67"/>
      <c r="FC246" s="67"/>
      <c r="FD246" s="67"/>
      <c r="FE246" s="67"/>
      <c r="FF246" s="67"/>
      <c r="FG246" s="67"/>
      <c r="FH246" s="67"/>
      <c r="FI246" s="67"/>
      <c r="FJ246" s="67"/>
      <c r="FK246" s="67"/>
      <c r="FL246" s="67"/>
      <c r="FM246" s="67"/>
      <c r="FN246" s="67"/>
      <c r="FO246" s="68"/>
      <c r="FP246" s="69"/>
      <c r="FQ246" s="7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48"/>
    </row>
    <row r="247" spans="1:215" s="34" customFormat="1" ht="1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48"/>
      <c r="DK247" s="63"/>
      <c r="DL247" s="64"/>
      <c r="DM247" s="65"/>
      <c r="DN247" s="66"/>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7"/>
      <c r="ER247" s="67"/>
      <c r="ES247" s="67"/>
      <c r="ET247" s="67"/>
      <c r="EU247" s="67"/>
      <c r="EV247" s="67"/>
      <c r="EW247" s="67"/>
      <c r="EX247" s="67"/>
      <c r="EY247" s="67"/>
      <c r="EZ247" s="67"/>
      <c r="FA247" s="67"/>
      <c r="FB247" s="67"/>
      <c r="FC247" s="67"/>
      <c r="FD247" s="67"/>
      <c r="FE247" s="67"/>
      <c r="FF247" s="67"/>
      <c r="FG247" s="67"/>
      <c r="FH247" s="67"/>
      <c r="FI247" s="67"/>
      <c r="FJ247" s="67"/>
      <c r="FK247" s="67"/>
      <c r="FL247" s="67"/>
      <c r="FM247" s="67"/>
      <c r="FN247" s="67"/>
      <c r="FO247" s="68"/>
      <c r="FP247" s="69"/>
      <c r="FQ247" s="7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48"/>
    </row>
    <row r="248" spans="1:215" s="34" customFormat="1" ht="1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48"/>
      <c r="DK248" s="63"/>
      <c r="DL248" s="64"/>
      <c r="DM248" s="65"/>
      <c r="DN248" s="66"/>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7"/>
      <c r="ER248" s="67"/>
      <c r="ES248" s="67"/>
      <c r="ET248" s="67"/>
      <c r="EU248" s="67"/>
      <c r="EV248" s="67"/>
      <c r="EW248" s="67"/>
      <c r="EX248" s="67"/>
      <c r="EY248" s="67"/>
      <c r="EZ248" s="67"/>
      <c r="FA248" s="67"/>
      <c r="FB248" s="67"/>
      <c r="FC248" s="67"/>
      <c r="FD248" s="67"/>
      <c r="FE248" s="67"/>
      <c r="FF248" s="67"/>
      <c r="FG248" s="67"/>
      <c r="FH248" s="67"/>
      <c r="FI248" s="67"/>
      <c r="FJ248" s="67"/>
      <c r="FK248" s="67"/>
      <c r="FL248" s="67"/>
      <c r="FM248" s="67"/>
      <c r="FN248" s="67"/>
      <c r="FO248" s="68"/>
      <c r="FP248" s="69"/>
      <c r="FQ248" s="7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48"/>
    </row>
    <row r="249" spans="1:215" s="34" customFormat="1" ht="1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52"/>
      <c r="CY249" s="52"/>
      <c r="CZ249" s="52"/>
      <c r="DA249" s="52"/>
      <c r="DB249" s="52"/>
      <c r="DC249" s="52"/>
      <c r="DD249" s="52"/>
      <c r="DE249" s="52"/>
      <c r="DF249" s="52"/>
      <c r="DG249" s="52"/>
      <c r="DH249" s="52"/>
      <c r="DI249" s="52"/>
      <c r="DJ249" s="48"/>
      <c r="DK249" s="63"/>
      <c r="DL249" s="64"/>
      <c r="DM249" s="65"/>
      <c r="DN249" s="66"/>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7"/>
      <c r="ER249" s="67"/>
      <c r="ES249" s="67"/>
      <c r="ET249" s="67"/>
      <c r="EU249" s="67"/>
      <c r="EV249" s="67"/>
      <c r="EW249" s="67"/>
      <c r="EX249" s="67"/>
      <c r="EY249" s="67"/>
      <c r="EZ249" s="67"/>
      <c r="FA249" s="67"/>
      <c r="FB249" s="67"/>
      <c r="FC249" s="67"/>
      <c r="FD249" s="67"/>
      <c r="FE249" s="67"/>
      <c r="FF249" s="67"/>
      <c r="FG249" s="67"/>
      <c r="FH249" s="67"/>
      <c r="FI249" s="67"/>
      <c r="FJ249" s="67"/>
      <c r="FK249" s="67"/>
      <c r="FL249" s="67"/>
      <c r="FM249" s="67"/>
      <c r="FN249" s="67"/>
      <c r="FO249" s="68"/>
      <c r="FP249" s="69"/>
      <c r="FQ249" s="7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48"/>
    </row>
    <row r="250" spans="1:215" s="34" customFormat="1" ht="1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52"/>
      <c r="CY250" s="52"/>
      <c r="CZ250" s="52"/>
      <c r="DA250" s="52"/>
      <c r="DB250" s="52"/>
      <c r="DC250" s="52"/>
      <c r="DD250" s="52"/>
      <c r="DE250" s="52"/>
      <c r="DF250" s="52"/>
      <c r="DG250" s="52"/>
      <c r="DH250" s="52"/>
      <c r="DI250" s="52"/>
      <c r="DJ250" s="48"/>
      <c r="DK250" s="63"/>
      <c r="DL250" s="64"/>
      <c r="DM250" s="65"/>
      <c r="DN250" s="66"/>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7"/>
      <c r="ER250" s="67"/>
      <c r="ES250" s="67"/>
      <c r="ET250" s="67"/>
      <c r="EU250" s="67"/>
      <c r="EV250" s="67"/>
      <c r="EW250" s="67"/>
      <c r="EX250" s="67"/>
      <c r="EY250" s="67"/>
      <c r="EZ250" s="67"/>
      <c r="FA250" s="67"/>
      <c r="FB250" s="67"/>
      <c r="FC250" s="67"/>
      <c r="FD250" s="67"/>
      <c r="FE250" s="67"/>
      <c r="FF250" s="67"/>
      <c r="FG250" s="67"/>
      <c r="FH250" s="67"/>
      <c r="FI250" s="67"/>
      <c r="FJ250" s="67"/>
      <c r="FK250" s="67"/>
      <c r="FL250" s="67"/>
      <c r="FM250" s="67"/>
      <c r="FN250" s="67"/>
      <c r="FO250" s="68"/>
      <c r="FP250" s="69"/>
      <c r="FQ250" s="7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48"/>
    </row>
    <row r="251" spans="1:215" s="34" customFormat="1" ht="1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48"/>
      <c r="DK251" s="63"/>
      <c r="DL251" s="64"/>
      <c r="DM251" s="65"/>
      <c r="DN251" s="66"/>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7"/>
      <c r="ER251" s="67"/>
      <c r="ES251" s="67"/>
      <c r="ET251" s="67"/>
      <c r="EU251" s="67"/>
      <c r="EV251" s="67"/>
      <c r="EW251" s="67"/>
      <c r="EX251" s="67"/>
      <c r="EY251" s="67"/>
      <c r="EZ251" s="67"/>
      <c r="FA251" s="67"/>
      <c r="FB251" s="67"/>
      <c r="FC251" s="67"/>
      <c r="FD251" s="67"/>
      <c r="FE251" s="67"/>
      <c r="FF251" s="67"/>
      <c r="FG251" s="67"/>
      <c r="FH251" s="67"/>
      <c r="FI251" s="67"/>
      <c r="FJ251" s="67"/>
      <c r="FK251" s="67"/>
      <c r="FL251" s="67"/>
      <c r="FM251" s="67"/>
      <c r="FN251" s="67"/>
      <c r="FO251" s="68"/>
      <c r="FP251" s="69"/>
      <c r="FQ251" s="7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48"/>
    </row>
    <row r="252" spans="1:215" s="34" customFormat="1" ht="1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52"/>
      <c r="CY252" s="52"/>
      <c r="CZ252" s="52"/>
      <c r="DA252" s="52"/>
      <c r="DB252" s="52"/>
      <c r="DC252" s="52"/>
      <c r="DD252" s="52"/>
      <c r="DE252" s="52"/>
      <c r="DF252" s="52"/>
      <c r="DG252" s="52"/>
      <c r="DH252" s="52"/>
      <c r="DI252" s="52"/>
      <c r="DJ252" s="48"/>
      <c r="DK252" s="63"/>
      <c r="DL252" s="64"/>
      <c r="DM252" s="65"/>
      <c r="DN252" s="66"/>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7"/>
      <c r="ER252" s="67"/>
      <c r="ES252" s="67"/>
      <c r="ET252" s="67"/>
      <c r="EU252" s="67"/>
      <c r="EV252" s="67"/>
      <c r="EW252" s="67"/>
      <c r="EX252" s="67"/>
      <c r="EY252" s="67"/>
      <c r="EZ252" s="67"/>
      <c r="FA252" s="67"/>
      <c r="FB252" s="67"/>
      <c r="FC252" s="67"/>
      <c r="FD252" s="67"/>
      <c r="FE252" s="67"/>
      <c r="FF252" s="67"/>
      <c r="FG252" s="67"/>
      <c r="FH252" s="67"/>
      <c r="FI252" s="67"/>
      <c r="FJ252" s="67"/>
      <c r="FK252" s="67"/>
      <c r="FL252" s="67"/>
      <c r="FM252" s="67"/>
      <c r="FN252" s="67"/>
      <c r="FO252" s="68"/>
      <c r="FP252" s="69"/>
      <c r="FQ252" s="7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48"/>
    </row>
    <row r="253" spans="1:215" s="34" customFormat="1" ht="1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52"/>
      <c r="CY253" s="52"/>
      <c r="CZ253" s="52"/>
      <c r="DA253" s="52"/>
      <c r="DB253" s="52"/>
      <c r="DC253" s="52"/>
      <c r="DD253" s="52"/>
      <c r="DE253" s="52"/>
      <c r="DF253" s="52"/>
      <c r="DG253" s="52"/>
      <c r="DH253" s="52"/>
      <c r="DI253" s="52"/>
      <c r="DJ253" s="48"/>
      <c r="DK253" s="63"/>
      <c r="DL253" s="64"/>
      <c r="DM253" s="65"/>
      <c r="DN253" s="66"/>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7"/>
      <c r="ER253" s="67"/>
      <c r="ES253" s="67"/>
      <c r="ET253" s="67"/>
      <c r="EU253" s="67"/>
      <c r="EV253" s="67"/>
      <c r="EW253" s="67"/>
      <c r="EX253" s="67"/>
      <c r="EY253" s="67"/>
      <c r="EZ253" s="67"/>
      <c r="FA253" s="67"/>
      <c r="FB253" s="67"/>
      <c r="FC253" s="67"/>
      <c r="FD253" s="67"/>
      <c r="FE253" s="67"/>
      <c r="FF253" s="67"/>
      <c r="FG253" s="67"/>
      <c r="FH253" s="67"/>
      <c r="FI253" s="67"/>
      <c r="FJ253" s="67"/>
      <c r="FK253" s="67"/>
      <c r="FL253" s="67"/>
      <c r="FM253" s="67"/>
      <c r="FN253" s="67"/>
      <c r="FO253" s="68"/>
      <c r="FP253" s="69"/>
      <c r="FQ253" s="7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48"/>
    </row>
    <row r="254" spans="1:215" s="34" customFormat="1" ht="1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52"/>
      <c r="CY254" s="52"/>
      <c r="CZ254" s="52"/>
      <c r="DA254" s="52"/>
      <c r="DB254" s="52"/>
      <c r="DC254" s="52"/>
      <c r="DD254" s="52"/>
      <c r="DE254" s="52"/>
      <c r="DF254" s="52"/>
      <c r="DG254" s="52"/>
      <c r="DH254" s="52"/>
      <c r="DI254" s="52"/>
      <c r="DJ254" s="48"/>
      <c r="DK254" s="63"/>
      <c r="DL254" s="64"/>
      <c r="DM254" s="65"/>
      <c r="DN254" s="66"/>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7"/>
      <c r="ER254" s="67"/>
      <c r="ES254" s="67"/>
      <c r="ET254" s="67"/>
      <c r="EU254" s="67"/>
      <c r="EV254" s="67"/>
      <c r="EW254" s="67"/>
      <c r="EX254" s="67"/>
      <c r="EY254" s="67"/>
      <c r="EZ254" s="67"/>
      <c r="FA254" s="67"/>
      <c r="FB254" s="67"/>
      <c r="FC254" s="67"/>
      <c r="FD254" s="67"/>
      <c r="FE254" s="67"/>
      <c r="FF254" s="67"/>
      <c r="FG254" s="67"/>
      <c r="FH254" s="67"/>
      <c r="FI254" s="67"/>
      <c r="FJ254" s="67"/>
      <c r="FK254" s="67"/>
      <c r="FL254" s="67"/>
      <c r="FM254" s="67"/>
      <c r="FN254" s="67"/>
      <c r="FO254" s="68"/>
      <c r="FP254" s="69"/>
      <c r="FQ254" s="7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48"/>
    </row>
    <row r="255" spans="1:215" s="34" customFormat="1" ht="1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48"/>
      <c r="DK255" s="63"/>
      <c r="DL255" s="64"/>
      <c r="DM255" s="65"/>
      <c r="DN255" s="66"/>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7"/>
      <c r="ER255" s="67"/>
      <c r="ES255" s="67"/>
      <c r="ET255" s="67"/>
      <c r="EU255" s="67"/>
      <c r="EV255" s="67"/>
      <c r="EW255" s="67"/>
      <c r="EX255" s="67"/>
      <c r="EY255" s="67"/>
      <c r="EZ255" s="67"/>
      <c r="FA255" s="67"/>
      <c r="FB255" s="67"/>
      <c r="FC255" s="67"/>
      <c r="FD255" s="67"/>
      <c r="FE255" s="67"/>
      <c r="FF255" s="67"/>
      <c r="FG255" s="67"/>
      <c r="FH255" s="67"/>
      <c r="FI255" s="67"/>
      <c r="FJ255" s="67"/>
      <c r="FK255" s="67"/>
      <c r="FL255" s="67"/>
      <c r="FM255" s="67"/>
      <c r="FN255" s="67"/>
      <c r="FO255" s="68"/>
      <c r="FP255" s="69"/>
      <c r="FQ255" s="7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48"/>
    </row>
    <row r="256" spans="1:215" s="34" customFormat="1" ht="1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52"/>
      <c r="CY256" s="52"/>
      <c r="CZ256" s="52"/>
      <c r="DA256" s="52"/>
      <c r="DB256" s="52"/>
      <c r="DC256" s="52"/>
      <c r="DD256" s="52"/>
      <c r="DE256" s="52"/>
      <c r="DF256" s="52"/>
      <c r="DG256" s="52"/>
      <c r="DH256" s="52"/>
      <c r="DI256" s="52"/>
      <c r="DJ256" s="48"/>
      <c r="DK256" s="63"/>
      <c r="DL256" s="64"/>
      <c r="DM256" s="65"/>
      <c r="DN256" s="66"/>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7"/>
      <c r="ER256" s="67"/>
      <c r="ES256" s="67"/>
      <c r="ET256" s="67"/>
      <c r="EU256" s="67"/>
      <c r="EV256" s="67"/>
      <c r="EW256" s="67"/>
      <c r="EX256" s="67"/>
      <c r="EY256" s="67"/>
      <c r="EZ256" s="67"/>
      <c r="FA256" s="67"/>
      <c r="FB256" s="67"/>
      <c r="FC256" s="67"/>
      <c r="FD256" s="67"/>
      <c r="FE256" s="67"/>
      <c r="FF256" s="67"/>
      <c r="FG256" s="67"/>
      <c r="FH256" s="67"/>
      <c r="FI256" s="67"/>
      <c r="FJ256" s="67"/>
      <c r="FK256" s="67"/>
      <c r="FL256" s="67"/>
      <c r="FM256" s="67"/>
      <c r="FN256" s="67"/>
      <c r="FO256" s="68"/>
      <c r="FP256" s="69"/>
      <c r="FQ256" s="7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48"/>
    </row>
    <row r="257" spans="1:215" s="34" customFormat="1" ht="1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48"/>
      <c r="DK257" s="63"/>
      <c r="DL257" s="64"/>
      <c r="DM257" s="65"/>
      <c r="DN257" s="66"/>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7"/>
      <c r="ER257" s="67"/>
      <c r="ES257" s="67"/>
      <c r="ET257" s="67"/>
      <c r="EU257" s="67"/>
      <c r="EV257" s="67"/>
      <c r="EW257" s="67"/>
      <c r="EX257" s="67"/>
      <c r="EY257" s="67"/>
      <c r="EZ257" s="67"/>
      <c r="FA257" s="67"/>
      <c r="FB257" s="67"/>
      <c r="FC257" s="67"/>
      <c r="FD257" s="67"/>
      <c r="FE257" s="67"/>
      <c r="FF257" s="67"/>
      <c r="FG257" s="67"/>
      <c r="FH257" s="67"/>
      <c r="FI257" s="67"/>
      <c r="FJ257" s="67"/>
      <c r="FK257" s="67"/>
      <c r="FL257" s="67"/>
      <c r="FM257" s="67"/>
      <c r="FN257" s="67"/>
      <c r="FO257" s="68"/>
      <c r="FP257" s="69"/>
      <c r="FQ257" s="7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48"/>
    </row>
    <row r="258" spans="1:215" s="34" customFormat="1" ht="1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52"/>
      <c r="CY258" s="52"/>
      <c r="CZ258" s="52"/>
      <c r="DA258" s="52"/>
      <c r="DB258" s="52"/>
      <c r="DC258" s="52"/>
      <c r="DD258" s="52"/>
      <c r="DE258" s="52"/>
      <c r="DF258" s="52"/>
      <c r="DG258" s="52"/>
      <c r="DH258" s="52"/>
      <c r="DI258" s="52"/>
      <c r="DJ258" s="48"/>
      <c r="DK258" s="63"/>
      <c r="DL258" s="64"/>
      <c r="DM258" s="65"/>
      <c r="DN258" s="66"/>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7"/>
      <c r="ER258" s="67"/>
      <c r="ES258" s="67"/>
      <c r="ET258" s="67"/>
      <c r="EU258" s="67"/>
      <c r="EV258" s="67"/>
      <c r="EW258" s="67"/>
      <c r="EX258" s="67"/>
      <c r="EY258" s="67"/>
      <c r="EZ258" s="67"/>
      <c r="FA258" s="67"/>
      <c r="FB258" s="67"/>
      <c r="FC258" s="67"/>
      <c r="FD258" s="67"/>
      <c r="FE258" s="67"/>
      <c r="FF258" s="67"/>
      <c r="FG258" s="67"/>
      <c r="FH258" s="67"/>
      <c r="FI258" s="67"/>
      <c r="FJ258" s="67"/>
      <c r="FK258" s="67"/>
      <c r="FL258" s="67"/>
      <c r="FM258" s="67"/>
      <c r="FN258" s="67"/>
      <c r="FO258" s="68"/>
      <c r="FP258" s="69"/>
      <c r="FQ258" s="7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48"/>
    </row>
    <row r="259" spans="1:215" s="34" customFormat="1" ht="1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48"/>
      <c r="DK259" s="63"/>
      <c r="DL259" s="64"/>
      <c r="DM259" s="65"/>
      <c r="DN259" s="66"/>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7"/>
      <c r="ER259" s="67"/>
      <c r="ES259" s="67"/>
      <c r="ET259" s="67"/>
      <c r="EU259" s="67"/>
      <c r="EV259" s="67"/>
      <c r="EW259" s="67"/>
      <c r="EX259" s="67"/>
      <c r="EY259" s="67"/>
      <c r="EZ259" s="67"/>
      <c r="FA259" s="67"/>
      <c r="FB259" s="67"/>
      <c r="FC259" s="67"/>
      <c r="FD259" s="67"/>
      <c r="FE259" s="67"/>
      <c r="FF259" s="67"/>
      <c r="FG259" s="67"/>
      <c r="FH259" s="67"/>
      <c r="FI259" s="67"/>
      <c r="FJ259" s="67"/>
      <c r="FK259" s="67"/>
      <c r="FL259" s="67"/>
      <c r="FM259" s="67"/>
      <c r="FN259" s="67"/>
      <c r="FO259" s="68"/>
      <c r="FP259" s="69"/>
      <c r="FQ259" s="7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48"/>
    </row>
    <row r="260" spans="1:215" s="34" customFormat="1" ht="1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48"/>
      <c r="DK260" s="63"/>
      <c r="DL260" s="64"/>
      <c r="DM260" s="65"/>
      <c r="DN260" s="66"/>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7"/>
      <c r="ER260" s="67"/>
      <c r="ES260" s="67"/>
      <c r="ET260" s="67"/>
      <c r="EU260" s="67"/>
      <c r="EV260" s="67"/>
      <c r="EW260" s="67"/>
      <c r="EX260" s="67"/>
      <c r="EY260" s="67"/>
      <c r="EZ260" s="67"/>
      <c r="FA260" s="67"/>
      <c r="FB260" s="67"/>
      <c r="FC260" s="67"/>
      <c r="FD260" s="67"/>
      <c r="FE260" s="67"/>
      <c r="FF260" s="67"/>
      <c r="FG260" s="67"/>
      <c r="FH260" s="67"/>
      <c r="FI260" s="67"/>
      <c r="FJ260" s="67"/>
      <c r="FK260" s="67"/>
      <c r="FL260" s="67"/>
      <c r="FM260" s="67"/>
      <c r="FN260" s="67"/>
      <c r="FO260" s="68"/>
      <c r="FP260" s="69"/>
      <c r="FQ260" s="7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48"/>
    </row>
    <row r="261" spans="1:215" s="34" customFormat="1" ht="1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48"/>
      <c r="DK261" s="63"/>
      <c r="DL261" s="64"/>
      <c r="DM261" s="65"/>
      <c r="DN261" s="66"/>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7"/>
      <c r="ER261" s="67"/>
      <c r="ES261" s="67"/>
      <c r="ET261" s="67"/>
      <c r="EU261" s="67"/>
      <c r="EV261" s="67"/>
      <c r="EW261" s="67"/>
      <c r="EX261" s="67"/>
      <c r="EY261" s="67"/>
      <c r="EZ261" s="67"/>
      <c r="FA261" s="67"/>
      <c r="FB261" s="67"/>
      <c r="FC261" s="67"/>
      <c r="FD261" s="67"/>
      <c r="FE261" s="67"/>
      <c r="FF261" s="67"/>
      <c r="FG261" s="67"/>
      <c r="FH261" s="67"/>
      <c r="FI261" s="67"/>
      <c r="FJ261" s="67"/>
      <c r="FK261" s="67"/>
      <c r="FL261" s="67"/>
      <c r="FM261" s="67"/>
      <c r="FN261" s="67"/>
      <c r="FO261" s="68"/>
      <c r="FP261" s="69"/>
      <c r="FQ261" s="7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48"/>
    </row>
    <row r="262" spans="1:215" s="34" customFormat="1" ht="1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48"/>
      <c r="DK262" s="63"/>
      <c r="DL262" s="64"/>
      <c r="DM262" s="65"/>
      <c r="DN262" s="66"/>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7"/>
      <c r="ER262" s="67"/>
      <c r="ES262" s="67"/>
      <c r="ET262" s="67"/>
      <c r="EU262" s="67"/>
      <c r="EV262" s="67"/>
      <c r="EW262" s="67"/>
      <c r="EX262" s="67"/>
      <c r="EY262" s="67"/>
      <c r="EZ262" s="67"/>
      <c r="FA262" s="67"/>
      <c r="FB262" s="67"/>
      <c r="FC262" s="67"/>
      <c r="FD262" s="67"/>
      <c r="FE262" s="67"/>
      <c r="FF262" s="67"/>
      <c r="FG262" s="67"/>
      <c r="FH262" s="67"/>
      <c r="FI262" s="67"/>
      <c r="FJ262" s="67"/>
      <c r="FK262" s="67"/>
      <c r="FL262" s="67"/>
      <c r="FM262" s="67"/>
      <c r="FN262" s="67"/>
      <c r="FO262" s="68"/>
      <c r="FP262" s="69"/>
      <c r="FQ262" s="7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48"/>
    </row>
    <row r="263" spans="1:215" s="34" customFormat="1" ht="1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48"/>
      <c r="DK263" s="63"/>
      <c r="DL263" s="64"/>
      <c r="DM263" s="65"/>
      <c r="DN263" s="66"/>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7"/>
      <c r="ER263" s="67"/>
      <c r="ES263" s="67"/>
      <c r="ET263" s="67"/>
      <c r="EU263" s="67"/>
      <c r="EV263" s="67"/>
      <c r="EW263" s="67"/>
      <c r="EX263" s="67"/>
      <c r="EY263" s="67"/>
      <c r="EZ263" s="67"/>
      <c r="FA263" s="67"/>
      <c r="FB263" s="67"/>
      <c r="FC263" s="67"/>
      <c r="FD263" s="67"/>
      <c r="FE263" s="67"/>
      <c r="FF263" s="67"/>
      <c r="FG263" s="67"/>
      <c r="FH263" s="67"/>
      <c r="FI263" s="67"/>
      <c r="FJ263" s="67"/>
      <c r="FK263" s="67"/>
      <c r="FL263" s="67"/>
      <c r="FM263" s="67"/>
      <c r="FN263" s="67"/>
      <c r="FO263" s="68"/>
      <c r="FP263" s="69"/>
      <c r="FQ263" s="7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48"/>
    </row>
    <row r="264" spans="1:215" s="34" customFormat="1" ht="1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48"/>
      <c r="DK264" s="63"/>
      <c r="DL264" s="64"/>
      <c r="DM264" s="65"/>
      <c r="DN264" s="66"/>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7"/>
      <c r="ER264" s="67"/>
      <c r="ES264" s="67"/>
      <c r="ET264" s="67"/>
      <c r="EU264" s="67"/>
      <c r="EV264" s="67"/>
      <c r="EW264" s="67"/>
      <c r="EX264" s="67"/>
      <c r="EY264" s="67"/>
      <c r="EZ264" s="67"/>
      <c r="FA264" s="67"/>
      <c r="FB264" s="67"/>
      <c r="FC264" s="67"/>
      <c r="FD264" s="67"/>
      <c r="FE264" s="67"/>
      <c r="FF264" s="67"/>
      <c r="FG264" s="67"/>
      <c r="FH264" s="67"/>
      <c r="FI264" s="67"/>
      <c r="FJ264" s="67"/>
      <c r="FK264" s="67"/>
      <c r="FL264" s="67"/>
      <c r="FM264" s="67"/>
      <c r="FN264" s="67"/>
      <c r="FO264" s="68"/>
      <c r="FP264" s="69"/>
      <c r="FQ264" s="7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48"/>
    </row>
    <row r="265" spans="1:215" s="34" customFormat="1" ht="1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52"/>
      <c r="CY265" s="52"/>
      <c r="CZ265" s="52"/>
      <c r="DA265" s="52"/>
      <c r="DB265" s="52"/>
      <c r="DC265" s="52"/>
      <c r="DD265" s="52"/>
      <c r="DE265" s="52"/>
      <c r="DF265" s="52"/>
      <c r="DG265" s="52"/>
      <c r="DH265" s="52"/>
      <c r="DI265" s="52"/>
      <c r="DJ265" s="48"/>
      <c r="DK265" s="63"/>
      <c r="DL265" s="64"/>
      <c r="DM265" s="65"/>
      <c r="DN265" s="66"/>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7"/>
      <c r="ER265" s="67"/>
      <c r="ES265" s="67"/>
      <c r="ET265" s="67"/>
      <c r="EU265" s="67"/>
      <c r="EV265" s="67"/>
      <c r="EW265" s="67"/>
      <c r="EX265" s="67"/>
      <c r="EY265" s="67"/>
      <c r="EZ265" s="67"/>
      <c r="FA265" s="67"/>
      <c r="FB265" s="67"/>
      <c r="FC265" s="67"/>
      <c r="FD265" s="67"/>
      <c r="FE265" s="67"/>
      <c r="FF265" s="67"/>
      <c r="FG265" s="67"/>
      <c r="FH265" s="67"/>
      <c r="FI265" s="67"/>
      <c r="FJ265" s="67"/>
      <c r="FK265" s="67"/>
      <c r="FL265" s="67"/>
      <c r="FM265" s="67"/>
      <c r="FN265" s="67"/>
      <c r="FO265" s="68"/>
      <c r="FP265" s="69"/>
      <c r="FQ265" s="7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48"/>
    </row>
    <row r="266" spans="1:215" s="34" customFormat="1" ht="1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52"/>
      <c r="CY266" s="52"/>
      <c r="CZ266" s="52"/>
      <c r="DA266" s="52"/>
      <c r="DB266" s="52"/>
      <c r="DC266" s="52"/>
      <c r="DD266" s="52"/>
      <c r="DE266" s="52"/>
      <c r="DF266" s="52"/>
      <c r="DG266" s="52"/>
      <c r="DH266" s="52"/>
      <c r="DI266" s="52"/>
      <c r="DJ266" s="48"/>
      <c r="DK266" s="63"/>
      <c r="DL266" s="64"/>
      <c r="DM266" s="65"/>
      <c r="DN266" s="66"/>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7"/>
      <c r="ER266" s="67"/>
      <c r="ES266" s="67"/>
      <c r="ET266" s="67"/>
      <c r="EU266" s="67"/>
      <c r="EV266" s="67"/>
      <c r="EW266" s="67"/>
      <c r="EX266" s="67"/>
      <c r="EY266" s="67"/>
      <c r="EZ266" s="67"/>
      <c r="FA266" s="67"/>
      <c r="FB266" s="67"/>
      <c r="FC266" s="67"/>
      <c r="FD266" s="67"/>
      <c r="FE266" s="67"/>
      <c r="FF266" s="67"/>
      <c r="FG266" s="67"/>
      <c r="FH266" s="67"/>
      <c r="FI266" s="67"/>
      <c r="FJ266" s="67"/>
      <c r="FK266" s="67"/>
      <c r="FL266" s="67"/>
      <c r="FM266" s="67"/>
      <c r="FN266" s="67"/>
      <c r="FO266" s="68"/>
      <c r="FP266" s="69"/>
      <c r="FQ266" s="7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48"/>
    </row>
    <row r="267" spans="1:215" s="34" customFormat="1" ht="1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52"/>
      <c r="CY267" s="52"/>
      <c r="CZ267" s="52"/>
      <c r="DA267" s="52"/>
      <c r="DB267" s="52"/>
      <c r="DC267" s="52"/>
      <c r="DD267" s="52"/>
      <c r="DE267" s="52"/>
      <c r="DF267" s="52"/>
      <c r="DG267" s="52"/>
      <c r="DH267" s="52"/>
      <c r="DI267" s="52"/>
      <c r="DJ267" s="48"/>
      <c r="DK267" s="63"/>
      <c r="DL267" s="64"/>
      <c r="DM267" s="65"/>
      <c r="DN267" s="66"/>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7"/>
      <c r="ER267" s="67"/>
      <c r="ES267" s="67"/>
      <c r="ET267" s="67"/>
      <c r="EU267" s="67"/>
      <c r="EV267" s="67"/>
      <c r="EW267" s="67"/>
      <c r="EX267" s="67"/>
      <c r="EY267" s="67"/>
      <c r="EZ267" s="67"/>
      <c r="FA267" s="67"/>
      <c r="FB267" s="67"/>
      <c r="FC267" s="67"/>
      <c r="FD267" s="67"/>
      <c r="FE267" s="67"/>
      <c r="FF267" s="67"/>
      <c r="FG267" s="67"/>
      <c r="FH267" s="67"/>
      <c r="FI267" s="67"/>
      <c r="FJ267" s="67"/>
      <c r="FK267" s="67"/>
      <c r="FL267" s="67"/>
      <c r="FM267" s="67"/>
      <c r="FN267" s="67"/>
      <c r="FO267" s="68"/>
      <c r="FP267" s="69"/>
      <c r="FQ267" s="7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48"/>
    </row>
    <row r="268" spans="1:215" s="34" customFormat="1" ht="1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52"/>
      <c r="CY268" s="52"/>
      <c r="CZ268" s="52"/>
      <c r="DA268" s="52"/>
      <c r="DB268" s="52"/>
      <c r="DC268" s="52"/>
      <c r="DD268" s="52"/>
      <c r="DE268" s="52"/>
      <c r="DF268" s="52"/>
      <c r="DG268" s="52"/>
      <c r="DH268" s="52"/>
      <c r="DI268" s="52"/>
      <c r="DJ268" s="48"/>
      <c r="DK268" s="63"/>
      <c r="DL268" s="64"/>
      <c r="DM268" s="65"/>
      <c r="DN268" s="66"/>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7"/>
      <c r="ER268" s="67"/>
      <c r="ES268" s="67"/>
      <c r="ET268" s="67"/>
      <c r="EU268" s="67"/>
      <c r="EV268" s="67"/>
      <c r="EW268" s="67"/>
      <c r="EX268" s="67"/>
      <c r="EY268" s="67"/>
      <c r="EZ268" s="67"/>
      <c r="FA268" s="67"/>
      <c r="FB268" s="67"/>
      <c r="FC268" s="67"/>
      <c r="FD268" s="67"/>
      <c r="FE268" s="67"/>
      <c r="FF268" s="67"/>
      <c r="FG268" s="67"/>
      <c r="FH268" s="67"/>
      <c r="FI268" s="67"/>
      <c r="FJ268" s="67"/>
      <c r="FK268" s="67"/>
      <c r="FL268" s="67"/>
      <c r="FM268" s="67"/>
      <c r="FN268" s="67"/>
      <c r="FO268" s="68"/>
      <c r="FP268" s="69"/>
      <c r="FQ268" s="7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48"/>
    </row>
    <row r="269" spans="1:215" s="34" customFormat="1" ht="1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52"/>
      <c r="CY269" s="52"/>
      <c r="CZ269" s="52"/>
      <c r="DA269" s="52"/>
      <c r="DB269" s="52"/>
      <c r="DC269" s="52"/>
      <c r="DD269" s="52"/>
      <c r="DE269" s="52"/>
      <c r="DF269" s="52"/>
      <c r="DG269" s="52"/>
      <c r="DH269" s="52"/>
      <c r="DI269" s="52"/>
      <c r="DJ269" s="48"/>
      <c r="DK269" s="63"/>
      <c r="DL269" s="64"/>
      <c r="DM269" s="65"/>
      <c r="DN269" s="66"/>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7"/>
      <c r="ER269" s="67"/>
      <c r="ES269" s="67"/>
      <c r="ET269" s="67"/>
      <c r="EU269" s="67"/>
      <c r="EV269" s="67"/>
      <c r="EW269" s="67"/>
      <c r="EX269" s="67"/>
      <c r="EY269" s="67"/>
      <c r="EZ269" s="67"/>
      <c r="FA269" s="67"/>
      <c r="FB269" s="67"/>
      <c r="FC269" s="67"/>
      <c r="FD269" s="67"/>
      <c r="FE269" s="67"/>
      <c r="FF269" s="67"/>
      <c r="FG269" s="67"/>
      <c r="FH269" s="67"/>
      <c r="FI269" s="67"/>
      <c r="FJ269" s="67"/>
      <c r="FK269" s="67"/>
      <c r="FL269" s="67"/>
      <c r="FM269" s="67"/>
      <c r="FN269" s="67"/>
      <c r="FO269" s="68"/>
      <c r="FP269" s="69"/>
      <c r="FQ269" s="7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48"/>
    </row>
    <row r="270" spans="1:215" s="34" customFormat="1" ht="1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52"/>
      <c r="CY270" s="52"/>
      <c r="CZ270" s="52"/>
      <c r="DA270" s="52"/>
      <c r="DB270" s="52"/>
      <c r="DC270" s="52"/>
      <c r="DD270" s="52"/>
      <c r="DE270" s="52"/>
      <c r="DF270" s="52"/>
      <c r="DG270" s="52"/>
      <c r="DH270" s="52"/>
      <c r="DI270" s="52"/>
      <c r="DJ270" s="48"/>
      <c r="DK270" s="63"/>
      <c r="DL270" s="64"/>
      <c r="DM270" s="65"/>
      <c r="DN270" s="66"/>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7"/>
      <c r="ER270" s="67"/>
      <c r="ES270" s="67"/>
      <c r="ET270" s="67"/>
      <c r="EU270" s="67"/>
      <c r="EV270" s="67"/>
      <c r="EW270" s="67"/>
      <c r="EX270" s="67"/>
      <c r="EY270" s="67"/>
      <c r="EZ270" s="67"/>
      <c r="FA270" s="67"/>
      <c r="FB270" s="67"/>
      <c r="FC270" s="67"/>
      <c r="FD270" s="67"/>
      <c r="FE270" s="67"/>
      <c r="FF270" s="67"/>
      <c r="FG270" s="67"/>
      <c r="FH270" s="67"/>
      <c r="FI270" s="67"/>
      <c r="FJ270" s="67"/>
      <c r="FK270" s="67"/>
      <c r="FL270" s="67"/>
      <c r="FM270" s="67"/>
      <c r="FN270" s="67"/>
      <c r="FO270" s="68"/>
      <c r="FP270" s="69"/>
      <c r="FQ270" s="7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48"/>
    </row>
    <row r="271" spans="1:215" s="34" customFormat="1" ht="1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52"/>
      <c r="CY271" s="52"/>
      <c r="CZ271" s="52"/>
      <c r="DA271" s="52"/>
      <c r="DB271" s="52"/>
      <c r="DC271" s="52"/>
      <c r="DD271" s="52"/>
      <c r="DE271" s="52"/>
      <c r="DF271" s="52"/>
      <c r="DG271" s="52"/>
      <c r="DH271" s="52"/>
      <c r="DI271" s="52"/>
      <c r="DJ271" s="48"/>
      <c r="DK271" s="63"/>
      <c r="DL271" s="64"/>
      <c r="DM271" s="65"/>
      <c r="DN271" s="66"/>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7"/>
      <c r="ER271" s="67"/>
      <c r="ES271" s="67"/>
      <c r="ET271" s="67"/>
      <c r="EU271" s="67"/>
      <c r="EV271" s="67"/>
      <c r="EW271" s="67"/>
      <c r="EX271" s="67"/>
      <c r="EY271" s="67"/>
      <c r="EZ271" s="67"/>
      <c r="FA271" s="67"/>
      <c r="FB271" s="67"/>
      <c r="FC271" s="67"/>
      <c r="FD271" s="67"/>
      <c r="FE271" s="67"/>
      <c r="FF271" s="67"/>
      <c r="FG271" s="67"/>
      <c r="FH271" s="67"/>
      <c r="FI271" s="67"/>
      <c r="FJ271" s="67"/>
      <c r="FK271" s="67"/>
      <c r="FL271" s="67"/>
      <c r="FM271" s="67"/>
      <c r="FN271" s="67"/>
      <c r="FO271" s="68"/>
      <c r="FP271" s="69"/>
      <c r="FQ271" s="7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48"/>
    </row>
    <row r="272" spans="1:215" s="34" customFormat="1" ht="1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52"/>
      <c r="CY272" s="52"/>
      <c r="CZ272" s="52"/>
      <c r="DA272" s="52"/>
      <c r="DB272" s="52"/>
      <c r="DC272" s="52"/>
      <c r="DD272" s="52"/>
      <c r="DE272" s="52"/>
      <c r="DF272" s="52"/>
      <c r="DG272" s="52"/>
      <c r="DH272" s="52"/>
      <c r="DI272" s="52"/>
      <c r="DJ272" s="48"/>
      <c r="DK272" s="63"/>
      <c r="DL272" s="64"/>
      <c r="DM272" s="65"/>
      <c r="DN272" s="66"/>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7"/>
      <c r="ER272" s="67"/>
      <c r="ES272" s="67"/>
      <c r="ET272" s="67"/>
      <c r="EU272" s="67"/>
      <c r="EV272" s="67"/>
      <c r="EW272" s="67"/>
      <c r="EX272" s="67"/>
      <c r="EY272" s="67"/>
      <c r="EZ272" s="67"/>
      <c r="FA272" s="67"/>
      <c r="FB272" s="67"/>
      <c r="FC272" s="67"/>
      <c r="FD272" s="67"/>
      <c r="FE272" s="67"/>
      <c r="FF272" s="67"/>
      <c r="FG272" s="67"/>
      <c r="FH272" s="67"/>
      <c r="FI272" s="67"/>
      <c r="FJ272" s="67"/>
      <c r="FK272" s="67"/>
      <c r="FL272" s="67"/>
      <c r="FM272" s="67"/>
      <c r="FN272" s="67"/>
      <c r="FO272" s="68"/>
      <c r="FP272" s="69"/>
      <c r="FQ272" s="7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48"/>
    </row>
    <row r="273" spans="1:215" s="34" customFormat="1" ht="1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48"/>
      <c r="DK273" s="63"/>
      <c r="DL273" s="64"/>
      <c r="DM273" s="65"/>
      <c r="DN273" s="66"/>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7"/>
      <c r="ER273" s="67"/>
      <c r="ES273" s="67"/>
      <c r="ET273" s="67"/>
      <c r="EU273" s="67"/>
      <c r="EV273" s="67"/>
      <c r="EW273" s="67"/>
      <c r="EX273" s="67"/>
      <c r="EY273" s="67"/>
      <c r="EZ273" s="67"/>
      <c r="FA273" s="67"/>
      <c r="FB273" s="67"/>
      <c r="FC273" s="67"/>
      <c r="FD273" s="67"/>
      <c r="FE273" s="67"/>
      <c r="FF273" s="67"/>
      <c r="FG273" s="67"/>
      <c r="FH273" s="67"/>
      <c r="FI273" s="67"/>
      <c r="FJ273" s="67"/>
      <c r="FK273" s="67"/>
      <c r="FL273" s="67"/>
      <c r="FM273" s="67"/>
      <c r="FN273" s="67"/>
      <c r="FO273" s="68"/>
      <c r="FP273" s="69"/>
      <c r="FQ273" s="7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48"/>
    </row>
    <row r="274" spans="1:215" s="34" customFormat="1" ht="1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52"/>
      <c r="CY274" s="52"/>
      <c r="CZ274" s="52"/>
      <c r="DA274" s="52"/>
      <c r="DB274" s="52"/>
      <c r="DC274" s="52"/>
      <c r="DD274" s="52"/>
      <c r="DE274" s="52"/>
      <c r="DF274" s="52"/>
      <c r="DG274" s="52"/>
      <c r="DH274" s="52"/>
      <c r="DI274" s="52"/>
      <c r="DJ274" s="48"/>
      <c r="DK274" s="63"/>
      <c r="DL274" s="64"/>
      <c r="DM274" s="65"/>
      <c r="DN274" s="66"/>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7"/>
      <c r="ER274" s="67"/>
      <c r="ES274" s="67"/>
      <c r="ET274" s="67"/>
      <c r="EU274" s="67"/>
      <c r="EV274" s="67"/>
      <c r="EW274" s="67"/>
      <c r="EX274" s="67"/>
      <c r="EY274" s="67"/>
      <c r="EZ274" s="67"/>
      <c r="FA274" s="67"/>
      <c r="FB274" s="67"/>
      <c r="FC274" s="67"/>
      <c r="FD274" s="67"/>
      <c r="FE274" s="67"/>
      <c r="FF274" s="67"/>
      <c r="FG274" s="67"/>
      <c r="FH274" s="67"/>
      <c r="FI274" s="67"/>
      <c r="FJ274" s="67"/>
      <c r="FK274" s="67"/>
      <c r="FL274" s="67"/>
      <c r="FM274" s="67"/>
      <c r="FN274" s="67"/>
      <c r="FO274" s="68"/>
      <c r="FP274" s="69"/>
      <c r="FQ274" s="7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48"/>
    </row>
    <row r="275" spans="1:215" s="34" customFormat="1" ht="1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52"/>
      <c r="DB275" s="52"/>
      <c r="DC275" s="52"/>
      <c r="DD275" s="52"/>
      <c r="DE275" s="52"/>
      <c r="DF275" s="52"/>
      <c r="DG275" s="52"/>
      <c r="DH275" s="52"/>
      <c r="DI275" s="52"/>
      <c r="DJ275" s="48"/>
      <c r="DK275" s="63"/>
      <c r="DL275" s="64"/>
      <c r="DM275" s="65"/>
      <c r="DN275" s="66"/>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7"/>
      <c r="ER275" s="67"/>
      <c r="ES275" s="67"/>
      <c r="ET275" s="67"/>
      <c r="EU275" s="67"/>
      <c r="EV275" s="67"/>
      <c r="EW275" s="67"/>
      <c r="EX275" s="67"/>
      <c r="EY275" s="67"/>
      <c r="EZ275" s="67"/>
      <c r="FA275" s="67"/>
      <c r="FB275" s="67"/>
      <c r="FC275" s="67"/>
      <c r="FD275" s="67"/>
      <c r="FE275" s="67"/>
      <c r="FF275" s="67"/>
      <c r="FG275" s="67"/>
      <c r="FH275" s="67"/>
      <c r="FI275" s="67"/>
      <c r="FJ275" s="67"/>
      <c r="FK275" s="67"/>
      <c r="FL275" s="67"/>
      <c r="FM275" s="67"/>
      <c r="FN275" s="67"/>
      <c r="FO275" s="68"/>
      <c r="FP275" s="69"/>
      <c r="FQ275" s="7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48"/>
    </row>
    <row r="276" spans="1:215" s="34" customFormat="1" ht="1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52"/>
      <c r="CY276" s="52"/>
      <c r="CZ276" s="52"/>
      <c r="DA276" s="52"/>
      <c r="DB276" s="52"/>
      <c r="DC276" s="52"/>
      <c r="DD276" s="52"/>
      <c r="DE276" s="52"/>
      <c r="DF276" s="52"/>
      <c r="DG276" s="52"/>
      <c r="DH276" s="52"/>
      <c r="DI276" s="52"/>
      <c r="DJ276" s="48"/>
      <c r="DK276" s="63"/>
      <c r="DL276" s="64"/>
      <c r="DM276" s="65"/>
      <c r="DN276" s="66"/>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7"/>
      <c r="ER276" s="67"/>
      <c r="ES276" s="67"/>
      <c r="ET276" s="67"/>
      <c r="EU276" s="67"/>
      <c r="EV276" s="67"/>
      <c r="EW276" s="67"/>
      <c r="EX276" s="67"/>
      <c r="EY276" s="67"/>
      <c r="EZ276" s="67"/>
      <c r="FA276" s="67"/>
      <c r="FB276" s="67"/>
      <c r="FC276" s="67"/>
      <c r="FD276" s="67"/>
      <c r="FE276" s="67"/>
      <c r="FF276" s="67"/>
      <c r="FG276" s="67"/>
      <c r="FH276" s="67"/>
      <c r="FI276" s="67"/>
      <c r="FJ276" s="67"/>
      <c r="FK276" s="67"/>
      <c r="FL276" s="67"/>
      <c r="FM276" s="67"/>
      <c r="FN276" s="67"/>
      <c r="FO276" s="68"/>
      <c r="FP276" s="69"/>
      <c r="FQ276" s="7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48"/>
    </row>
    <row r="277" spans="1:215" s="34" customFormat="1" ht="1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52"/>
      <c r="CY277" s="52"/>
      <c r="CZ277" s="52"/>
      <c r="DA277" s="52"/>
      <c r="DB277" s="52"/>
      <c r="DC277" s="52"/>
      <c r="DD277" s="52"/>
      <c r="DE277" s="52"/>
      <c r="DF277" s="52"/>
      <c r="DG277" s="52"/>
      <c r="DH277" s="52"/>
      <c r="DI277" s="52"/>
      <c r="DJ277" s="48"/>
      <c r="DK277" s="63"/>
      <c r="DL277" s="64"/>
      <c r="DM277" s="65"/>
      <c r="DN277" s="66"/>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7"/>
      <c r="ER277" s="67"/>
      <c r="ES277" s="67"/>
      <c r="ET277" s="67"/>
      <c r="EU277" s="67"/>
      <c r="EV277" s="67"/>
      <c r="EW277" s="67"/>
      <c r="EX277" s="67"/>
      <c r="EY277" s="67"/>
      <c r="EZ277" s="67"/>
      <c r="FA277" s="67"/>
      <c r="FB277" s="67"/>
      <c r="FC277" s="67"/>
      <c r="FD277" s="67"/>
      <c r="FE277" s="67"/>
      <c r="FF277" s="67"/>
      <c r="FG277" s="67"/>
      <c r="FH277" s="67"/>
      <c r="FI277" s="67"/>
      <c r="FJ277" s="67"/>
      <c r="FK277" s="67"/>
      <c r="FL277" s="67"/>
      <c r="FM277" s="67"/>
      <c r="FN277" s="67"/>
      <c r="FO277" s="68"/>
      <c r="FP277" s="69"/>
      <c r="FQ277" s="7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48"/>
    </row>
    <row r="278" spans="1:215" s="34" customFormat="1" ht="1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52"/>
      <c r="CY278" s="52"/>
      <c r="CZ278" s="52"/>
      <c r="DA278" s="52"/>
      <c r="DB278" s="52"/>
      <c r="DC278" s="52"/>
      <c r="DD278" s="52"/>
      <c r="DE278" s="52"/>
      <c r="DF278" s="52"/>
      <c r="DG278" s="52"/>
      <c r="DH278" s="52"/>
      <c r="DI278" s="52"/>
      <c r="DJ278" s="48"/>
      <c r="DK278" s="63"/>
      <c r="DL278" s="64"/>
      <c r="DM278" s="65"/>
      <c r="DN278" s="66"/>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7"/>
      <c r="ER278" s="67"/>
      <c r="ES278" s="67"/>
      <c r="ET278" s="67"/>
      <c r="EU278" s="67"/>
      <c r="EV278" s="67"/>
      <c r="EW278" s="67"/>
      <c r="EX278" s="67"/>
      <c r="EY278" s="67"/>
      <c r="EZ278" s="67"/>
      <c r="FA278" s="67"/>
      <c r="FB278" s="67"/>
      <c r="FC278" s="67"/>
      <c r="FD278" s="67"/>
      <c r="FE278" s="67"/>
      <c r="FF278" s="67"/>
      <c r="FG278" s="67"/>
      <c r="FH278" s="67"/>
      <c r="FI278" s="67"/>
      <c r="FJ278" s="67"/>
      <c r="FK278" s="67"/>
      <c r="FL278" s="67"/>
      <c r="FM278" s="67"/>
      <c r="FN278" s="67"/>
      <c r="FO278" s="68"/>
      <c r="FP278" s="69"/>
      <c r="FQ278" s="7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48"/>
    </row>
    <row r="279" spans="1:215" s="34" customFormat="1" ht="1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52"/>
      <c r="CY279" s="52"/>
      <c r="CZ279" s="52"/>
      <c r="DA279" s="52"/>
      <c r="DB279" s="52"/>
      <c r="DC279" s="52"/>
      <c r="DD279" s="52"/>
      <c r="DE279" s="52"/>
      <c r="DF279" s="52"/>
      <c r="DG279" s="52"/>
      <c r="DH279" s="52"/>
      <c r="DI279" s="52"/>
      <c r="DJ279" s="48"/>
      <c r="DK279" s="63"/>
      <c r="DL279" s="64"/>
      <c r="DM279" s="65"/>
      <c r="DN279" s="66"/>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7"/>
      <c r="ER279" s="67"/>
      <c r="ES279" s="67"/>
      <c r="ET279" s="67"/>
      <c r="EU279" s="67"/>
      <c r="EV279" s="67"/>
      <c r="EW279" s="67"/>
      <c r="EX279" s="67"/>
      <c r="EY279" s="67"/>
      <c r="EZ279" s="67"/>
      <c r="FA279" s="67"/>
      <c r="FB279" s="67"/>
      <c r="FC279" s="67"/>
      <c r="FD279" s="67"/>
      <c r="FE279" s="67"/>
      <c r="FF279" s="67"/>
      <c r="FG279" s="67"/>
      <c r="FH279" s="67"/>
      <c r="FI279" s="67"/>
      <c r="FJ279" s="67"/>
      <c r="FK279" s="67"/>
      <c r="FL279" s="67"/>
      <c r="FM279" s="67"/>
      <c r="FN279" s="67"/>
      <c r="FO279" s="68"/>
      <c r="FP279" s="69"/>
      <c r="FQ279" s="7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48"/>
    </row>
    <row r="280" spans="1:215" s="34" customFormat="1" ht="1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52"/>
      <c r="CY280" s="52"/>
      <c r="CZ280" s="52"/>
      <c r="DA280" s="52"/>
      <c r="DB280" s="52"/>
      <c r="DC280" s="52"/>
      <c r="DD280" s="52"/>
      <c r="DE280" s="52"/>
      <c r="DF280" s="52"/>
      <c r="DG280" s="52"/>
      <c r="DH280" s="52"/>
      <c r="DI280" s="52"/>
      <c r="DJ280" s="48"/>
      <c r="DK280" s="63"/>
      <c r="DL280" s="64"/>
      <c r="DM280" s="65"/>
      <c r="DN280" s="66"/>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7"/>
      <c r="ER280" s="67"/>
      <c r="ES280" s="67"/>
      <c r="ET280" s="67"/>
      <c r="EU280" s="67"/>
      <c r="EV280" s="67"/>
      <c r="EW280" s="67"/>
      <c r="EX280" s="67"/>
      <c r="EY280" s="67"/>
      <c r="EZ280" s="67"/>
      <c r="FA280" s="67"/>
      <c r="FB280" s="67"/>
      <c r="FC280" s="67"/>
      <c r="FD280" s="67"/>
      <c r="FE280" s="67"/>
      <c r="FF280" s="67"/>
      <c r="FG280" s="67"/>
      <c r="FH280" s="67"/>
      <c r="FI280" s="67"/>
      <c r="FJ280" s="67"/>
      <c r="FK280" s="67"/>
      <c r="FL280" s="67"/>
      <c r="FM280" s="67"/>
      <c r="FN280" s="67"/>
      <c r="FO280" s="68"/>
      <c r="FP280" s="69"/>
      <c r="FQ280" s="7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48"/>
    </row>
    <row r="281" spans="1:215" s="34" customFormat="1" ht="1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52"/>
      <c r="CY281" s="52"/>
      <c r="CZ281" s="52"/>
      <c r="DA281" s="52"/>
      <c r="DB281" s="52"/>
      <c r="DC281" s="52"/>
      <c r="DD281" s="52"/>
      <c r="DE281" s="52"/>
      <c r="DF281" s="52"/>
      <c r="DG281" s="52"/>
      <c r="DH281" s="52"/>
      <c r="DI281" s="52"/>
      <c r="DJ281" s="48"/>
      <c r="DK281" s="63"/>
      <c r="DL281" s="64"/>
      <c r="DM281" s="65"/>
      <c r="DN281" s="66"/>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7"/>
      <c r="ER281" s="67"/>
      <c r="ES281" s="67"/>
      <c r="ET281" s="67"/>
      <c r="EU281" s="67"/>
      <c r="EV281" s="67"/>
      <c r="EW281" s="67"/>
      <c r="EX281" s="67"/>
      <c r="EY281" s="67"/>
      <c r="EZ281" s="67"/>
      <c r="FA281" s="67"/>
      <c r="FB281" s="67"/>
      <c r="FC281" s="67"/>
      <c r="FD281" s="67"/>
      <c r="FE281" s="67"/>
      <c r="FF281" s="67"/>
      <c r="FG281" s="67"/>
      <c r="FH281" s="67"/>
      <c r="FI281" s="67"/>
      <c r="FJ281" s="67"/>
      <c r="FK281" s="67"/>
      <c r="FL281" s="67"/>
      <c r="FM281" s="67"/>
      <c r="FN281" s="67"/>
      <c r="FO281" s="68"/>
      <c r="FP281" s="69"/>
      <c r="FQ281" s="7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48"/>
    </row>
    <row r="282" spans="1:215" s="34" customFormat="1" ht="1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52"/>
      <c r="CY282" s="52"/>
      <c r="CZ282" s="52"/>
      <c r="DA282" s="52"/>
      <c r="DB282" s="52"/>
      <c r="DC282" s="52"/>
      <c r="DD282" s="52"/>
      <c r="DE282" s="52"/>
      <c r="DF282" s="52"/>
      <c r="DG282" s="52"/>
      <c r="DH282" s="52"/>
      <c r="DI282" s="52"/>
      <c r="DJ282" s="48"/>
      <c r="DK282" s="63"/>
      <c r="DL282" s="64"/>
      <c r="DM282" s="65"/>
      <c r="DN282" s="66"/>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7"/>
      <c r="ER282" s="67"/>
      <c r="ES282" s="67"/>
      <c r="ET282" s="67"/>
      <c r="EU282" s="67"/>
      <c r="EV282" s="67"/>
      <c r="EW282" s="67"/>
      <c r="EX282" s="67"/>
      <c r="EY282" s="67"/>
      <c r="EZ282" s="67"/>
      <c r="FA282" s="67"/>
      <c r="FB282" s="67"/>
      <c r="FC282" s="67"/>
      <c r="FD282" s="67"/>
      <c r="FE282" s="67"/>
      <c r="FF282" s="67"/>
      <c r="FG282" s="67"/>
      <c r="FH282" s="67"/>
      <c r="FI282" s="67"/>
      <c r="FJ282" s="67"/>
      <c r="FK282" s="67"/>
      <c r="FL282" s="67"/>
      <c r="FM282" s="67"/>
      <c r="FN282" s="67"/>
      <c r="FO282" s="68"/>
      <c r="FP282" s="69"/>
      <c r="FQ282" s="7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48"/>
    </row>
    <row r="283" spans="1:215" s="34" customFormat="1" ht="1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52"/>
      <c r="CY283" s="52"/>
      <c r="CZ283" s="52"/>
      <c r="DA283" s="52"/>
      <c r="DB283" s="52"/>
      <c r="DC283" s="52"/>
      <c r="DD283" s="52"/>
      <c r="DE283" s="52"/>
      <c r="DF283" s="52"/>
      <c r="DG283" s="52"/>
      <c r="DH283" s="52"/>
      <c r="DI283" s="52"/>
      <c r="DJ283" s="48"/>
      <c r="DK283" s="63"/>
      <c r="DL283" s="64"/>
      <c r="DM283" s="65"/>
      <c r="DN283" s="66"/>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7"/>
      <c r="ER283" s="67"/>
      <c r="ES283" s="67"/>
      <c r="ET283" s="67"/>
      <c r="EU283" s="67"/>
      <c r="EV283" s="67"/>
      <c r="EW283" s="67"/>
      <c r="EX283" s="67"/>
      <c r="EY283" s="67"/>
      <c r="EZ283" s="67"/>
      <c r="FA283" s="67"/>
      <c r="FB283" s="67"/>
      <c r="FC283" s="67"/>
      <c r="FD283" s="67"/>
      <c r="FE283" s="67"/>
      <c r="FF283" s="67"/>
      <c r="FG283" s="67"/>
      <c r="FH283" s="67"/>
      <c r="FI283" s="67"/>
      <c r="FJ283" s="67"/>
      <c r="FK283" s="67"/>
      <c r="FL283" s="67"/>
      <c r="FM283" s="67"/>
      <c r="FN283" s="67"/>
      <c r="FO283" s="68"/>
      <c r="FP283" s="69"/>
      <c r="FQ283" s="7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48"/>
    </row>
    <row r="284" spans="1:215" s="34" customFormat="1" ht="1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52"/>
      <c r="CY284" s="52"/>
      <c r="CZ284" s="52"/>
      <c r="DA284" s="52"/>
      <c r="DB284" s="52"/>
      <c r="DC284" s="52"/>
      <c r="DD284" s="52"/>
      <c r="DE284" s="52"/>
      <c r="DF284" s="52"/>
      <c r="DG284" s="52"/>
      <c r="DH284" s="52"/>
      <c r="DI284" s="52"/>
      <c r="DJ284" s="48"/>
      <c r="DK284" s="63"/>
      <c r="DL284" s="64"/>
      <c r="DM284" s="65"/>
      <c r="DN284" s="66"/>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7"/>
      <c r="ER284" s="67"/>
      <c r="ES284" s="67"/>
      <c r="ET284" s="67"/>
      <c r="EU284" s="67"/>
      <c r="EV284" s="67"/>
      <c r="EW284" s="67"/>
      <c r="EX284" s="67"/>
      <c r="EY284" s="67"/>
      <c r="EZ284" s="67"/>
      <c r="FA284" s="67"/>
      <c r="FB284" s="67"/>
      <c r="FC284" s="67"/>
      <c r="FD284" s="67"/>
      <c r="FE284" s="67"/>
      <c r="FF284" s="67"/>
      <c r="FG284" s="67"/>
      <c r="FH284" s="67"/>
      <c r="FI284" s="67"/>
      <c r="FJ284" s="67"/>
      <c r="FK284" s="67"/>
      <c r="FL284" s="67"/>
      <c r="FM284" s="67"/>
      <c r="FN284" s="67"/>
      <c r="FO284" s="68"/>
      <c r="FP284" s="69"/>
      <c r="FQ284" s="7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48"/>
    </row>
    <row r="285" spans="1:215" s="34" customFormat="1" ht="1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48"/>
      <c r="DK285" s="63"/>
      <c r="DL285" s="64"/>
      <c r="DM285" s="65"/>
      <c r="DN285" s="66"/>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7"/>
      <c r="ER285" s="67"/>
      <c r="ES285" s="67"/>
      <c r="ET285" s="67"/>
      <c r="EU285" s="67"/>
      <c r="EV285" s="67"/>
      <c r="EW285" s="67"/>
      <c r="EX285" s="67"/>
      <c r="EY285" s="67"/>
      <c r="EZ285" s="67"/>
      <c r="FA285" s="67"/>
      <c r="FB285" s="67"/>
      <c r="FC285" s="67"/>
      <c r="FD285" s="67"/>
      <c r="FE285" s="67"/>
      <c r="FF285" s="67"/>
      <c r="FG285" s="67"/>
      <c r="FH285" s="67"/>
      <c r="FI285" s="67"/>
      <c r="FJ285" s="67"/>
      <c r="FK285" s="67"/>
      <c r="FL285" s="67"/>
      <c r="FM285" s="67"/>
      <c r="FN285" s="67"/>
      <c r="FO285" s="68"/>
      <c r="FP285" s="69"/>
      <c r="FQ285" s="7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48"/>
    </row>
    <row r="286" spans="1:215" s="34" customFormat="1" ht="1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52"/>
      <c r="CY286" s="52"/>
      <c r="CZ286" s="52"/>
      <c r="DA286" s="52"/>
      <c r="DB286" s="52"/>
      <c r="DC286" s="52"/>
      <c r="DD286" s="52"/>
      <c r="DE286" s="52"/>
      <c r="DF286" s="52"/>
      <c r="DG286" s="52"/>
      <c r="DH286" s="52"/>
      <c r="DI286" s="52"/>
      <c r="DJ286" s="48"/>
      <c r="DK286" s="63"/>
      <c r="DL286" s="64"/>
      <c r="DM286" s="65"/>
      <c r="DN286" s="66"/>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7"/>
      <c r="ER286" s="67"/>
      <c r="ES286" s="67"/>
      <c r="ET286" s="67"/>
      <c r="EU286" s="67"/>
      <c r="EV286" s="67"/>
      <c r="EW286" s="67"/>
      <c r="EX286" s="67"/>
      <c r="EY286" s="67"/>
      <c r="EZ286" s="67"/>
      <c r="FA286" s="67"/>
      <c r="FB286" s="67"/>
      <c r="FC286" s="67"/>
      <c r="FD286" s="67"/>
      <c r="FE286" s="67"/>
      <c r="FF286" s="67"/>
      <c r="FG286" s="67"/>
      <c r="FH286" s="67"/>
      <c r="FI286" s="67"/>
      <c r="FJ286" s="67"/>
      <c r="FK286" s="67"/>
      <c r="FL286" s="67"/>
      <c r="FM286" s="67"/>
      <c r="FN286" s="67"/>
      <c r="FO286" s="68"/>
      <c r="FP286" s="69"/>
      <c r="FQ286" s="7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48"/>
    </row>
    <row r="287" spans="1:215" s="34" customFormat="1" ht="1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52"/>
      <c r="CY287" s="52"/>
      <c r="CZ287" s="52"/>
      <c r="DA287" s="52"/>
      <c r="DB287" s="52"/>
      <c r="DC287" s="52"/>
      <c r="DD287" s="52"/>
      <c r="DE287" s="52"/>
      <c r="DF287" s="52"/>
      <c r="DG287" s="52"/>
      <c r="DH287" s="52"/>
      <c r="DI287" s="52"/>
      <c r="DJ287" s="48"/>
      <c r="DK287" s="63"/>
      <c r="DL287" s="64"/>
      <c r="DM287" s="65"/>
      <c r="DN287" s="66"/>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7"/>
      <c r="ER287" s="67"/>
      <c r="ES287" s="67"/>
      <c r="ET287" s="67"/>
      <c r="EU287" s="67"/>
      <c r="EV287" s="67"/>
      <c r="EW287" s="67"/>
      <c r="EX287" s="67"/>
      <c r="EY287" s="67"/>
      <c r="EZ287" s="67"/>
      <c r="FA287" s="67"/>
      <c r="FB287" s="67"/>
      <c r="FC287" s="67"/>
      <c r="FD287" s="67"/>
      <c r="FE287" s="67"/>
      <c r="FF287" s="67"/>
      <c r="FG287" s="67"/>
      <c r="FH287" s="67"/>
      <c r="FI287" s="67"/>
      <c r="FJ287" s="67"/>
      <c r="FK287" s="67"/>
      <c r="FL287" s="67"/>
      <c r="FM287" s="67"/>
      <c r="FN287" s="67"/>
      <c r="FO287" s="68"/>
      <c r="FP287" s="69"/>
      <c r="FQ287" s="7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48"/>
    </row>
    <row r="288" spans="1:215" s="34" customFormat="1" ht="1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52"/>
      <c r="CY288" s="52"/>
      <c r="CZ288" s="52"/>
      <c r="DA288" s="52"/>
      <c r="DB288" s="52"/>
      <c r="DC288" s="52"/>
      <c r="DD288" s="52"/>
      <c r="DE288" s="52"/>
      <c r="DF288" s="52"/>
      <c r="DG288" s="52"/>
      <c r="DH288" s="52"/>
      <c r="DI288" s="52"/>
      <c r="DJ288" s="48"/>
      <c r="DK288" s="63"/>
      <c r="DL288" s="64"/>
      <c r="DM288" s="65"/>
      <c r="DN288" s="66"/>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7"/>
      <c r="ER288" s="67"/>
      <c r="ES288" s="67"/>
      <c r="ET288" s="67"/>
      <c r="EU288" s="67"/>
      <c r="EV288" s="67"/>
      <c r="EW288" s="67"/>
      <c r="EX288" s="67"/>
      <c r="EY288" s="67"/>
      <c r="EZ288" s="67"/>
      <c r="FA288" s="67"/>
      <c r="FB288" s="67"/>
      <c r="FC288" s="67"/>
      <c r="FD288" s="67"/>
      <c r="FE288" s="67"/>
      <c r="FF288" s="67"/>
      <c r="FG288" s="67"/>
      <c r="FH288" s="67"/>
      <c r="FI288" s="67"/>
      <c r="FJ288" s="67"/>
      <c r="FK288" s="67"/>
      <c r="FL288" s="67"/>
      <c r="FM288" s="67"/>
      <c r="FN288" s="67"/>
      <c r="FO288" s="68"/>
      <c r="FP288" s="69"/>
      <c r="FQ288" s="7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48"/>
    </row>
    <row r="289" spans="1:215" s="34" customFormat="1" ht="1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52"/>
      <c r="CY289" s="52"/>
      <c r="CZ289" s="52"/>
      <c r="DA289" s="52"/>
      <c r="DB289" s="52"/>
      <c r="DC289" s="52"/>
      <c r="DD289" s="52"/>
      <c r="DE289" s="52"/>
      <c r="DF289" s="52"/>
      <c r="DG289" s="52"/>
      <c r="DH289" s="52"/>
      <c r="DI289" s="52"/>
      <c r="DJ289" s="48"/>
      <c r="DK289" s="63"/>
      <c r="DL289" s="64"/>
      <c r="DM289" s="65"/>
      <c r="DN289" s="66"/>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7"/>
      <c r="ER289" s="67"/>
      <c r="ES289" s="67"/>
      <c r="ET289" s="67"/>
      <c r="EU289" s="67"/>
      <c r="EV289" s="67"/>
      <c r="EW289" s="67"/>
      <c r="EX289" s="67"/>
      <c r="EY289" s="67"/>
      <c r="EZ289" s="67"/>
      <c r="FA289" s="67"/>
      <c r="FB289" s="67"/>
      <c r="FC289" s="67"/>
      <c r="FD289" s="67"/>
      <c r="FE289" s="67"/>
      <c r="FF289" s="67"/>
      <c r="FG289" s="67"/>
      <c r="FH289" s="67"/>
      <c r="FI289" s="67"/>
      <c r="FJ289" s="67"/>
      <c r="FK289" s="67"/>
      <c r="FL289" s="67"/>
      <c r="FM289" s="67"/>
      <c r="FN289" s="67"/>
      <c r="FO289" s="68"/>
      <c r="FP289" s="69"/>
      <c r="FQ289" s="74"/>
      <c r="FR289" s="64"/>
      <c r="FS289" s="64"/>
      <c r="FT289" s="64"/>
      <c r="FU289" s="64"/>
      <c r="FV289" s="64"/>
      <c r="FW289" s="64"/>
      <c r="FX289" s="64"/>
      <c r="FY289" s="64"/>
      <c r="FZ289" s="64"/>
      <c r="GA289" s="64"/>
      <c r="GB289" s="64"/>
      <c r="GC289" s="64"/>
      <c r="GD289" s="64"/>
      <c r="GE289" s="64"/>
      <c r="GF289" s="64"/>
      <c r="GG289" s="64"/>
      <c r="GH289" s="64"/>
      <c r="GI289" s="64"/>
      <c r="GJ289" s="64"/>
      <c r="GK289" s="64"/>
      <c r="GL289" s="64"/>
      <c r="GM289" s="64"/>
      <c r="GN289" s="64"/>
      <c r="GO289" s="64"/>
      <c r="GP289" s="64"/>
      <c r="GQ289" s="64"/>
      <c r="GR289" s="64"/>
      <c r="GS289" s="64"/>
      <c r="GT289" s="64"/>
      <c r="GU289" s="64"/>
      <c r="GV289" s="64"/>
      <c r="GW289" s="64"/>
      <c r="GX289" s="64"/>
      <c r="GY289" s="64"/>
      <c r="GZ289" s="64"/>
      <c r="HA289" s="64"/>
      <c r="HB289" s="64"/>
      <c r="HC289" s="64"/>
      <c r="HD289" s="64"/>
      <c r="HE289" s="64"/>
      <c r="HF289" s="64"/>
      <c r="HG289" s="48"/>
    </row>
    <row r="290" spans="1:215" s="34" customFormat="1" ht="1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52"/>
      <c r="CY290" s="52"/>
      <c r="CZ290" s="52"/>
      <c r="DA290" s="52"/>
      <c r="DB290" s="52"/>
      <c r="DC290" s="52"/>
      <c r="DD290" s="52"/>
      <c r="DE290" s="52"/>
      <c r="DF290" s="52"/>
      <c r="DG290" s="52"/>
      <c r="DH290" s="52"/>
      <c r="DI290" s="52"/>
      <c r="DJ290" s="48"/>
      <c r="DK290" s="63"/>
      <c r="DL290" s="64"/>
      <c r="DM290" s="65"/>
      <c r="DN290" s="66"/>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7"/>
      <c r="ER290" s="67"/>
      <c r="ES290" s="67"/>
      <c r="ET290" s="67"/>
      <c r="EU290" s="67"/>
      <c r="EV290" s="67"/>
      <c r="EW290" s="67"/>
      <c r="EX290" s="67"/>
      <c r="EY290" s="67"/>
      <c r="EZ290" s="67"/>
      <c r="FA290" s="67"/>
      <c r="FB290" s="67"/>
      <c r="FC290" s="67"/>
      <c r="FD290" s="67"/>
      <c r="FE290" s="67"/>
      <c r="FF290" s="67"/>
      <c r="FG290" s="67"/>
      <c r="FH290" s="67"/>
      <c r="FI290" s="67"/>
      <c r="FJ290" s="67"/>
      <c r="FK290" s="67"/>
      <c r="FL290" s="67"/>
      <c r="FM290" s="67"/>
      <c r="FN290" s="67"/>
      <c r="FO290" s="68"/>
      <c r="FP290" s="69"/>
      <c r="FQ290" s="74"/>
      <c r="FR290" s="64"/>
      <c r="FS290" s="64"/>
      <c r="FT290" s="64"/>
      <c r="FU290" s="64"/>
      <c r="FV290" s="64"/>
      <c r="FW290" s="64"/>
      <c r="FX290" s="64"/>
      <c r="FY290" s="64"/>
      <c r="FZ290" s="64"/>
      <c r="GA290" s="64"/>
      <c r="GB290" s="64"/>
      <c r="GC290" s="64"/>
      <c r="GD290" s="64"/>
      <c r="GE290" s="64"/>
      <c r="GF290" s="64"/>
      <c r="GG290" s="64"/>
      <c r="GH290" s="64"/>
      <c r="GI290" s="64"/>
      <c r="GJ290" s="64"/>
      <c r="GK290" s="64"/>
      <c r="GL290" s="64"/>
      <c r="GM290" s="64"/>
      <c r="GN290" s="64"/>
      <c r="GO290" s="64"/>
      <c r="GP290" s="64"/>
      <c r="GQ290" s="64"/>
      <c r="GR290" s="64"/>
      <c r="GS290" s="64"/>
      <c r="GT290" s="64"/>
      <c r="GU290" s="64"/>
      <c r="GV290" s="64"/>
      <c r="GW290" s="64"/>
      <c r="GX290" s="64"/>
      <c r="GY290" s="64"/>
      <c r="GZ290" s="64"/>
      <c r="HA290" s="64"/>
      <c r="HB290" s="64"/>
      <c r="HC290" s="64"/>
      <c r="HD290" s="64"/>
      <c r="HE290" s="64"/>
      <c r="HF290" s="64"/>
      <c r="HG290" s="48"/>
    </row>
    <row r="291" spans="1:215" s="34" customFormat="1" ht="1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52"/>
      <c r="CY291" s="52"/>
      <c r="CZ291" s="52"/>
      <c r="DA291" s="52"/>
      <c r="DB291" s="52"/>
      <c r="DC291" s="52"/>
      <c r="DD291" s="52"/>
      <c r="DE291" s="52"/>
      <c r="DF291" s="52"/>
      <c r="DG291" s="52"/>
      <c r="DH291" s="52"/>
      <c r="DI291" s="52"/>
      <c r="DJ291" s="48"/>
      <c r="DK291" s="63"/>
      <c r="DL291" s="64"/>
      <c r="DM291" s="65"/>
      <c r="DN291" s="66"/>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7"/>
      <c r="ER291" s="67"/>
      <c r="ES291" s="67"/>
      <c r="ET291" s="67"/>
      <c r="EU291" s="67"/>
      <c r="EV291" s="67"/>
      <c r="EW291" s="67"/>
      <c r="EX291" s="67"/>
      <c r="EY291" s="67"/>
      <c r="EZ291" s="67"/>
      <c r="FA291" s="67"/>
      <c r="FB291" s="67"/>
      <c r="FC291" s="67"/>
      <c r="FD291" s="67"/>
      <c r="FE291" s="67"/>
      <c r="FF291" s="67"/>
      <c r="FG291" s="67"/>
      <c r="FH291" s="67"/>
      <c r="FI291" s="67"/>
      <c r="FJ291" s="67"/>
      <c r="FK291" s="67"/>
      <c r="FL291" s="67"/>
      <c r="FM291" s="67"/>
      <c r="FN291" s="67"/>
      <c r="FO291" s="68"/>
      <c r="FP291" s="69"/>
      <c r="FQ291" s="74"/>
      <c r="FR291" s="64"/>
      <c r="FS291" s="64"/>
      <c r="FT291" s="64"/>
      <c r="FU291" s="64"/>
      <c r="FV291" s="64"/>
      <c r="FW291" s="64"/>
      <c r="FX291" s="64"/>
      <c r="FY291" s="64"/>
      <c r="FZ291" s="64"/>
      <c r="GA291" s="64"/>
      <c r="GB291" s="64"/>
      <c r="GC291" s="64"/>
      <c r="GD291" s="64"/>
      <c r="GE291" s="64"/>
      <c r="GF291" s="64"/>
      <c r="GG291" s="64"/>
      <c r="GH291" s="64"/>
      <c r="GI291" s="64"/>
      <c r="GJ291" s="64"/>
      <c r="GK291" s="64"/>
      <c r="GL291" s="64"/>
      <c r="GM291" s="64"/>
      <c r="GN291" s="64"/>
      <c r="GO291" s="64"/>
      <c r="GP291" s="64"/>
      <c r="GQ291" s="64"/>
      <c r="GR291" s="64"/>
      <c r="GS291" s="64"/>
      <c r="GT291" s="64"/>
      <c r="GU291" s="64"/>
      <c r="GV291" s="64"/>
      <c r="GW291" s="64"/>
      <c r="GX291" s="64"/>
      <c r="GY291" s="64"/>
      <c r="GZ291" s="64"/>
      <c r="HA291" s="64"/>
      <c r="HB291" s="64"/>
      <c r="HC291" s="64"/>
      <c r="HD291" s="64"/>
      <c r="HE291" s="64"/>
      <c r="HF291" s="64"/>
      <c r="HG291" s="48"/>
    </row>
    <row r="292" spans="1:215" s="34" customFormat="1" ht="1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52"/>
      <c r="CY292" s="52"/>
      <c r="CZ292" s="52"/>
      <c r="DA292" s="52"/>
      <c r="DB292" s="52"/>
      <c r="DC292" s="52"/>
      <c r="DD292" s="52"/>
      <c r="DE292" s="52"/>
      <c r="DF292" s="52"/>
      <c r="DG292" s="52"/>
      <c r="DH292" s="52"/>
      <c r="DI292" s="52"/>
      <c r="DJ292" s="48"/>
      <c r="DK292" s="63"/>
      <c r="DL292" s="64"/>
      <c r="DM292" s="65"/>
      <c r="DN292" s="66"/>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7"/>
      <c r="ER292" s="67"/>
      <c r="ES292" s="67"/>
      <c r="ET292" s="67"/>
      <c r="EU292" s="67"/>
      <c r="EV292" s="67"/>
      <c r="EW292" s="67"/>
      <c r="EX292" s="67"/>
      <c r="EY292" s="67"/>
      <c r="EZ292" s="67"/>
      <c r="FA292" s="67"/>
      <c r="FB292" s="67"/>
      <c r="FC292" s="67"/>
      <c r="FD292" s="67"/>
      <c r="FE292" s="67"/>
      <c r="FF292" s="67"/>
      <c r="FG292" s="67"/>
      <c r="FH292" s="67"/>
      <c r="FI292" s="67"/>
      <c r="FJ292" s="67"/>
      <c r="FK292" s="67"/>
      <c r="FL292" s="67"/>
      <c r="FM292" s="67"/>
      <c r="FN292" s="67"/>
      <c r="FO292" s="68"/>
      <c r="FP292" s="69"/>
      <c r="FQ292" s="74"/>
      <c r="FR292" s="64"/>
      <c r="FS292" s="64"/>
      <c r="FT292" s="64"/>
      <c r="FU292" s="64"/>
      <c r="FV292" s="64"/>
      <c r="FW292" s="64"/>
      <c r="FX292" s="64"/>
      <c r="FY292" s="64"/>
      <c r="FZ292" s="64"/>
      <c r="GA292" s="64"/>
      <c r="GB292" s="64"/>
      <c r="GC292" s="64"/>
      <c r="GD292" s="64"/>
      <c r="GE292" s="64"/>
      <c r="GF292" s="64"/>
      <c r="GG292" s="64"/>
      <c r="GH292" s="64"/>
      <c r="GI292" s="64"/>
      <c r="GJ292" s="64"/>
      <c r="GK292" s="64"/>
      <c r="GL292" s="64"/>
      <c r="GM292" s="64"/>
      <c r="GN292" s="64"/>
      <c r="GO292" s="64"/>
      <c r="GP292" s="64"/>
      <c r="GQ292" s="64"/>
      <c r="GR292" s="64"/>
      <c r="GS292" s="64"/>
      <c r="GT292" s="64"/>
      <c r="GU292" s="64"/>
      <c r="GV292" s="64"/>
      <c r="GW292" s="64"/>
      <c r="GX292" s="64"/>
      <c r="GY292" s="64"/>
      <c r="GZ292" s="64"/>
      <c r="HA292" s="64"/>
      <c r="HB292" s="64"/>
      <c r="HC292" s="64"/>
      <c r="HD292" s="64"/>
      <c r="HE292" s="64"/>
      <c r="HF292" s="64"/>
      <c r="HG292" s="48"/>
    </row>
    <row r="293" spans="1:215" s="34" customFormat="1" ht="1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52"/>
      <c r="CY293" s="52"/>
      <c r="CZ293" s="52"/>
      <c r="DA293" s="52"/>
      <c r="DB293" s="52"/>
      <c r="DC293" s="52"/>
      <c r="DD293" s="52"/>
      <c r="DE293" s="52"/>
      <c r="DF293" s="52"/>
      <c r="DG293" s="52"/>
      <c r="DH293" s="52"/>
      <c r="DI293" s="52"/>
      <c r="DJ293" s="48"/>
      <c r="DK293" s="63"/>
      <c r="DL293" s="64"/>
      <c r="DM293" s="65"/>
      <c r="DN293" s="66"/>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7"/>
      <c r="ER293" s="67"/>
      <c r="ES293" s="67"/>
      <c r="ET293" s="67"/>
      <c r="EU293" s="67"/>
      <c r="EV293" s="67"/>
      <c r="EW293" s="67"/>
      <c r="EX293" s="67"/>
      <c r="EY293" s="67"/>
      <c r="EZ293" s="67"/>
      <c r="FA293" s="67"/>
      <c r="FB293" s="67"/>
      <c r="FC293" s="67"/>
      <c r="FD293" s="67"/>
      <c r="FE293" s="67"/>
      <c r="FF293" s="67"/>
      <c r="FG293" s="67"/>
      <c r="FH293" s="67"/>
      <c r="FI293" s="67"/>
      <c r="FJ293" s="67"/>
      <c r="FK293" s="67"/>
      <c r="FL293" s="67"/>
      <c r="FM293" s="67"/>
      <c r="FN293" s="67"/>
      <c r="FO293" s="68"/>
      <c r="FP293" s="69"/>
      <c r="FQ293" s="74"/>
      <c r="FR293" s="64"/>
      <c r="FS293" s="64"/>
      <c r="FT293" s="64"/>
      <c r="FU293" s="64"/>
      <c r="FV293" s="64"/>
      <c r="FW293" s="64"/>
      <c r="FX293" s="64"/>
      <c r="FY293" s="64"/>
      <c r="FZ293" s="64"/>
      <c r="GA293" s="64"/>
      <c r="GB293" s="64"/>
      <c r="GC293" s="64"/>
      <c r="GD293" s="64"/>
      <c r="GE293" s="64"/>
      <c r="GF293" s="64"/>
      <c r="GG293" s="64"/>
      <c r="GH293" s="64"/>
      <c r="GI293" s="64"/>
      <c r="GJ293" s="64"/>
      <c r="GK293" s="64"/>
      <c r="GL293" s="64"/>
      <c r="GM293" s="64"/>
      <c r="GN293" s="64"/>
      <c r="GO293" s="64"/>
      <c r="GP293" s="64"/>
      <c r="GQ293" s="64"/>
      <c r="GR293" s="64"/>
      <c r="GS293" s="64"/>
      <c r="GT293" s="64"/>
      <c r="GU293" s="64"/>
      <c r="GV293" s="64"/>
      <c r="GW293" s="64"/>
      <c r="GX293" s="64"/>
      <c r="GY293" s="64"/>
      <c r="GZ293" s="64"/>
      <c r="HA293" s="64"/>
      <c r="HB293" s="64"/>
      <c r="HC293" s="64"/>
      <c r="HD293" s="64"/>
      <c r="HE293" s="64"/>
      <c r="HF293" s="64"/>
      <c r="HG293" s="48"/>
    </row>
    <row r="294" spans="1:215" s="34" customFormat="1" ht="1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48"/>
      <c r="DK294" s="63"/>
      <c r="DL294" s="64"/>
      <c r="DM294" s="65"/>
      <c r="DN294" s="66"/>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7"/>
      <c r="ER294" s="67"/>
      <c r="ES294" s="67"/>
      <c r="ET294" s="67"/>
      <c r="EU294" s="67"/>
      <c r="EV294" s="67"/>
      <c r="EW294" s="67"/>
      <c r="EX294" s="67"/>
      <c r="EY294" s="67"/>
      <c r="EZ294" s="67"/>
      <c r="FA294" s="67"/>
      <c r="FB294" s="67"/>
      <c r="FC294" s="67"/>
      <c r="FD294" s="67"/>
      <c r="FE294" s="67"/>
      <c r="FF294" s="67"/>
      <c r="FG294" s="67"/>
      <c r="FH294" s="67"/>
      <c r="FI294" s="67"/>
      <c r="FJ294" s="67"/>
      <c r="FK294" s="67"/>
      <c r="FL294" s="67"/>
      <c r="FM294" s="67"/>
      <c r="FN294" s="67"/>
      <c r="FO294" s="68"/>
      <c r="FP294" s="69"/>
      <c r="FQ294" s="74"/>
      <c r="FR294" s="64"/>
      <c r="FS294" s="64"/>
      <c r="FT294" s="64"/>
      <c r="FU294" s="64"/>
      <c r="FV294" s="64"/>
      <c r="FW294" s="64"/>
      <c r="FX294" s="64"/>
      <c r="FY294" s="64"/>
      <c r="FZ294" s="64"/>
      <c r="GA294" s="64"/>
      <c r="GB294" s="64"/>
      <c r="GC294" s="64"/>
      <c r="GD294" s="64"/>
      <c r="GE294" s="64"/>
      <c r="GF294" s="64"/>
      <c r="GG294" s="64"/>
      <c r="GH294" s="64"/>
      <c r="GI294" s="64"/>
      <c r="GJ294" s="64"/>
      <c r="GK294" s="64"/>
      <c r="GL294" s="64"/>
      <c r="GM294" s="64"/>
      <c r="GN294" s="64"/>
      <c r="GO294" s="64"/>
      <c r="GP294" s="64"/>
      <c r="GQ294" s="64"/>
      <c r="GR294" s="64"/>
      <c r="GS294" s="64"/>
      <c r="GT294" s="64"/>
      <c r="GU294" s="64"/>
      <c r="GV294" s="64"/>
      <c r="GW294" s="64"/>
      <c r="GX294" s="64"/>
      <c r="GY294" s="64"/>
      <c r="GZ294" s="64"/>
      <c r="HA294" s="64"/>
      <c r="HB294" s="64"/>
      <c r="HC294" s="64"/>
      <c r="HD294" s="64"/>
      <c r="HE294" s="64"/>
      <c r="HF294" s="64"/>
      <c r="HG294" s="48"/>
    </row>
    <row r="295" spans="1:215" s="34" customFormat="1" ht="1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52"/>
      <c r="CY295" s="52"/>
      <c r="CZ295" s="52"/>
      <c r="DA295" s="52"/>
      <c r="DB295" s="52"/>
      <c r="DC295" s="52"/>
      <c r="DD295" s="52"/>
      <c r="DE295" s="52"/>
      <c r="DF295" s="52"/>
      <c r="DG295" s="52"/>
      <c r="DH295" s="52"/>
      <c r="DI295" s="52"/>
      <c r="DJ295" s="48"/>
      <c r="DK295" s="63"/>
      <c r="DL295" s="64"/>
      <c r="DM295" s="65"/>
      <c r="DN295" s="66"/>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7"/>
      <c r="ER295" s="67"/>
      <c r="ES295" s="67"/>
      <c r="ET295" s="67"/>
      <c r="EU295" s="67"/>
      <c r="EV295" s="67"/>
      <c r="EW295" s="67"/>
      <c r="EX295" s="67"/>
      <c r="EY295" s="67"/>
      <c r="EZ295" s="67"/>
      <c r="FA295" s="67"/>
      <c r="FB295" s="67"/>
      <c r="FC295" s="67"/>
      <c r="FD295" s="67"/>
      <c r="FE295" s="67"/>
      <c r="FF295" s="67"/>
      <c r="FG295" s="67"/>
      <c r="FH295" s="67"/>
      <c r="FI295" s="67"/>
      <c r="FJ295" s="67"/>
      <c r="FK295" s="67"/>
      <c r="FL295" s="67"/>
      <c r="FM295" s="67"/>
      <c r="FN295" s="67"/>
      <c r="FO295" s="68"/>
      <c r="FP295" s="69"/>
      <c r="FQ295" s="74"/>
      <c r="FR295" s="64"/>
      <c r="FS295" s="64"/>
      <c r="FT295" s="64"/>
      <c r="FU295" s="64"/>
      <c r="FV295" s="64"/>
      <c r="FW295" s="64"/>
      <c r="FX295" s="64"/>
      <c r="FY295" s="64"/>
      <c r="FZ295" s="64"/>
      <c r="GA295" s="64"/>
      <c r="GB295" s="64"/>
      <c r="GC295" s="64"/>
      <c r="GD295" s="64"/>
      <c r="GE295" s="64"/>
      <c r="GF295" s="64"/>
      <c r="GG295" s="64"/>
      <c r="GH295" s="64"/>
      <c r="GI295" s="64"/>
      <c r="GJ295" s="64"/>
      <c r="GK295" s="64"/>
      <c r="GL295" s="64"/>
      <c r="GM295" s="64"/>
      <c r="GN295" s="64"/>
      <c r="GO295" s="64"/>
      <c r="GP295" s="64"/>
      <c r="GQ295" s="64"/>
      <c r="GR295" s="64"/>
      <c r="GS295" s="64"/>
      <c r="GT295" s="64"/>
      <c r="GU295" s="64"/>
      <c r="GV295" s="64"/>
      <c r="GW295" s="64"/>
      <c r="GX295" s="64"/>
      <c r="GY295" s="64"/>
      <c r="GZ295" s="64"/>
      <c r="HA295" s="64"/>
      <c r="HB295" s="64"/>
      <c r="HC295" s="64"/>
      <c r="HD295" s="64"/>
      <c r="HE295" s="64"/>
      <c r="HF295" s="64"/>
      <c r="HG295" s="48"/>
    </row>
    <row r="296" spans="1:215" s="34" customFormat="1" ht="1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52"/>
      <c r="CY296" s="52"/>
      <c r="CZ296" s="52"/>
      <c r="DA296" s="52"/>
      <c r="DB296" s="52"/>
      <c r="DC296" s="52"/>
      <c r="DD296" s="52"/>
      <c r="DE296" s="52"/>
      <c r="DF296" s="52"/>
      <c r="DG296" s="52"/>
      <c r="DH296" s="52"/>
      <c r="DI296" s="52"/>
      <c r="DJ296" s="48"/>
      <c r="DK296" s="63"/>
      <c r="DL296" s="64"/>
      <c r="DM296" s="65"/>
      <c r="DN296" s="66"/>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7"/>
      <c r="ER296" s="67"/>
      <c r="ES296" s="67"/>
      <c r="ET296" s="67"/>
      <c r="EU296" s="67"/>
      <c r="EV296" s="67"/>
      <c r="EW296" s="67"/>
      <c r="EX296" s="67"/>
      <c r="EY296" s="67"/>
      <c r="EZ296" s="67"/>
      <c r="FA296" s="67"/>
      <c r="FB296" s="67"/>
      <c r="FC296" s="67"/>
      <c r="FD296" s="67"/>
      <c r="FE296" s="67"/>
      <c r="FF296" s="67"/>
      <c r="FG296" s="67"/>
      <c r="FH296" s="67"/>
      <c r="FI296" s="67"/>
      <c r="FJ296" s="67"/>
      <c r="FK296" s="67"/>
      <c r="FL296" s="67"/>
      <c r="FM296" s="67"/>
      <c r="FN296" s="67"/>
      <c r="FO296" s="68"/>
      <c r="FP296" s="69"/>
      <c r="FQ296" s="74"/>
      <c r="FR296" s="64"/>
      <c r="FS296" s="64"/>
      <c r="FT296" s="64"/>
      <c r="FU296" s="64"/>
      <c r="FV296" s="64"/>
      <c r="FW296" s="64"/>
      <c r="FX296" s="64"/>
      <c r="FY296" s="64"/>
      <c r="FZ296" s="64"/>
      <c r="GA296" s="64"/>
      <c r="GB296" s="64"/>
      <c r="GC296" s="64"/>
      <c r="GD296" s="64"/>
      <c r="GE296" s="64"/>
      <c r="GF296" s="64"/>
      <c r="GG296" s="64"/>
      <c r="GH296" s="64"/>
      <c r="GI296" s="64"/>
      <c r="GJ296" s="64"/>
      <c r="GK296" s="64"/>
      <c r="GL296" s="64"/>
      <c r="GM296" s="64"/>
      <c r="GN296" s="64"/>
      <c r="GO296" s="64"/>
      <c r="GP296" s="64"/>
      <c r="GQ296" s="64"/>
      <c r="GR296" s="64"/>
      <c r="GS296" s="64"/>
      <c r="GT296" s="64"/>
      <c r="GU296" s="64"/>
      <c r="GV296" s="64"/>
      <c r="GW296" s="64"/>
      <c r="GX296" s="64"/>
      <c r="GY296" s="64"/>
      <c r="GZ296" s="64"/>
      <c r="HA296" s="64"/>
      <c r="HB296" s="64"/>
      <c r="HC296" s="64"/>
      <c r="HD296" s="64"/>
      <c r="HE296" s="64"/>
      <c r="HF296" s="64"/>
      <c r="HG296" s="48"/>
    </row>
    <row r="297" spans="1:215" s="34" customFormat="1" ht="1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52"/>
      <c r="CY297" s="52"/>
      <c r="CZ297" s="52"/>
      <c r="DA297" s="52"/>
      <c r="DB297" s="52"/>
      <c r="DC297" s="52"/>
      <c r="DD297" s="52"/>
      <c r="DE297" s="52"/>
      <c r="DF297" s="52"/>
      <c r="DG297" s="52"/>
      <c r="DH297" s="52"/>
      <c r="DI297" s="52"/>
      <c r="DJ297" s="48"/>
      <c r="DK297" s="63"/>
      <c r="DL297" s="64"/>
      <c r="DM297" s="65"/>
      <c r="DN297" s="66"/>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7"/>
      <c r="ER297" s="67"/>
      <c r="ES297" s="67"/>
      <c r="ET297" s="67"/>
      <c r="EU297" s="67"/>
      <c r="EV297" s="67"/>
      <c r="EW297" s="67"/>
      <c r="EX297" s="67"/>
      <c r="EY297" s="67"/>
      <c r="EZ297" s="67"/>
      <c r="FA297" s="67"/>
      <c r="FB297" s="67"/>
      <c r="FC297" s="67"/>
      <c r="FD297" s="67"/>
      <c r="FE297" s="67"/>
      <c r="FF297" s="67"/>
      <c r="FG297" s="67"/>
      <c r="FH297" s="67"/>
      <c r="FI297" s="67"/>
      <c r="FJ297" s="67"/>
      <c r="FK297" s="67"/>
      <c r="FL297" s="67"/>
      <c r="FM297" s="67"/>
      <c r="FN297" s="67"/>
      <c r="FO297" s="68"/>
      <c r="FP297" s="69"/>
      <c r="FQ297" s="74"/>
      <c r="FR297" s="64"/>
      <c r="FS297" s="64"/>
      <c r="FT297" s="64"/>
      <c r="FU297" s="64"/>
      <c r="FV297" s="64"/>
      <c r="FW297" s="64"/>
      <c r="FX297" s="64"/>
      <c r="FY297" s="64"/>
      <c r="FZ297" s="64"/>
      <c r="GA297" s="64"/>
      <c r="GB297" s="64"/>
      <c r="GC297" s="64"/>
      <c r="GD297" s="64"/>
      <c r="GE297" s="64"/>
      <c r="GF297" s="64"/>
      <c r="GG297" s="64"/>
      <c r="GH297" s="64"/>
      <c r="GI297" s="64"/>
      <c r="GJ297" s="64"/>
      <c r="GK297" s="64"/>
      <c r="GL297" s="64"/>
      <c r="GM297" s="64"/>
      <c r="GN297" s="64"/>
      <c r="GO297" s="64"/>
      <c r="GP297" s="64"/>
      <c r="GQ297" s="64"/>
      <c r="GR297" s="64"/>
      <c r="GS297" s="64"/>
      <c r="GT297" s="64"/>
      <c r="GU297" s="64"/>
      <c r="GV297" s="64"/>
      <c r="GW297" s="64"/>
      <c r="GX297" s="64"/>
      <c r="GY297" s="64"/>
      <c r="GZ297" s="64"/>
      <c r="HA297" s="64"/>
      <c r="HB297" s="64"/>
      <c r="HC297" s="64"/>
      <c r="HD297" s="64"/>
      <c r="HE297" s="64"/>
      <c r="HF297" s="64"/>
      <c r="HG297" s="48"/>
    </row>
    <row r="298" spans="1:215" s="34" customFormat="1" ht="1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52"/>
      <c r="CY298" s="52"/>
      <c r="CZ298" s="52"/>
      <c r="DA298" s="52"/>
      <c r="DB298" s="52"/>
      <c r="DC298" s="52"/>
      <c r="DD298" s="52"/>
      <c r="DE298" s="52"/>
      <c r="DF298" s="52"/>
      <c r="DG298" s="52"/>
      <c r="DH298" s="52"/>
      <c r="DI298" s="52"/>
      <c r="DJ298" s="48"/>
      <c r="DK298" s="63"/>
      <c r="DL298" s="64"/>
      <c r="DM298" s="65"/>
      <c r="DN298" s="66"/>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7"/>
      <c r="ER298" s="67"/>
      <c r="ES298" s="67"/>
      <c r="ET298" s="67"/>
      <c r="EU298" s="67"/>
      <c r="EV298" s="67"/>
      <c r="EW298" s="67"/>
      <c r="EX298" s="67"/>
      <c r="EY298" s="67"/>
      <c r="EZ298" s="67"/>
      <c r="FA298" s="67"/>
      <c r="FB298" s="67"/>
      <c r="FC298" s="67"/>
      <c r="FD298" s="67"/>
      <c r="FE298" s="67"/>
      <c r="FF298" s="67"/>
      <c r="FG298" s="67"/>
      <c r="FH298" s="67"/>
      <c r="FI298" s="67"/>
      <c r="FJ298" s="67"/>
      <c r="FK298" s="67"/>
      <c r="FL298" s="67"/>
      <c r="FM298" s="67"/>
      <c r="FN298" s="67"/>
      <c r="FO298" s="68"/>
      <c r="FP298" s="69"/>
      <c r="FQ298" s="74"/>
      <c r="FR298" s="64"/>
      <c r="FS298" s="64"/>
      <c r="FT298" s="64"/>
      <c r="FU298" s="64"/>
      <c r="FV298" s="64"/>
      <c r="FW298" s="64"/>
      <c r="FX298" s="64"/>
      <c r="FY298" s="64"/>
      <c r="FZ298" s="64"/>
      <c r="GA298" s="64"/>
      <c r="GB298" s="64"/>
      <c r="GC298" s="64"/>
      <c r="GD298" s="64"/>
      <c r="GE298" s="64"/>
      <c r="GF298" s="64"/>
      <c r="GG298" s="64"/>
      <c r="GH298" s="64"/>
      <c r="GI298" s="64"/>
      <c r="GJ298" s="64"/>
      <c r="GK298" s="64"/>
      <c r="GL298" s="64"/>
      <c r="GM298" s="64"/>
      <c r="GN298" s="64"/>
      <c r="GO298" s="64"/>
      <c r="GP298" s="64"/>
      <c r="GQ298" s="64"/>
      <c r="GR298" s="64"/>
      <c r="GS298" s="64"/>
      <c r="GT298" s="64"/>
      <c r="GU298" s="64"/>
      <c r="GV298" s="64"/>
      <c r="GW298" s="64"/>
      <c r="GX298" s="64"/>
      <c r="GY298" s="64"/>
      <c r="GZ298" s="64"/>
      <c r="HA298" s="64"/>
      <c r="HB298" s="64"/>
      <c r="HC298" s="64"/>
      <c r="HD298" s="64"/>
      <c r="HE298" s="64"/>
      <c r="HF298" s="64"/>
      <c r="HG298" s="48"/>
    </row>
    <row r="299" spans="1:215" s="34" customFormat="1" ht="1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52"/>
      <c r="CY299" s="52"/>
      <c r="CZ299" s="52"/>
      <c r="DA299" s="52"/>
      <c r="DB299" s="52"/>
      <c r="DC299" s="52"/>
      <c r="DD299" s="52"/>
      <c r="DE299" s="52"/>
      <c r="DF299" s="52"/>
      <c r="DG299" s="52"/>
      <c r="DH299" s="52"/>
      <c r="DI299" s="52"/>
      <c r="DJ299" s="48"/>
      <c r="DK299" s="63"/>
      <c r="DL299" s="64"/>
      <c r="DM299" s="65"/>
      <c r="DN299" s="66"/>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7"/>
      <c r="ER299" s="67"/>
      <c r="ES299" s="67"/>
      <c r="ET299" s="67"/>
      <c r="EU299" s="67"/>
      <c r="EV299" s="67"/>
      <c r="EW299" s="67"/>
      <c r="EX299" s="67"/>
      <c r="EY299" s="67"/>
      <c r="EZ299" s="67"/>
      <c r="FA299" s="67"/>
      <c r="FB299" s="67"/>
      <c r="FC299" s="67"/>
      <c r="FD299" s="67"/>
      <c r="FE299" s="67"/>
      <c r="FF299" s="67"/>
      <c r="FG299" s="67"/>
      <c r="FH299" s="67"/>
      <c r="FI299" s="67"/>
      <c r="FJ299" s="67"/>
      <c r="FK299" s="67"/>
      <c r="FL299" s="67"/>
      <c r="FM299" s="67"/>
      <c r="FN299" s="67"/>
      <c r="FO299" s="68"/>
      <c r="FP299" s="69"/>
      <c r="FQ299" s="74"/>
      <c r="FR299" s="64"/>
      <c r="FS299" s="64"/>
      <c r="FT299" s="64"/>
      <c r="FU299" s="64"/>
      <c r="FV299" s="64"/>
      <c r="FW299" s="64"/>
      <c r="FX299" s="64"/>
      <c r="FY299" s="64"/>
      <c r="FZ299" s="64"/>
      <c r="GA299" s="64"/>
      <c r="GB299" s="64"/>
      <c r="GC299" s="64"/>
      <c r="GD299" s="64"/>
      <c r="GE299" s="64"/>
      <c r="GF299" s="64"/>
      <c r="GG299" s="64"/>
      <c r="GH299" s="64"/>
      <c r="GI299" s="64"/>
      <c r="GJ299" s="64"/>
      <c r="GK299" s="64"/>
      <c r="GL299" s="64"/>
      <c r="GM299" s="64"/>
      <c r="GN299" s="64"/>
      <c r="GO299" s="64"/>
      <c r="GP299" s="64"/>
      <c r="GQ299" s="64"/>
      <c r="GR299" s="64"/>
      <c r="GS299" s="64"/>
      <c r="GT299" s="64"/>
      <c r="GU299" s="64"/>
      <c r="GV299" s="64"/>
      <c r="GW299" s="64"/>
      <c r="GX299" s="64"/>
      <c r="GY299" s="64"/>
      <c r="GZ299" s="64"/>
      <c r="HA299" s="64"/>
      <c r="HB299" s="64"/>
      <c r="HC299" s="64"/>
      <c r="HD299" s="64"/>
      <c r="HE299" s="64"/>
      <c r="HF299" s="64"/>
      <c r="HG299" s="48"/>
    </row>
    <row r="300" spans="1:215" s="34" customFormat="1" ht="1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48"/>
      <c r="DK300" s="63"/>
      <c r="DL300" s="64"/>
      <c r="DM300" s="65"/>
      <c r="DN300" s="66"/>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7"/>
      <c r="ER300" s="67"/>
      <c r="ES300" s="67"/>
      <c r="ET300" s="67"/>
      <c r="EU300" s="67"/>
      <c r="EV300" s="67"/>
      <c r="EW300" s="67"/>
      <c r="EX300" s="67"/>
      <c r="EY300" s="67"/>
      <c r="EZ300" s="67"/>
      <c r="FA300" s="67"/>
      <c r="FB300" s="67"/>
      <c r="FC300" s="67"/>
      <c r="FD300" s="67"/>
      <c r="FE300" s="67"/>
      <c r="FF300" s="67"/>
      <c r="FG300" s="67"/>
      <c r="FH300" s="67"/>
      <c r="FI300" s="67"/>
      <c r="FJ300" s="67"/>
      <c r="FK300" s="67"/>
      <c r="FL300" s="67"/>
      <c r="FM300" s="67"/>
      <c r="FN300" s="67"/>
      <c r="FO300" s="68"/>
      <c r="FP300" s="69"/>
      <c r="FQ300" s="74"/>
      <c r="FR300" s="64"/>
      <c r="FS300" s="64"/>
      <c r="FT300" s="64"/>
      <c r="FU300" s="64"/>
      <c r="FV300" s="64"/>
      <c r="FW300" s="64"/>
      <c r="FX300" s="64"/>
      <c r="FY300" s="64"/>
      <c r="FZ300" s="64"/>
      <c r="GA300" s="64"/>
      <c r="GB300" s="64"/>
      <c r="GC300" s="64"/>
      <c r="GD300" s="64"/>
      <c r="GE300" s="64"/>
      <c r="GF300" s="64"/>
      <c r="GG300" s="64"/>
      <c r="GH300" s="64"/>
      <c r="GI300" s="64"/>
      <c r="GJ300" s="64"/>
      <c r="GK300" s="64"/>
      <c r="GL300" s="64"/>
      <c r="GM300" s="64"/>
      <c r="GN300" s="64"/>
      <c r="GO300" s="64"/>
      <c r="GP300" s="64"/>
      <c r="GQ300" s="64"/>
      <c r="GR300" s="64"/>
      <c r="GS300" s="64"/>
      <c r="GT300" s="64"/>
      <c r="GU300" s="64"/>
      <c r="GV300" s="64"/>
      <c r="GW300" s="64"/>
      <c r="GX300" s="64"/>
      <c r="GY300" s="64"/>
      <c r="GZ300" s="64"/>
      <c r="HA300" s="64"/>
      <c r="HB300" s="64"/>
      <c r="HC300" s="64"/>
      <c r="HD300" s="64"/>
      <c r="HE300" s="64"/>
      <c r="HF300" s="64"/>
      <c r="HG300" s="48"/>
    </row>
    <row r="301" spans="1:215" s="34" customFormat="1" ht="1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48"/>
      <c r="DK301" s="63"/>
      <c r="DL301" s="64"/>
      <c r="DM301" s="65"/>
      <c r="DN301" s="66"/>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7"/>
      <c r="ER301" s="67"/>
      <c r="ES301" s="67"/>
      <c r="ET301" s="67"/>
      <c r="EU301" s="67"/>
      <c r="EV301" s="67"/>
      <c r="EW301" s="67"/>
      <c r="EX301" s="67"/>
      <c r="EY301" s="67"/>
      <c r="EZ301" s="67"/>
      <c r="FA301" s="67"/>
      <c r="FB301" s="67"/>
      <c r="FC301" s="67"/>
      <c r="FD301" s="67"/>
      <c r="FE301" s="67"/>
      <c r="FF301" s="67"/>
      <c r="FG301" s="67"/>
      <c r="FH301" s="67"/>
      <c r="FI301" s="67"/>
      <c r="FJ301" s="67"/>
      <c r="FK301" s="67"/>
      <c r="FL301" s="67"/>
      <c r="FM301" s="67"/>
      <c r="FN301" s="67"/>
      <c r="FO301" s="68"/>
      <c r="FP301" s="69"/>
      <c r="FQ301" s="74"/>
      <c r="FR301" s="64"/>
      <c r="FS301" s="64"/>
      <c r="FT301" s="64"/>
      <c r="FU301" s="64"/>
      <c r="FV301" s="64"/>
      <c r="FW301" s="64"/>
      <c r="FX301" s="64"/>
      <c r="FY301" s="64"/>
      <c r="FZ301" s="64"/>
      <c r="GA301" s="64"/>
      <c r="GB301" s="64"/>
      <c r="GC301" s="64"/>
      <c r="GD301" s="64"/>
      <c r="GE301" s="64"/>
      <c r="GF301" s="64"/>
      <c r="GG301" s="64"/>
      <c r="GH301" s="64"/>
      <c r="GI301" s="64"/>
      <c r="GJ301" s="64"/>
      <c r="GK301" s="64"/>
      <c r="GL301" s="64"/>
      <c r="GM301" s="64"/>
      <c r="GN301" s="64"/>
      <c r="GO301" s="64"/>
      <c r="GP301" s="64"/>
      <c r="GQ301" s="64"/>
      <c r="GR301" s="64"/>
      <c r="GS301" s="64"/>
      <c r="GT301" s="64"/>
      <c r="GU301" s="64"/>
      <c r="GV301" s="64"/>
      <c r="GW301" s="64"/>
      <c r="GX301" s="64"/>
      <c r="GY301" s="64"/>
      <c r="GZ301" s="64"/>
      <c r="HA301" s="64"/>
      <c r="HB301" s="64"/>
      <c r="HC301" s="64"/>
      <c r="HD301" s="64"/>
      <c r="HE301" s="64"/>
      <c r="HF301" s="64"/>
      <c r="HG301" s="48"/>
    </row>
    <row r="302" spans="1:215" s="34" customFormat="1" ht="1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48"/>
      <c r="DK302" s="63"/>
      <c r="DL302" s="64"/>
      <c r="DM302" s="65"/>
      <c r="DN302" s="66"/>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7"/>
      <c r="ER302" s="67"/>
      <c r="ES302" s="67"/>
      <c r="ET302" s="67"/>
      <c r="EU302" s="67"/>
      <c r="EV302" s="67"/>
      <c r="EW302" s="67"/>
      <c r="EX302" s="67"/>
      <c r="EY302" s="67"/>
      <c r="EZ302" s="67"/>
      <c r="FA302" s="67"/>
      <c r="FB302" s="67"/>
      <c r="FC302" s="67"/>
      <c r="FD302" s="67"/>
      <c r="FE302" s="67"/>
      <c r="FF302" s="67"/>
      <c r="FG302" s="67"/>
      <c r="FH302" s="67"/>
      <c r="FI302" s="67"/>
      <c r="FJ302" s="67"/>
      <c r="FK302" s="67"/>
      <c r="FL302" s="67"/>
      <c r="FM302" s="67"/>
      <c r="FN302" s="67"/>
      <c r="FO302" s="68"/>
      <c r="FP302" s="69"/>
      <c r="FQ302" s="74"/>
      <c r="FR302" s="64"/>
      <c r="FS302" s="64"/>
      <c r="FT302" s="64"/>
      <c r="FU302" s="64"/>
      <c r="FV302" s="64"/>
      <c r="FW302" s="64"/>
      <c r="FX302" s="64"/>
      <c r="FY302" s="64"/>
      <c r="FZ302" s="64"/>
      <c r="GA302" s="64"/>
      <c r="GB302" s="64"/>
      <c r="GC302" s="64"/>
      <c r="GD302" s="64"/>
      <c r="GE302" s="64"/>
      <c r="GF302" s="64"/>
      <c r="GG302" s="64"/>
      <c r="GH302" s="64"/>
      <c r="GI302" s="64"/>
      <c r="GJ302" s="64"/>
      <c r="GK302" s="64"/>
      <c r="GL302" s="64"/>
      <c r="GM302" s="64"/>
      <c r="GN302" s="64"/>
      <c r="GO302" s="64"/>
      <c r="GP302" s="64"/>
      <c r="GQ302" s="64"/>
      <c r="GR302" s="64"/>
      <c r="GS302" s="64"/>
      <c r="GT302" s="64"/>
      <c r="GU302" s="64"/>
      <c r="GV302" s="64"/>
      <c r="GW302" s="64"/>
      <c r="GX302" s="64"/>
      <c r="GY302" s="64"/>
      <c r="GZ302" s="64"/>
      <c r="HA302" s="64"/>
      <c r="HB302" s="64"/>
      <c r="HC302" s="64"/>
      <c r="HD302" s="64"/>
      <c r="HE302" s="64"/>
      <c r="HF302" s="64"/>
      <c r="HG302" s="48"/>
    </row>
    <row r="303" spans="1:215" s="34" customFormat="1" ht="1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48"/>
      <c r="DK303" s="63"/>
      <c r="DL303" s="64"/>
      <c r="DM303" s="65"/>
      <c r="DN303" s="66"/>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7"/>
      <c r="ER303" s="67"/>
      <c r="ES303" s="67"/>
      <c r="ET303" s="67"/>
      <c r="EU303" s="67"/>
      <c r="EV303" s="67"/>
      <c r="EW303" s="67"/>
      <c r="EX303" s="67"/>
      <c r="EY303" s="67"/>
      <c r="EZ303" s="67"/>
      <c r="FA303" s="67"/>
      <c r="FB303" s="67"/>
      <c r="FC303" s="67"/>
      <c r="FD303" s="67"/>
      <c r="FE303" s="67"/>
      <c r="FF303" s="67"/>
      <c r="FG303" s="67"/>
      <c r="FH303" s="67"/>
      <c r="FI303" s="67"/>
      <c r="FJ303" s="67"/>
      <c r="FK303" s="67"/>
      <c r="FL303" s="67"/>
      <c r="FM303" s="67"/>
      <c r="FN303" s="67"/>
      <c r="FO303" s="68"/>
      <c r="FP303" s="69"/>
      <c r="FQ303" s="74"/>
      <c r="FR303" s="64"/>
      <c r="FS303" s="64"/>
      <c r="FT303" s="64"/>
      <c r="FU303" s="64"/>
      <c r="FV303" s="64"/>
      <c r="FW303" s="64"/>
      <c r="FX303" s="64"/>
      <c r="FY303" s="64"/>
      <c r="FZ303" s="64"/>
      <c r="GA303" s="64"/>
      <c r="GB303" s="64"/>
      <c r="GC303" s="64"/>
      <c r="GD303" s="64"/>
      <c r="GE303" s="64"/>
      <c r="GF303" s="64"/>
      <c r="GG303" s="64"/>
      <c r="GH303" s="64"/>
      <c r="GI303" s="64"/>
      <c r="GJ303" s="64"/>
      <c r="GK303" s="64"/>
      <c r="GL303" s="64"/>
      <c r="GM303" s="64"/>
      <c r="GN303" s="64"/>
      <c r="GO303" s="64"/>
      <c r="GP303" s="64"/>
      <c r="GQ303" s="64"/>
      <c r="GR303" s="64"/>
      <c r="GS303" s="64"/>
      <c r="GT303" s="64"/>
      <c r="GU303" s="64"/>
      <c r="GV303" s="64"/>
      <c r="GW303" s="64"/>
      <c r="GX303" s="64"/>
      <c r="GY303" s="64"/>
      <c r="GZ303" s="64"/>
      <c r="HA303" s="64"/>
      <c r="HB303" s="64"/>
      <c r="HC303" s="64"/>
      <c r="HD303" s="64"/>
      <c r="HE303" s="64"/>
      <c r="HF303" s="64"/>
      <c r="HG303" s="48"/>
    </row>
    <row r="304" spans="1:215" s="34" customFormat="1" ht="1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52"/>
      <c r="CY304" s="52"/>
      <c r="CZ304" s="52"/>
      <c r="DA304" s="52"/>
      <c r="DB304" s="52"/>
      <c r="DC304" s="52"/>
      <c r="DD304" s="52"/>
      <c r="DE304" s="52"/>
      <c r="DF304" s="52"/>
      <c r="DG304" s="52"/>
      <c r="DH304" s="52"/>
      <c r="DI304" s="52"/>
      <c r="DJ304" s="48"/>
      <c r="DK304" s="63"/>
      <c r="DL304" s="64"/>
      <c r="DM304" s="65"/>
      <c r="DN304" s="66"/>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7"/>
      <c r="ER304" s="67"/>
      <c r="ES304" s="67"/>
      <c r="ET304" s="67"/>
      <c r="EU304" s="67"/>
      <c r="EV304" s="67"/>
      <c r="EW304" s="67"/>
      <c r="EX304" s="67"/>
      <c r="EY304" s="67"/>
      <c r="EZ304" s="67"/>
      <c r="FA304" s="67"/>
      <c r="FB304" s="67"/>
      <c r="FC304" s="67"/>
      <c r="FD304" s="67"/>
      <c r="FE304" s="67"/>
      <c r="FF304" s="67"/>
      <c r="FG304" s="67"/>
      <c r="FH304" s="67"/>
      <c r="FI304" s="67"/>
      <c r="FJ304" s="67"/>
      <c r="FK304" s="67"/>
      <c r="FL304" s="67"/>
      <c r="FM304" s="67"/>
      <c r="FN304" s="67"/>
      <c r="FO304" s="68"/>
      <c r="FP304" s="69"/>
      <c r="FQ304" s="74"/>
      <c r="FR304" s="64"/>
      <c r="FS304" s="64"/>
      <c r="FT304" s="64"/>
      <c r="FU304" s="64"/>
      <c r="FV304" s="64"/>
      <c r="FW304" s="64"/>
      <c r="FX304" s="64"/>
      <c r="FY304" s="64"/>
      <c r="FZ304" s="64"/>
      <c r="GA304" s="64"/>
      <c r="GB304" s="64"/>
      <c r="GC304" s="64"/>
      <c r="GD304" s="64"/>
      <c r="GE304" s="64"/>
      <c r="GF304" s="64"/>
      <c r="GG304" s="64"/>
      <c r="GH304" s="64"/>
      <c r="GI304" s="64"/>
      <c r="GJ304" s="64"/>
      <c r="GK304" s="64"/>
      <c r="GL304" s="64"/>
      <c r="GM304" s="64"/>
      <c r="GN304" s="64"/>
      <c r="GO304" s="64"/>
      <c r="GP304" s="64"/>
      <c r="GQ304" s="64"/>
      <c r="GR304" s="64"/>
      <c r="GS304" s="64"/>
      <c r="GT304" s="64"/>
      <c r="GU304" s="64"/>
      <c r="GV304" s="64"/>
      <c r="GW304" s="64"/>
      <c r="GX304" s="64"/>
      <c r="GY304" s="64"/>
      <c r="GZ304" s="64"/>
      <c r="HA304" s="64"/>
      <c r="HB304" s="64"/>
      <c r="HC304" s="64"/>
      <c r="HD304" s="64"/>
      <c r="HE304" s="64"/>
      <c r="HF304" s="64"/>
      <c r="HG304" s="48"/>
    </row>
    <row r="305" spans="1:215" s="34" customFormat="1" ht="1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52"/>
      <c r="CY305" s="52"/>
      <c r="CZ305" s="52"/>
      <c r="DA305" s="52"/>
      <c r="DB305" s="52"/>
      <c r="DC305" s="52"/>
      <c r="DD305" s="52"/>
      <c r="DE305" s="52"/>
      <c r="DF305" s="52"/>
      <c r="DG305" s="52"/>
      <c r="DH305" s="52"/>
      <c r="DI305" s="52"/>
      <c r="DJ305" s="48"/>
      <c r="DK305" s="63"/>
      <c r="DL305" s="64"/>
      <c r="DM305" s="65"/>
      <c r="DN305" s="66"/>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7"/>
      <c r="ER305" s="67"/>
      <c r="ES305" s="67"/>
      <c r="ET305" s="67"/>
      <c r="EU305" s="67"/>
      <c r="EV305" s="67"/>
      <c r="EW305" s="67"/>
      <c r="EX305" s="67"/>
      <c r="EY305" s="67"/>
      <c r="EZ305" s="67"/>
      <c r="FA305" s="67"/>
      <c r="FB305" s="67"/>
      <c r="FC305" s="67"/>
      <c r="FD305" s="67"/>
      <c r="FE305" s="67"/>
      <c r="FF305" s="67"/>
      <c r="FG305" s="67"/>
      <c r="FH305" s="67"/>
      <c r="FI305" s="67"/>
      <c r="FJ305" s="67"/>
      <c r="FK305" s="67"/>
      <c r="FL305" s="67"/>
      <c r="FM305" s="67"/>
      <c r="FN305" s="67"/>
      <c r="FO305" s="68"/>
      <c r="FP305" s="69"/>
      <c r="FQ305" s="74"/>
      <c r="FR305" s="64"/>
      <c r="FS305" s="64"/>
      <c r="FT305" s="64"/>
      <c r="FU305" s="64"/>
      <c r="FV305" s="64"/>
      <c r="FW305" s="64"/>
      <c r="FX305" s="64"/>
      <c r="FY305" s="64"/>
      <c r="FZ305" s="64"/>
      <c r="GA305" s="64"/>
      <c r="GB305" s="64"/>
      <c r="GC305" s="64"/>
      <c r="GD305" s="64"/>
      <c r="GE305" s="64"/>
      <c r="GF305" s="64"/>
      <c r="GG305" s="64"/>
      <c r="GH305" s="64"/>
      <c r="GI305" s="64"/>
      <c r="GJ305" s="64"/>
      <c r="GK305" s="64"/>
      <c r="GL305" s="64"/>
      <c r="GM305" s="64"/>
      <c r="GN305" s="64"/>
      <c r="GO305" s="64"/>
      <c r="GP305" s="64"/>
      <c r="GQ305" s="64"/>
      <c r="GR305" s="64"/>
      <c r="GS305" s="64"/>
      <c r="GT305" s="64"/>
      <c r="GU305" s="64"/>
      <c r="GV305" s="64"/>
      <c r="GW305" s="64"/>
      <c r="GX305" s="64"/>
      <c r="GY305" s="64"/>
      <c r="GZ305" s="64"/>
      <c r="HA305" s="64"/>
      <c r="HB305" s="64"/>
      <c r="HC305" s="64"/>
      <c r="HD305" s="64"/>
      <c r="HE305" s="64"/>
      <c r="HF305" s="64"/>
      <c r="HG305" s="48"/>
    </row>
    <row r="306" spans="1:215" s="34" customFormat="1" ht="1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48"/>
      <c r="DK306" s="63"/>
      <c r="DL306" s="64"/>
      <c r="DM306" s="65"/>
      <c r="DN306" s="66"/>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7"/>
      <c r="ER306" s="67"/>
      <c r="ES306" s="67"/>
      <c r="ET306" s="67"/>
      <c r="EU306" s="67"/>
      <c r="EV306" s="67"/>
      <c r="EW306" s="67"/>
      <c r="EX306" s="67"/>
      <c r="EY306" s="67"/>
      <c r="EZ306" s="67"/>
      <c r="FA306" s="67"/>
      <c r="FB306" s="67"/>
      <c r="FC306" s="67"/>
      <c r="FD306" s="67"/>
      <c r="FE306" s="67"/>
      <c r="FF306" s="67"/>
      <c r="FG306" s="67"/>
      <c r="FH306" s="67"/>
      <c r="FI306" s="67"/>
      <c r="FJ306" s="67"/>
      <c r="FK306" s="67"/>
      <c r="FL306" s="67"/>
      <c r="FM306" s="67"/>
      <c r="FN306" s="67"/>
      <c r="FO306" s="68"/>
      <c r="FP306" s="69"/>
      <c r="FQ306" s="74"/>
      <c r="FR306" s="64"/>
      <c r="FS306" s="64"/>
      <c r="FT306" s="64"/>
      <c r="FU306" s="64"/>
      <c r="FV306" s="64"/>
      <c r="FW306" s="64"/>
      <c r="FX306" s="64"/>
      <c r="FY306" s="64"/>
      <c r="FZ306" s="64"/>
      <c r="GA306" s="64"/>
      <c r="GB306" s="64"/>
      <c r="GC306" s="64"/>
      <c r="GD306" s="64"/>
      <c r="GE306" s="64"/>
      <c r="GF306" s="64"/>
      <c r="GG306" s="64"/>
      <c r="GH306" s="64"/>
      <c r="GI306" s="64"/>
      <c r="GJ306" s="64"/>
      <c r="GK306" s="64"/>
      <c r="GL306" s="64"/>
      <c r="GM306" s="64"/>
      <c r="GN306" s="64"/>
      <c r="GO306" s="64"/>
      <c r="GP306" s="64"/>
      <c r="GQ306" s="64"/>
      <c r="GR306" s="64"/>
      <c r="GS306" s="64"/>
      <c r="GT306" s="64"/>
      <c r="GU306" s="64"/>
      <c r="GV306" s="64"/>
      <c r="GW306" s="64"/>
      <c r="GX306" s="64"/>
      <c r="GY306" s="64"/>
      <c r="GZ306" s="64"/>
      <c r="HA306" s="64"/>
      <c r="HB306" s="64"/>
      <c r="HC306" s="64"/>
      <c r="HD306" s="64"/>
      <c r="HE306" s="64"/>
      <c r="HF306" s="64"/>
      <c r="HG306" s="48"/>
    </row>
    <row r="307" spans="1:215" s="34" customFormat="1" ht="1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48"/>
      <c r="DK307" s="63"/>
      <c r="DL307" s="64"/>
      <c r="DM307" s="65"/>
      <c r="DN307" s="66"/>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7"/>
      <c r="ER307" s="67"/>
      <c r="ES307" s="67"/>
      <c r="ET307" s="67"/>
      <c r="EU307" s="67"/>
      <c r="EV307" s="67"/>
      <c r="EW307" s="67"/>
      <c r="EX307" s="67"/>
      <c r="EY307" s="67"/>
      <c r="EZ307" s="67"/>
      <c r="FA307" s="67"/>
      <c r="FB307" s="67"/>
      <c r="FC307" s="67"/>
      <c r="FD307" s="67"/>
      <c r="FE307" s="67"/>
      <c r="FF307" s="67"/>
      <c r="FG307" s="67"/>
      <c r="FH307" s="67"/>
      <c r="FI307" s="67"/>
      <c r="FJ307" s="67"/>
      <c r="FK307" s="67"/>
      <c r="FL307" s="67"/>
      <c r="FM307" s="67"/>
      <c r="FN307" s="67"/>
      <c r="FO307" s="68"/>
      <c r="FP307" s="69"/>
      <c r="FQ307" s="74"/>
      <c r="FR307" s="64"/>
      <c r="FS307" s="64"/>
      <c r="FT307" s="64"/>
      <c r="FU307" s="64"/>
      <c r="FV307" s="64"/>
      <c r="FW307" s="64"/>
      <c r="FX307" s="64"/>
      <c r="FY307" s="64"/>
      <c r="FZ307" s="64"/>
      <c r="GA307" s="64"/>
      <c r="GB307" s="64"/>
      <c r="GC307" s="64"/>
      <c r="GD307" s="64"/>
      <c r="GE307" s="64"/>
      <c r="GF307" s="64"/>
      <c r="GG307" s="64"/>
      <c r="GH307" s="64"/>
      <c r="GI307" s="64"/>
      <c r="GJ307" s="64"/>
      <c r="GK307" s="64"/>
      <c r="GL307" s="64"/>
      <c r="GM307" s="64"/>
      <c r="GN307" s="64"/>
      <c r="GO307" s="64"/>
      <c r="GP307" s="64"/>
      <c r="GQ307" s="64"/>
      <c r="GR307" s="64"/>
      <c r="GS307" s="64"/>
      <c r="GT307" s="64"/>
      <c r="GU307" s="64"/>
      <c r="GV307" s="64"/>
      <c r="GW307" s="64"/>
      <c r="GX307" s="64"/>
      <c r="GY307" s="64"/>
      <c r="GZ307" s="64"/>
      <c r="HA307" s="64"/>
      <c r="HB307" s="64"/>
      <c r="HC307" s="64"/>
      <c r="HD307" s="64"/>
      <c r="HE307" s="64"/>
      <c r="HF307" s="64"/>
      <c r="HG307" s="48"/>
    </row>
    <row r="308" spans="1:215" s="34" customFormat="1" ht="1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48"/>
      <c r="DK308" s="63"/>
      <c r="DL308" s="64"/>
      <c r="DM308" s="65"/>
      <c r="DN308" s="66"/>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7"/>
      <c r="ER308" s="67"/>
      <c r="ES308" s="67"/>
      <c r="ET308" s="67"/>
      <c r="EU308" s="67"/>
      <c r="EV308" s="67"/>
      <c r="EW308" s="67"/>
      <c r="EX308" s="67"/>
      <c r="EY308" s="67"/>
      <c r="EZ308" s="67"/>
      <c r="FA308" s="67"/>
      <c r="FB308" s="67"/>
      <c r="FC308" s="67"/>
      <c r="FD308" s="67"/>
      <c r="FE308" s="67"/>
      <c r="FF308" s="67"/>
      <c r="FG308" s="67"/>
      <c r="FH308" s="67"/>
      <c r="FI308" s="67"/>
      <c r="FJ308" s="67"/>
      <c r="FK308" s="67"/>
      <c r="FL308" s="67"/>
      <c r="FM308" s="67"/>
      <c r="FN308" s="67"/>
      <c r="FO308" s="68"/>
      <c r="FP308" s="69"/>
      <c r="FQ308" s="74"/>
      <c r="FR308" s="64"/>
      <c r="FS308" s="64"/>
      <c r="FT308" s="64"/>
      <c r="FU308" s="64"/>
      <c r="FV308" s="64"/>
      <c r="FW308" s="64"/>
      <c r="FX308" s="64"/>
      <c r="FY308" s="64"/>
      <c r="FZ308" s="64"/>
      <c r="GA308" s="64"/>
      <c r="GB308" s="64"/>
      <c r="GC308" s="64"/>
      <c r="GD308" s="64"/>
      <c r="GE308" s="64"/>
      <c r="GF308" s="64"/>
      <c r="GG308" s="64"/>
      <c r="GH308" s="64"/>
      <c r="GI308" s="64"/>
      <c r="GJ308" s="64"/>
      <c r="GK308" s="64"/>
      <c r="GL308" s="64"/>
      <c r="GM308" s="64"/>
      <c r="GN308" s="64"/>
      <c r="GO308" s="64"/>
      <c r="GP308" s="64"/>
      <c r="GQ308" s="64"/>
      <c r="GR308" s="64"/>
      <c r="GS308" s="64"/>
      <c r="GT308" s="64"/>
      <c r="GU308" s="64"/>
      <c r="GV308" s="64"/>
      <c r="GW308" s="64"/>
      <c r="GX308" s="64"/>
      <c r="GY308" s="64"/>
      <c r="GZ308" s="64"/>
      <c r="HA308" s="64"/>
      <c r="HB308" s="64"/>
      <c r="HC308" s="64"/>
      <c r="HD308" s="64"/>
      <c r="HE308" s="64"/>
      <c r="HF308" s="64"/>
      <c r="HG308" s="48"/>
    </row>
    <row r="309" spans="1:215" s="34" customFormat="1" ht="1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48"/>
      <c r="DK309" s="63"/>
      <c r="DL309" s="64"/>
      <c r="DM309" s="65"/>
      <c r="DN309" s="66"/>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7"/>
      <c r="ER309" s="67"/>
      <c r="ES309" s="67"/>
      <c r="ET309" s="67"/>
      <c r="EU309" s="67"/>
      <c r="EV309" s="67"/>
      <c r="EW309" s="67"/>
      <c r="EX309" s="67"/>
      <c r="EY309" s="67"/>
      <c r="EZ309" s="67"/>
      <c r="FA309" s="67"/>
      <c r="FB309" s="67"/>
      <c r="FC309" s="67"/>
      <c r="FD309" s="67"/>
      <c r="FE309" s="67"/>
      <c r="FF309" s="67"/>
      <c r="FG309" s="67"/>
      <c r="FH309" s="67"/>
      <c r="FI309" s="67"/>
      <c r="FJ309" s="67"/>
      <c r="FK309" s="67"/>
      <c r="FL309" s="67"/>
      <c r="FM309" s="67"/>
      <c r="FN309" s="67"/>
      <c r="FO309" s="68"/>
      <c r="FP309" s="69"/>
      <c r="FQ309" s="74"/>
      <c r="FR309" s="64"/>
      <c r="FS309" s="64"/>
      <c r="FT309" s="64"/>
      <c r="FU309" s="64"/>
      <c r="FV309" s="64"/>
      <c r="FW309" s="64"/>
      <c r="FX309" s="64"/>
      <c r="FY309" s="64"/>
      <c r="FZ309" s="64"/>
      <c r="GA309" s="64"/>
      <c r="GB309" s="64"/>
      <c r="GC309" s="64"/>
      <c r="GD309" s="64"/>
      <c r="GE309" s="64"/>
      <c r="GF309" s="64"/>
      <c r="GG309" s="64"/>
      <c r="GH309" s="64"/>
      <c r="GI309" s="64"/>
      <c r="GJ309" s="64"/>
      <c r="GK309" s="64"/>
      <c r="GL309" s="64"/>
      <c r="GM309" s="64"/>
      <c r="GN309" s="64"/>
      <c r="GO309" s="64"/>
      <c r="GP309" s="64"/>
      <c r="GQ309" s="64"/>
      <c r="GR309" s="64"/>
      <c r="GS309" s="64"/>
      <c r="GT309" s="64"/>
      <c r="GU309" s="64"/>
      <c r="GV309" s="64"/>
      <c r="GW309" s="64"/>
      <c r="GX309" s="64"/>
      <c r="GY309" s="64"/>
      <c r="GZ309" s="64"/>
      <c r="HA309" s="64"/>
      <c r="HB309" s="64"/>
      <c r="HC309" s="64"/>
      <c r="HD309" s="64"/>
      <c r="HE309" s="64"/>
      <c r="HF309" s="64"/>
      <c r="HG309" s="48"/>
    </row>
    <row r="310" spans="1:215" s="34" customFormat="1" ht="1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48"/>
      <c r="DK310" s="63"/>
      <c r="DL310" s="64"/>
      <c r="DM310" s="65"/>
      <c r="DN310" s="66"/>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7"/>
      <c r="ER310" s="67"/>
      <c r="ES310" s="67"/>
      <c r="ET310" s="67"/>
      <c r="EU310" s="67"/>
      <c r="EV310" s="67"/>
      <c r="EW310" s="67"/>
      <c r="EX310" s="67"/>
      <c r="EY310" s="67"/>
      <c r="EZ310" s="67"/>
      <c r="FA310" s="67"/>
      <c r="FB310" s="67"/>
      <c r="FC310" s="67"/>
      <c r="FD310" s="67"/>
      <c r="FE310" s="67"/>
      <c r="FF310" s="67"/>
      <c r="FG310" s="67"/>
      <c r="FH310" s="67"/>
      <c r="FI310" s="67"/>
      <c r="FJ310" s="67"/>
      <c r="FK310" s="67"/>
      <c r="FL310" s="67"/>
      <c r="FM310" s="67"/>
      <c r="FN310" s="67"/>
      <c r="FO310" s="68"/>
      <c r="FP310" s="69"/>
      <c r="FQ310" s="74"/>
      <c r="FR310" s="64"/>
      <c r="FS310" s="64"/>
      <c r="FT310" s="64"/>
      <c r="FU310" s="64"/>
      <c r="FV310" s="64"/>
      <c r="FW310" s="64"/>
      <c r="FX310" s="64"/>
      <c r="FY310" s="64"/>
      <c r="FZ310" s="64"/>
      <c r="GA310" s="64"/>
      <c r="GB310" s="64"/>
      <c r="GC310" s="64"/>
      <c r="GD310" s="64"/>
      <c r="GE310" s="64"/>
      <c r="GF310" s="64"/>
      <c r="GG310" s="64"/>
      <c r="GH310" s="64"/>
      <c r="GI310" s="64"/>
      <c r="GJ310" s="64"/>
      <c r="GK310" s="64"/>
      <c r="GL310" s="64"/>
      <c r="GM310" s="64"/>
      <c r="GN310" s="64"/>
      <c r="GO310" s="64"/>
      <c r="GP310" s="64"/>
      <c r="GQ310" s="64"/>
      <c r="GR310" s="64"/>
      <c r="GS310" s="64"/>
      <c r="GT310" s="64"/>
      <c r="GU310" s="64"/>
      <c r="GV310" s="64"/>
      <c r="GW310" s="64"/>
      <c r="GX310" s="64"/>
      <c r="GY310" s="64"/>
      <c r="GZ310" s="64"/>
      <c r="HA310" s="64"/>
      <c r="HB310" s="64"/>
      <c r="HC310" s="64"/>
      <c r="HD310" s="64"/>
      <c r="HE310" s="64"/>
      <c r="HF310" s="64"/>
      <c r="HG310" s="48"/>
    </row>
    <row r="311" spans="1:215" s="34" customFormat="1" ht="1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48"/>
      <c r="DK311" s="63"/>
      <c r="DL311" s="64"/>
      <c r="DM311" s="65"/>
      <c r="DN311" s="66"/>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7"/>
      <c r="ER311" s="67"/>
      <c r="ES311" s="67"/>
      <c r="ET311" s="67"/>
      <c r="EU311" s="67"/>
      <c r="EV311" s="67"/>
      <c r="EW311" s="67"/>
      <c r="EX311" s="67"/>
      <c r="EY311" s="67"/>
      <c r="EZ311" s="67"/>
      <c r="FA311" s="67"/>
      <c r="FB311" s="67"/>
      <c r="FC311" s="67"/>
      <c r="FD311" s="67"/>
      <c r="FE311" s="67"/>
      <c r="FF311" s="67"/>
      <c r="FG311" s="67"/>
      <c r="FH311" s="67"/>
      <c r="FI311" s="67"/>
      <c r="FJ311" s="67"/>
      <c r="FK311" s="67"/>
      <c r="FL311" s="67"/>
      <c r="FM311" s="67"/>
      <c r="FN311" s="67"/>
      <c r="FO311" s="68"/>
      <c r="FP311" s="69"/>
      <c r="FQ311" s="74"/>
      <c r="FR311" s="64"/>
      <c r="FS311" s="64"/>
      <c r="FT311" s="64"/>
      <c r="FU311" s="64"/>
      <c r="FV311" s="64"/>
      <c r="FW311" s="64"/>
      <c r="FX311" s="64"/>
      <c r="FY311" s="64"/>
      <c r="FZ311" s="64"/>
      <c r="GA311" s="64"/>
      <c r="GB311" s="64"/>
      <c r="GC311" s="64"/>
      <c r="GD311" s="64"/>
      <c r="GE311" s="64"/>
      <c r="GF311" s="64"/>
      <c r="GG311" s="64"/>
      <c r="GH311" s="64"/>
      <c r="GI311" s="64"/>
      <c r="GJ311" s="64"/>
      <c r="GK311" s="64"/>
      <c r="GL311" s="64"/>
      <c r="GM311" s="64"/>
      <c r="GN311" s="64"/>
      <c r="GO311" s="64"/>
      <c r="GP311" s="64"/>
      <c r="GQ311" s="64"/>
      <c r="GR311" s="64"/>
      <c r="GS311" s="64"/>
      <c r="GT311" s="64"/>
      <c r="GU311" s="64"/>
      <c r="GV311" s="64"/>
      <c r="GW311" s="64"/>
      <c r="GX311" s="64"/>
      <c r="GY311" s="64"/>
      <c r="GZ311" s="64"/>
      <c r="HA311" s="64"/>
      <c r="HB311" s="64"/>
      <c r="HC311" s="64"/>
      <c r="HD311" s="64"/>
      <c r="HE311" s="64"/>
      <c r="HF311" s="64"/>
      <c r="HG311" s="48"/>
    </row>
    <row r="312" spans="1:215" s="34" customFormat="1" ht="1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48"/>
      <c r="DK312" s="63"/>
      <c r="DL312" s="64"/>
      <c r="DM312" s="65"/>
      <c r="DN312" s="66"/>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7"/>
      <c r="ER312" s="67"/>
      <c r="ES312" s="67"/>
      <c r="ET312" s="67"/>
      <c r="EU312" s="67"/>
      <c r="EV312" s="67"/>
      <c r="EW312" s="67"/>
      <c r="EX312" s="67"/>
      <c r="EY312" s="67"/>
      <c r="EZ312" s="67"/>
      <c r="FA312" s="67"/>
      <c r="FB312" s="67"/>
      <c r="FC312" s="67"/>
      <c r="FD312" s="67"/>
      <c r="FE312" s="67"/>
      <c r="FF312" s="67"/>
      <c r="FG312" s="67"/>
      <c r="FH312" s="67"/>
      <c r="FI312" s="67"/>
      <c r="FJ312" s="67"/>
      <c r="FK312" s="67"/>
      <c r="FL312" s="67"/>
      <c r="FM312" s="67"/>
      <c r="FN312" s="67"/>
      <c r="FO312" s="68"/>
      <c r="FP312" s="69"/>
      <c r="FQ312" s="74"/>
      <c r="FR312" s="64"/>
      <c r="FS312" s="64"/>
      <c r="FT312" s="64"/>
      <c r="FU312" s="64"/>
      <c r="FV312" s="64"/>
      <c r="FW312" s="64"/>
      <c r="FX312" s="64"/>
      <c r="FY312" s="64"/>
      <c r="FZ312" s="64"/>
      <c r="GA312" s="64"/>
      <c r="GB312" s="64"/>
      <c r="GC312" s="64"/>
      <c r="GD312" s="64"/>
      <c r="GE312" s="64"/>
      <c r="GF312" s="64"/>
      <c r="GG312" s="64"/>
      <c r="GH312" s="64"/>
      <c r="GI312" s="64"/>
      <c r="GJ312" s="64"/>
      <c r="GK312" s="64"/>
      <c r="GL312" s="64"/>
      <c r="GM312" s="64"/>
      <c r="GN312" s="64"/>
      <c r="GO312" s="64"/>
      <c r="GP312" s="64"/>
      <c r="GQ312" s="64"/>
      <c r="GR312" s="64"/>
      <c r="GS312" s="64"/>
      <c r="GT312" s="64"/>
      <c r="GU312" s="64"/>
      <c r="GV312" s="64"/>
      <c r="GW312" s="64"/>
      <c r="GX312" s="64"/>
      <c r="GY312" s="64"/>
      <c r="GZ312" s="64"/>
      <c r="HA312" s="64"/>
      <c r="HB312" s="64"/>
      <c r="HC312" s="64"/>
      <c r="HD312" s="64"/>
      <c r="HE312" s="64"/>
      <c r="HF312" s="64"/>
      <c r="HG312" s="48"/>
    </row>
    <row r="313" spans="1:215" s="34" customFormat="1" ht="1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48"/>
      <c r="DK313" s="63"/>
      <c r="DL313" s="64"/>
      <c r="DM313" s="65"/>
      <c r="DN313" s="66"/>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7"/>
      <c r="ER313" s="67"/>
      <c r="ES313" s="67"/>
      <c r="ET313" s="67"/>
      <c r="EU313" s="67"/>
      <c r="EV313" s="67"/>
      <c r="EW313" s="67"/>
      <c r="EX313" s="67"/>
      <c r="EY313" s="67"/>
      <c r="EZ313" s="67"/>
      <c r="FA313" s="67"/>
      <c r="FB313" s="67"/>
      <c r="FC313" s="67"/>
      <c r="FD313" s="67"/>
      <c r="FE313" s="67"/>
      <c r="FF313" s="67"/>
      <c r="FG313" s="67"/>
      <c r="FH313" s="67"/>
      <c r="FI313" s="67"/>
      <c r="FJ313" s="67"/>
      <c r="FK313" s="67"/>
      <c r="FL313" s="67"/>
      <c r="FM313" s="67"/>
      <c r="FN313" s="67"/>
      <c r="FO313" s="68"/>
      <c r="FP313" s="69"/>
      <c r="FQ313" s="74"/>
      <c r="FR313" s="64"/>
      <c r="FS313" s="64"/>
      <c r="FT313" s="64"/>
      <c r="FU313" s="64"/>
      <c r="FV313" s="64"/>
      <c r="FW313" s="64"/>
      <c r="FX313" s="64"/>
      <c r="FY313" s="64"/>
      <c r="FZ313" s="64"/>
      <c r="GA313" s="64"/>
      <c r="GB313" s="64"/>
      <c r="GC313" s="64"/>
      <c r="GD313" s="64"/>
      <c r="GE313" s="64"/>
      <c r="GF313" s="64"/>
      <c r="GG313" s="64"/>
      <c r="GH313" s="64"/>
      <c r="GI313" s="64"/>
      <c r="GJ313" s="64"/>
      <c r="GK313" s="64"/>
      <c r="GL313" s="64"/>
      <c r="GM313" s="64"/>
      <c r="GN313" s="64"/>
      <c r="GO313" s="64"/>
      <c r="GP313" s="64"/>
      <c r="GQ313" s="64"/>
      <c r="GR313" s="64"/>
      <c r="GS313" s="64"/>
      <c r="GT313" s="64"/>
      <c r="GU313" s="64"/>
      <c r="GV313" s="64"/>
      <c r="GW313" s="64"/>
      <c r="GX313" s="64"/>
      <c r="GY313" s="64"/>
      <c r="GZ313" s="64"/>
      <c r="HA313" s="64"/>
      <c r="HB313" s="64"/>
      <c r="HC313" s="64"/>
      <c r="HD313" s="64"/>
      <c r="HE313" s="64"/>
      <c r="HF313" s="64"/>
      <c r="HG313" s="48"/>
    </row>
    <row r="314" spans="1:215" s="34" customFormat="1" ht="1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48"/>
      <c r="DK314" s="63"/>
      <c r="DL314" s="64"/>
      <c r="DM314" s="65"/>
      <c r="DN314" s="66"/>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7"/>
      <c r="ER314" s="67"/>
      <c r="ES314" s="67"/>
      <c r="ET314" s="67"/>
      <c r="EU314" s="67"/>
      <c r="EV314" s="67"/>
      <c r="EW314" s="67"/>
      <c r="EX314" s="67"/>
      <c r="EY314" s="67"/>
      <c r="EZ314" s="67"/>
      <c r="FA314" s="67"/>
      <c r="FB314" s="67"/>
      <c r="FC314" s="67"/>
      <c r="FD314" s="67"/>
      <c r="FE314" s="67"/>
      <c r="FF314" s="67"/>
      <c r="FG314" s="67"/>
      <c r="FH314" s="67"/>
      <c r="FI314" s="67"/>
      <c r="FJ314" s="67"/>
      <c r="FK314" s="67"/>
      <c r="FL314" s="67"/>
      <c r="FM314" s="67"/>
      <c r="FN314" s="67"/>
      <c r="FO314" s="68"/>
      <c r="FP314" s="69"/>
      <c r="FQ314" s="74"/>
      <c r="FR314" s="64"/>
      <c r="FS314" s="64"/>
      <c r="FT314" s="64"/>
      <c r="FU314" s="64"/>
      <c r="FV314" s="64"/>
      <c r="FW314" s="64"/>
      <c r="FX314" s="64"/>
      <c r="FY314" s="64"/>
      <c r="FZ314" s="64"/>
      <c r="GA314" s="64"/>
      <c r="GB314" s="64"/>
      <c r="GC314" s="64"/>
      <c r="GD314" s="64"/>
      <c r="GE314" s="64"/>
      <c r="GF314" s="64"/>
      <c r="GG314" s="64"/>
      <c r="GH314" s="64"/>
      <c r="GI314" s="64"/>
      <c r="GJ314" s="64"/>
      <c r="GK314" s="64"/>
      <c r="GL314" s="64"/>
      <c r="GM314" s="64"/>
      <c r="GN314" s="64"/>
      <c r="GO314" s="64"/>
      <c r="GP314" s="64"/>
      <c r="GQ314" s="64"/>
      <c r="GR314" s="64"/>
      <c r="GS314" s="64"/>
      <c r="GT314" s="64"/>
      <c r="GU314" s="64"/>
      <c r="GV314" s="64"/>
      <c r="GW314" s="64"/>
      <c r="GX314" s="64"/>
      <c r="GY314" s="64"/>
      <c r="GZ314" s="64"/>
      <c r="HA314" s="64"/>
      <c r="HB314" s="64"/>
      <c r="HC314" s="64"/>
      <c r="HD314" s="64"/>
      <c r="HE314" s="64"/>
      <c r="HF314" s="64"/>
      <c r="HG314" s="48"/>
    </row>
    <row r="315" spans="1:215" s="34" customFormat="1" ht="1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48"/>
      <c r="DK315" s="63"/>
      <c r="DL315" s="64"/>
      <c r="DM315" s="65"/>
      <c r="DN315" s="66"/>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7"/>
      <c r="ER315" s="67"/>
      <c r="ES315" s="67"/>
      <c r="ET315" s="67"/>
      <c r="EU315" s="67"/>
      <c r="EV315" s="67"/>
      <c r="EW315" s="67"/>
      <c r="EX315" s="67"/>
      <c r="EY315" s="67"/>
      <c r="EZ315" s="67"/>
      <c r="FA315" s="67"/>
      <c r="FB315" s="67"/>
      <c r="FC315" s="67"/>
      <c r="FD315" s="67"/>
      <c r="FE315" s="67"/>
      <c r="FF315" s="67"/>
      <c r="FG315" s="67"/>
      <c r="FH315" s="67"/>
      <c r="FI315" s="67"/>
      <c r="FJ315" s="67"/>
      <c r="FK315" s="67"/>
      <c r="FL315" s="67"/>
      <c r="FM315" s="67"/>
      <c r="FN315" s="67"/>
      <c r="FO315" s="68"/>
      <c r="FP315" s="69"/>
      <c r="FQ315" s="74"/>
      <c r="FR315" s="64"/>
      <c r="FS315" s="64"/>
      <c r="FT315" s="64"/>
      <c r="FU315" s="64"/>
      <c r="FV315" s="64"/>
      <c r="FW315" s="64"/>
      <c r="FX315" s="64"/>
      <c r="FY315" s="64"/>
      <c r="FZ315" s="64"/>
      <c r="GA315" s="64"/>
      <c r="GB315" s="64"/>
      <c r="GC315" s="64"/>
      <c r="GD315" s="64"/>
      <c r="GE315" s="64"/>
      <c r="GF315" s="64"/>
      <c r="GG315" s="64"/>
      <c r="GH315" s="64"/>
      <c r="GI315" s="64"/>
      <c r="GJ315" s="64"/>
      <c r="GK315" s="64"/>
      <c r="GL315" s="64"/>
      <c r="GM315" s="64"/>
      <c r="GN315" s="64"/>
      <c r="GO315" s="64"/>
      <c r="GP315" s="64"/>
      <c r="GQ315" s="64"/>
      <c r="GR315" s="64"/>
      <c r="GS315" s="64"/>
      <c r="GT315" s="64"/>
      <c r="GU315" s="64"/>
      <c r="GV315" s="64"/>
      <c r="GW315" s="64"/>
      <c r="GX315" s="64"/>
      <c r="GY315" s="64"/>
      <c r="GZ315" s="64"/>
      <c r="HA315" s="64"/>
      <c r="HB315" s="64"/>
      <c r="HC315" s="64"/>
      <c r="HD315" s="64"/>
      <c r="HE315" s="64"/>
      <c r="HF315" s="64"/>
      <c r="HG315" s="48"/>
    </row>
    <row r="316" spans="1:215" s="34" customFormat="1" ht="1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48"/>
      <c r="DK316" s="63"/>
      <c r="DL316" s="64"/>
      <c r="DM316" s="65"/>
      <c r="DN316" s="66"/>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7"/>
      <c r="ER316" s="67"/>
      <c r="ES316" s="67"/>
      <c r="ET316" s="67"/>
      <c r="EU316" s="67"/>
      <c r="EV316" s="67"/>
      <c r="EW316" s="67"/>
      <c r="EX316" s="67"/>
      <c r="EY316" s="67"/>
      <c r="EZ316" s="67"/>
      <c r="FA316" s="67"/>
      <c r="FB316" s="67"/>
      <c r="FC316" s="67"/>
      <c r="FD316" s="67"/>
      <c r="FE316" s="67"/>
      <c r="FF316" s="67"/>
      <c r="FG316" s="67"/>
      <c r="FH316" s="67"/>
      <c r="FI316" s="67"/>
      <c r="FJ316" s="67"/>
      <c r="FK316" s="67"/>
      <c r="FL316" s="67"/>
      <c r="FM316" s="67"/>
      <c r="FN316" s="67"/>
      <c r="FO316" s="68"/>
      <c r="FP316" s="69"/>
      <c r="FQ316" s="74"/>
      <c r="FR316" s="64"/>
      <c r="FS316" s="64"/>
      <c r="FT316" s="64"/>
      <c r="FU316" s="64"/>
      <c r="FV316" s="64"/>
      <c r="FW316" s="64"/>
      <c r="FX316" s="64"/>
      <c r="FY316" s="64"/>
      <c r="FZ316" s="64"/>
      <c r="GA316" s="64"/>
      <c r="GB316" s="64"/>
      <c r="GC316" s="64"/>
      <c r="GD316" s="64"/>
      <c r="GE316" s="64"/>
      <c r="GF316" s="64"/>
      <c r="GG316" s="64"/>
      <c r="GH316" s="64"/>
      <c r="GI316" s="64"/>
      <c r="GJ316" s="64"/>
      <c r="GK316" s="64"/>
      <c r="GL316" s="64"/>
      <c r="GM316" s="64"/>
      <c r="GN316" s="64"/>
      <c r="GO316" s="64"/>
      <c r="GP316" s="64"/>
      <c r="GQ316" s="64"/>
      <c r="GR316" s="64"/>
      <c r="GS316" s="64"/>
      <c r="GT316" s="64"/>
      <c r="GU316" s="64"/>
      <c r="GV316" s="64"/>
      <c r="GW316" s="64"/>
      <c r="GX316" s="64"/>
      <c r="GY316" s="64"/>
      <c r="GZ316" s="64"/>
      <c r="HA316" s="64"/>
      <c r="HB316" s="64"/>
      <c r="HC316" s="64"/>
      <c r="HD316" s="64"/>
      <c r="HE316" s="64"/>
      <c r="HF316" s="64"/>
      <c r="HG316" s="48"/>
    </row>
    <row r="317" spans="1:215" s="34" customFormat="1" ht="1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48"/>
      <c r="DK317" s="63"/>
      <c r="DL317" s="64"/>
      <c r="DM317" s="65"/>
      <c r="DN317" s="66"/>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7"/>
      <c r="ER317" s="67"/>
      <c r="ES317" s="67"/>
      <c r="ET317" s="67"/>
      <c r="EU317" s="67"/>
      <c r="EV317" s="67"/>
      <c r="EW317" s="67"/>
      <c r="EX317" s="67"/>
      <c r="EY317" s="67"/>
      <c r="EZ317" s="67"/>
      <c r="FA317" s="67"/>
      <c r="FB317" s="67"/>
      <c r="FC317" s="67"/>
      <c r="FD317" s="67"/>
      <c r="FE317" s="67"/>
      <c r="FF317" s="67"/>
      <c r="FG317" s="67"/>
      <c r="FH317" s="67"/>
      <c r="FI317" s="67"/>
      <c r="FJ317" s="67"/>
      <c r="FK317" s="67"/>
      <c r="FL317" s="67"/>
      <c r="FM317" s="67"/>
      <c r="FN317" s="67"/>
      <c r="FO317" s="68"/>
      <c r="FP317" s="69"/>
      <c r="FQ317" s="74"/>
      <c r="FR317" s="64"/>
      <c r="FS317" s="64"/>
      <c r="FT317" s="64"/>
      <c r="FU317" s="64"/>
      <c r="FV317" s="64"/>
      <c r="FW317" s="64"/>
      <c r="FX317" s="64"/>
      <c r="FY317" s="64"/>
      <c r="FZ317" s="64"/>
      <c r="GA317" s="64"/>
      <c r="GB317" s="64"/>
      <c r="GC317" s="64"/>
      <c r="GD317" s="64"/>
      <c r="GE317" s="64"/>
      <c r="GF317" s="64"/>
      <c r="GG317" s="64"/>
      <c r="GH317" s="64"/>
      <c r="GI317" s="64"/>
      <c r="GJ317" s="64"/>
      <c r="GK317" s="64"/>
      <c r="GL317" s="64"/>
      <c r="GM317" s="64"/>
      <c r="GN317" s="64"/>
      <c r="GO317" s="64"/>
      <c r="GP317" s="64"/>
      <c r="GQ317" s="64"/>
      <c r="GR317" s="64"/>
      <c r="GS317" s="64"/>
      <c r="GT317" s="64"/>
      <c r="GU317" s="64"/>
      <c r="GV317" s="64"/>
      <c r="GW317" s="64"/>
      <c r="GX317" s="64"/>
      <c r="GY317" s="64"/>
      <c r="GZ317" s="64"/>
      <c r="HA317" s="64"/>
      <c r="HB317" s="64"/>
      <c r="HC317" s="64"/>
      <c r="HD317" s="64"/>
      <c r="HE317" s="64"/>
      <c r="HF317" s="64"/>
      <c r="HG317" s="48"/>
    </row>
    <row r="318" spans="1:215" s="34" customFormat="1" ht="1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48"/>
      <c r="DK318" s="63"/>
      <c r="DL318" s="64"/>
      <c r="DM318" s="65"/>
      <c r="DN318" s="66"/>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7"/>
      <c r="ER318" s="67"/>
      <c r="ES318" s="67"/>
      <c r="ET318" s="67"/>
      <c r="EU318" s="67"/>
      <c r="EV318" s="67"/>
      <c r="EW318" s="67"/>
      <c r="EX318" s="67"/>
      <c r="EY318" s="67"/>
      <c r="EZ318" s="67"/>
      <c r="FA318" s="67"/>
      <c r="FB318" s="67"/>
      <c r="FC318" s="67"/>
      <c r="FD318" s="67"/>
      <c r="FE318" s="67"/>
      <c r="FF318" s="67"/>
      <c r="FG318" s="67"/>
      <c r="FH318" s="67"/>
      <c r="FI318" s="67"/>
      <c r="FJ318" s="67"/>
      <c r="FK318" s="67"/>
      <c r="FL318" s="67"/>
      <c r="FM318" s="67"/>
      <c r="FN318" s="67"/>
      <c r="FO318" s="68"/>
      <c r="FP318" s="69"/>
      <c r="FQ318" s="74"/>
      <c r="FR318" s="64"/>
      <c r="FS318" s="64"/>
      <c r="FT318" s="64"/>
      <c r="FU318" s="64"/>
      <c r="FV318" s="64"/>
      <c r="FW318" s="64"/>
      <c r="FX318" s="64"/>
      <c r="FY318" s="64"/>
      <c r="FZ318" s="64"/>
      <c r="GA318" s="64"/>
      <c r="GB318" s="64"/>
      <c r="GC318" s="64"/>
      <c r="GD318" s="64"/>
      <c r="GE318" s="64"/>
      <c r="GF318" s="64"/>
      <c r="GG318" s="64"/>
      <c r="GH318" s="64"/>
      <c r="GI318" s="64"/>
      <c r="GJ318" s="64"/>
      <c r="GK318" s="64"/>
      <c r="GL318" s="64"/>
      <c r="GM318" s="64"/>
      <c r="GN318" s="64"/>
      <c r="GO318" s="64"/>
      <c r="GP318" s="64"/>
      <c r="GQ318" s="64"/>
      <c r="GR318" s="64"/>
      <c r="GS318" s="64"/>
      <c r="GT318" s="64"/>
      <c r="GU318" s="64"/>
      <c r="GV318" s="64"/>
      <c r="GW318" s="64"/>
      <c r="GX318" s="64"/>
      <c r="GY318" s="64"/>
      <c r="GZ318" s="64"/>
      <c r="HA318" s="64"/>
      <c r="HB318" s="64"/>
      <c r="HC318" s="64"/>
      <c r="HD318" s="64"/>
      <c r="HE318" s="64"/>
      <c r="HF318" s="64"/>
      <c r="HG318" s="48"/>
    </row>
    <row r="319" spans="1:215" s="34" customFormat="1" ht="1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48"/>
      <c r="DK319" s="63"/>
      <c r="DL319" s="64"/>
      <c r="DM319" s="65"/>
      <c r="DN319" s="66"/>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7"/>
      <c r="ER319" s="67"/>
      <c r="ES319" s="67"/>
      <c r="ET319" s="67"/>
      <c r="EU319" s="67"/>
      <c r="EV319" s="67"/>
      <c r="EW319" s="67"/>
      <c r="EX319" s="67"/>
      <c r="EY319" s="67"/>
      <c r="EZ319" s="67"/>
      <c r="FA319" s="67"/>
      <c r="FB319" s="67"/>
      <c r="FC319" s="67"/>
      <c r="FD319" s="67"/>
      <c r="FE319" s="67"/>
      <c r="FF319" s="67"/>
      <c r="FG319" s="67"/>
      <c r="FH319" s="67"/>
      <c r="FI319" s="67"/>
      <c r="FJ319" s="67"/>
      <c r="FK319" s="67"/>
      <c r="FL319" s="67"/>
      <c r="FM319" s="67"/>
      <c r="FN319" s="67"/>
      <c r="FO319" s="68"/>
      <c r="FP319" s="69"/>
      <c r="FQ319" s="7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48"/>
    </row>
    <row r="320" spans="1:215" s="34" customFormat="1" ht="1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48"/>
      <c r="DK320" s="63"/>
      <c r="DL320" s="64"/>
      <c r="DM320" s="65"/>
      <c r="DN320" s="66"/>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7"/>
      <c r="ER320" s="67"/>
      <c r="ES320" s="67"/>
      <c r="ET320" s="67"/>
      <c r="EU320" s="67"/>
      <c r="EV320" s="67"/>
      <c r="EW320" s="67"/>
      <c r="EX320" s="67"/>
      <c r="EY320" s="67"/>
      <c r="EZ320" s="67"/>
      <c r="FA320" s="67"/>
      <c r="FB320" s="67"/>
      <c r="FC320" s="67"/>
      <c r="FD320" s="67"/>
      <c r="FE320" s="67"/>
      <c r="FF320" s="67"/>
      <c r="FG320" s="67"/>
      <c r="FH320" s="67"/>
      <c r="FI320" s="67"/>
      <c r="FJ320" s="67"/>
      <c r="FK320" s="67"/>
      <c r="FL320" s="67"/>
      <c r="FM320" s="67"/>
      <c r="FN320" s="67"/>
      <c r="FO320" s="68"/>
      <c r="FP320" s="69"/>
      <c r="FQ320" s="7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48"/>
    </row>
    <row r="321" spans="1:215" s="34" customFormat="1" ht="1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48"/>
      <c r="DK321" s="63"/>
      <c r="DL321" s="64"/>
      <c r="DM321" s="65"/>
      <c r="DN321" s="66"/>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7"/>
      <c r="ER321" s="67"/>
      <c r="ES321" s="67"/>
      <c r="ET321" s="67"/>
      <c r="EU321" s="67"/>
      <c r="EV321" s="67"/>
      <c r="EW321" s="67"/>
      <c r="EX321" s="67"/>
      <c r="EY321" s="67"/>
      <c r="EZ321" s="67"/>
      <c r="FA321" s="67"/>
      <c r="FB321" s="67"/>
      <c r="FC321" s="67"/>
      <c r="FD321" s="67"/>
      <c r="FE321" s="67"/>
      <c r="FF321" s="67"/>
      <c r="FG321" s="67"/>
      <c r="FH321" s="67"/>
      <c r="FI321" s="67"/>
      <c r="FJ321" s="67"/>
      <c r="FK321" s="67"/>
      <c r="FL321" s="67"/>
      <c r="FM321" s="67"/>
      <c r="FN321" s="67"/>
      <c r="FO321" s="68"/>
      <c r="FP321" s="69"/>
      <c r="FQ321" s="7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48"/>
    </row>
    <row r="322" spans="1:215" s="34" customFormat="1" ht="1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48"/>
      <c r="DK322" s="63"/>
      <c r="DL322" s="64"/>
      <c r="DM322" s="65"/>
      <c r="DN322" s="66"/>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7"/>
      <c r="ER322" s="67"/>
      <c r="ES322" s="67"/>
      <c r="ET322" s="67"/>
      <c r="EU322" s="67"/>
      <c r="EV322" s="67"/>
      <c r="EW322" s="67"/>
      <c r="EX322" s="67"/>
      <c r="EY322" s="67"/>
      <c r="EZ322" s="67"/>
      <c r="FA322" s="67"/>
      <c r="FB322" s="67"/>
      <c r="FC322" s="67"/>
      <c r="FD322" s="67"/>
      <c r="FE322" s="67"/>
      <c r="FF322" s="67"/>
      <c r="FG322" s="67"/>
      <c r="FH322" s="67"/>
      <c r="FI322" s="67"/>
      <c r="FJ322" s="67"/>
      <c r="FK322" s="67"/>
      <c r="FL322" s="67"/>
      <c r="FM322" s="67"/>
      <c r="FN322" s="67"/>
      <c r="FO322" s="68"/>
      <c r="FP322" s="69"/>
      <c r="FQ322" s="7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48"/>
    </row>
    <row r="323" spans="1:215" s="34" customFormat="1" ht="1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48"/>
      <c r="DK323" s="63"/>
      <c r="DL323" s="64"/>
      <c r="DM323" s="65"/>
      <c r="DN323" s="66"/>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7"/>
      <c r="ER323" s="67"/>
      <c r="ES323" s="67"/>
      <c r="ET323" s="67"/>
      <c r="EU323" s="67"/>
      <c r="EV323" s="67"/>
      <c r="EW323" s="67"/>
      <c r="EX323" s="67"/>
      <c r="EY323" s="67"/>
      <c r="EZ323" s="67"/>
      <c r="FA323" s="67"/>
      <c r="FB323" s="67"/>
      <c r="FC323" s="67"/>
      <c r="FD323" s="67"/>
      <c r="FE323" s="67"/>
      <c r="FF323" s="67"/>
      <c r="FG323" s="67"/>
      <c r="FH323" s="67"/>
      <c r="FI323" s="67"/>
      <c r="FJ323" s="67"/>
      <c r="FK323" s="67"/>
      <c r="FL323" s="67"/>
      <c r="FM323" s="67"/>
      <c r="FN323" s="67"/>
      <c r="FO323" s="68"/>
      <c r="FP323" s="69"/>
      <c r="FQ323" s="7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48"/>
    </row>
    <row r="324" spans="1:215" s="34" customFormat="1" ht="1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48"/>
      <c r="DK324" s="63"/>
      <c r="DL324" s="64"/>
      <c r="DM324" s="65"/>
      <c r="DN324" s="66"/>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7"/>
      <c r="ER324" s="67"/>
      <c r="ES324" s="67"/>
      <c r="ET324" s="67"/>
      <c r="EU324" s="67"/>
      <c r="EV324" s="67"/>
      <c r="EW324" s="67"/>
      <c r="EX324" s="67"/>
      <c r="EY324" s="67"/>
      <c r="EZ324" s="67"/>
      <c r="FA324" s="67"/>
      <c r="FB324" s="67"/>
      <c r="FC324" s="67"/>
      <c r="FD324" s="67"/>
      <c r="FE324" s="67"/>
      <c r="FF324" s="67"/>
      <c r="FG324" s="67"/>
      <c r="FH324" s="67"/>
      <c r="FI324" s="67"/>
      <c r="FJ324" s="67"/>
      <c r="FK324" s="67"/>
      <c r="FL324" s="67"/>
      <c r="FM324" s="67"/>
      <c r="FN324" s="67"/>
      <c r="FO324" s="68"/>
      <c r="FP324" s="69"/>
      <c r="FQ324" s="7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48"/>
    </row>
    <row r="325" spans="1:215" s="34" customFormat="1" ht="1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52"/>
      <c r="CY325" s="52"/>
      <c r="CZ325" s="52"/>
      <c r="DA325" s="52"/>
      <c r="DB325" s="52"/>
      <c r="DC325" s="52"/>
      <c r="DD325" s="52"/>
      <c r="DE325" s="52"/>
      <c r="DF325" s="52"/>
      <c r="DG325" s="52"/>
      <c r="DH325" s="52"/>
      <c r="DI325" s="52"/>
      <c r="DJ325" s="48"/>
      <c r="DK325" s="63"/>
      <c r="DL325" s="64"/>
      <c r="DM325" s="65"/>
      <c r="DN325" s="66"/>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7"/>
      <c r="ER325" s="67"/>
      <c r="ES325" s="67"/>
      <c r="ET325" s="67"/>
      <c r="EU325" s="67"/>
      <c r="EV325" s="67"/>
      <c r="EW325" s="67"/>
      <c r="EX325" s="67"/>
      <c r="EY325" s="67"/>
      <c r="EZ325" s="67"/>
      <c r="FA325" s="67"/>
      <c r="FB325" s="67"/>
      <c r="FC325" s="67"/>
      <c r="FD325" s="67"/>
      <c r="FE325" s="67"/>
      <c r="FF325" s="67"/>
      <c r="FG325" s="67"/>
      <c r="FH325" s="67"/>
      <c r="FI325" s="67"/>
      <c r="FJ325" s="67"/>
      <c r="FK325" s="67"/>
      <c r="FL325" s="67"/>
      <c r="FM325" s="67"/>
      <c r="FN325" s="67"/>
      <c r="FO325" s="68"/>
      <c r="FP325" s="69"/>
      <c r="FQ325" s="7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48"/>
    </row>
    <row r="326" spans="1:215" s="34" customFormat="1" ht="1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52"/>
      <c r="CY326" s="52"/>
      <c r="CZ326" s="52"/>
      <c r="DA326" s="52"/>
      <c r="DB326" s="52"/>
      <c r="DC326" s="52"/>
      <c r="DD326" s="52"/>
      <c r="DE326" s="52"/>
      <c r="DF326" s="52"/>
      <c r="DG326" s="52"/>
      <c r="DH326" s="52"/>
      <c r="DI326" s="52"/>
      <c r="DJ326" s="48"/>
      <c r="DK326" s="63"/>
      <c r="DL326" s="64"/>
      <c r="DM326" s="65"/>
      <c r="DN326" s="66"/>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7"/>
      <c r="ER326" s="67"/>
      <c r="ES326" s="67"/>
      <c r="ET326" s="67"/>
      <c r="EU326" s="67"/>
      <c r="EV326" s="67"/>
      <c r="EW326" s="67"/>
      <c r="EX326" s="67"/>
      <c r="EY326" s="67"/>
      <c r="EZ326" s="67"/>
      <c r="FA326" s="67"/>
      <c r="FB326" s="67"/>
      <c r="FC326" s="67"/>
      <c r="FD326" s="67"/>
      <c r="FE326" s="67"/>
      <c r="FF326" s="67"/>
      <c r="FG326" s="67"/>
      <c r="FH326" s="67"/>
      <c r="FI326" s="67"/>
      <c r="FJ326" s="67"/>
      <c r="FK326" s="67"/>
      <c r="FL326" s="67"/>
      <c r="FM326" s="67"/>
      <c r="FN326" s="67"/>
      <c r="FO326" s="68"/>
      <c r="FP326" s="69"/>
      <c r="FQ326" s="7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48"/>
    </row>
    <row r="327" spans="1:215" s="34" customFormat="1" ht="1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52"/>
      <c r="CY327" s="52"/>
      <c r="CZ327" s="52"/>
      <c r="DA327" s="52"/>
      <c r="DB327" s="52"/>
      <c r="DC327" s="52"/>
      <c r="DD327" s="52"/>
      <c r="DE327" s="52"/>
      <c r="DF327" s="52"/>
      <c r="DG327" s="52"/>
      <c r="DH327" s="52"/>
      <c r="DI327" s="52"/>
      <c r="DJ327" s="48"/>
      <c r="DK327" s="63"/>
      <c r="DL327" s="64"/>
      <c r="DM327" s="65"/>
      <c r="DN327" s="66"/>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7"/>
      <c r="ER327" s="67"/>
      <c r="ES327" s="67"/>
      <c r="ET327" s="67"/>
      <c r="EU327" s="67"/>
      <c r="EV327" s="67"/>
      <c r="EW327" s="67"/>
      <c r="EX327" s="67"/>
      <c r="EY327" s="67"/>
      <c r="EZ327" s="67"/>
      <c r="FA327" s="67"/>
      <c r="FB327" s="67"/>
      <c r="FC327" s="67"/>
      <c r="FD327" s="67"/>
      <c r="FE327" s="67"/>
      <c r="FF327" s="67"/>
      <c r="FG327" s="67"/>
      <c r="FH327" s="67"/>
      <c r="FI327" s="67"/>
      <c r="FJ327" s="67"/>
      <c r="FK327" s="67"/>
      <c r="FL327" s="67"/>
      <c r="FM327" s="67"/>
      <c r="FN327" s="67"/>
      <c r="FO327" s="68"/>
      <c r="FP327" s="69"/>
      <c r="FQ327" s="7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48"/>
    </row>
    <row r="328" spans="1:215" s="34" customFormat="1" ht="1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48"/>
      <c r="DK328" s="63"/>
      <c r="DL328" s="64"/>
      <c r="DM328" s="65"/>
      <c r="DN328" s="66"/>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7"/>
      <c r="ER328" s="67"/>
      <c r="ES328" s="67"/>
      <c r="ET328" s="67"/>
      <c r="EU328" s="67"/>
      <c r="EV328" s="67"/>
      <c r="EW328" s="67"/>
      <c r="EX328" s="67"/>
      <c r="EY328" s="67"/>
      <c r="EZ328" s="67"/>
      <c r="FA328" s="67"/>
      <c r="FB328" s="67"/>
      <c r="FC328" s="67"/>
      <c r="FD328" s="67"/>
      <c r="FE328" s="67"/>
      <c r="FF328" s="67"/>
      <c r="FG328" s="67"/>
      <c r="FH328" s="67"/>
      <c r="FI328" s="67"/>
      <c r="FJ328" s="67"/>
      <c r="FK328" s="67"/>
      <c r="FL328" s="67"/>
      <c r="FM328" s="67"/>
      <c r="FN328" s="67"/>
      <c r="FO328" s="68"/>
      <c r="FP328" s="69"/>
      <c r="FQ328" s="7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48"/>
    </row>
    <row r="329" spans="1:215" s="34" customFormat="1" ht="1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48"/>
      <c r="DK329" s="63"/>
      <c r="DL329" s="64"/>
      <c r="DM329" s="65"/>
      <c r="DN329" s="66"/>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7"/>
      <c r="ER329" s="67"/>
      <c r="ES329" s="67"/>
      <c r="ET329" s="67"/>
      <c r="EU329" s="67"/>
      <c r="EV329" s="67"/>
      <c r="EW329" s="67"/>
      <c r="EX329" s="67"/>
      <c r="EY329" s="67"/>
      <c r="EZ329" s="67"/>
      <c r="FA329" s="67"/>
      <c r="FB329" s="67"/>
      <c r="FC329" s="67"/>
      <c r="FD329" s="67"/>
      <c r="FE329" s="67"/>
      <c r="FF329" s="67"/>
      <c r="FG329" s="67"/>
      <c r="FH329" s="67"/>
      <c r="FI329" s="67"/>
      <c r="FJ329" s="67"/>
      <c r="FK329" s="67"/>
      <c r="FL329" s="67"/>
      <c r="FM329" s="67"/>
      <c r="FN329" s="67"/>
      <c r="FO329" s="68"/>
      <c r="FP329" s="69"/>
      <c r="FQ329" s="7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48"/>
    </row>
    <row r="330" spans="1:215" s="34" customFormat="1" ht="1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52"/>
      <c r="CY330" s="52"/>
      <c r="CZ330" s="52"/>
      <c r="DA330" s="52"/>
      <c r="DB330" s="52"/>
      <c r="DC330" s="52"/>
      <c r="DD330" s="52"/>
      <c r="DE330" s="52"/>
      <c r="DF330" s="52"/>
      <c r="DG330" s="52"/>
      <c r="DH330" s="52"/>
      <c r="DI330" s="52"/>
      <c r="DJ330" s="48"/>
      <c r="DK330" s="63"/>
      <c r="DL330" s="64"/>
      <c r="DM330" s="65"/>
      <c r="DN330" s="66"/>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7"/>
      <c r="ER330" s="67"/>
      <c r="ES330" s="67"/>
      <c r="ET330" s="67"/>
      <c r="EU330" s="67"/>
      <c r="EV330" s="67"/>
      <c r="EW330" s="67"/>
      <c r="EX330" s="67"/>
      <c r="EY330" s="67"/>
      <c r="EZ330" s="67"/>
      <c r="FA330" s="67"/>
      <c r="FB330" s="67"/>
      <c r="FC330" s="67"/>
      <c r="FD330" s="67"/>
      <c r="FE330" s="67"/>
      <c r="FF330" s="67"/>
      <c r="FG330" s="67"/>
      <c r="FH330" s="67"/>
      <c r="FI330" s="67"/>
      <c r="FJ330" s="67"/>
      <c r="FK330" s="67"/>
      <c r="FL330" s="67"/>
      <c r="FM330" s="67"/>
      <c r="FN330" s="67"/>
      <c r="FO330" s="68"/>
      <c r="FP330" s="69"/>
      <c r="FQ330" s="7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48"/>
    </row>
    <row r="331" spans="1:215" s="34" customFormat="1" ht="1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48"/>
      <c r="DK331" s="63"/>
      <c r="DL331" s="64"/>
      <c r="DM331" s="65"/>
      <c r="DN331" s="66"/>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7"/>
      <c r="ER331" s="67"/>
      <c r="ES331" s="67"/>
      <c r="ET331" s="67"/>
      <c r="EU331" s="67"/>
      <c r="EV331" s="67"/>
      <c r="EW331" s="67"/>
      <c r="EX331" s="67"/>
      <c r="EY331" s="67"/>
      <c r="EZ331" s="67"/>
      <c r="FA331" s="67"/>
      <c r="FB331" s="67"/>
      <c r="FC331" s="67"/>
      <c r="FD331" s="67"/>
      <c r="FE331" s="67"/>
      <c r="FF331" s="67"/>
      <c r="FG331" s="67"/>
      <c r="FH331" s="67"/>
      <c r="FI331" s="67"/>
      <c r="FJ331" s="67"/>
      <c r="FK331" s="67"/>
      <c r="FL331" s="67"/>
      <c r="FM331" s="67"/>
      <c r="FN331" s="67"/>
      <c r="FO331" s="68"/>
      <c r="FP331" s="69"/>
      <c r="FQ331" s="7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48"/>
    </row>
    <row r="332" spans="1:215" s="34" customFormat="1" ht="1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52"/>
      <c r="CY332" s="52"/>
      <c r="CZ332" s="52"/>
      <c r="DA332" s="52"/>
      <c r="DB332" s="52"/>
      <c r="DC332" s="52"/>
      <c r="DD332" s="52"/>
      <c r="DE332" s="52"/>
      <c r="DF332" s="52"/>
      <c r="DG332" s="52"/>
      <c r="DH332" s="52"/>
      <c r="DI332" s="52"/>
      <c r="DJ332" s="48"/>
      <c r="DK332" s="63"/>
      <c r="DL332" s="64"/>
      <c r="DM332" s="65"/>
      <c r="DN332" s="66"/>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7"/>
      <c r="ER332" s="67"/>
      <c r="ES332" s="67"/>
      <c r="ET332" s="67"/>
      <c r="EU332" s="67"/>
      <c r="EV332" s="67"/>
      <c r="EW332" s="67"/>
      <c r="EX332" s="67"/>
      <c r="EY332" s="67"/>
      <c r="EZ332" s="67"/>
      <c r="FA332" s="67"/>
      <c r="FB332" s="67"/>
      <c r="FC332" s="67"/>
      <c r="FD332" s="67"/>
      <c r="FE332" s="67"/>
      <c r="FF332" s="67"/>
      <c r="FG332" s="67"/>
      <c r="FH332" s="67"/>
      <c r="FI332" s="67"/>
      <c r="FJ332" s="67"/>
      <c r="FK332" s="67"/>
      <c r="FL332" s="67"/>
      <c r="FM332" s="67"/>
      <c r="FN332" s="67"/>
      <c r="FO332" s="68"/>
      <c r="FP332" s="69"/>
      <c r="FQ332" s="7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48"/>
    </row>
    <row r="333" spans="1:215" s="34" customFormat="1" ht="1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52"/>
      <c r="CY333" s="52"/>
      <c r="CZ333" s="52"/>
      <c r="DA333" s="52"/>
      <c r="DB333" s="52"/>
      <c r="DC333" s="52"/>
      <c r="DD333" s="52"/>
      <c r="DE333" s="52"/>
      <c r="DF333" s="52"/>
      <c r="DG333" s="52"/>
      <c r="DH333" s="52"/>
      <c r="DI333" s="52"/>
      <c r="DJ333" s="48"/>
      <c r="DK333" s="63"/>
      <c r="DL333" s="64"/>
      <c r="DM333" s="65"/>
      <c r="DN333" s="66"/>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7"/>
      <c r="ER333" s="67"/>
      <c r="ES333" s="67"/>
      <c r="ET333" s="67"/>
      <c r="EU333" s="67"/>
      <c r="EV333" s="67"/>
      <c r="EW333" s="67"/>
      <c r="EX333" s="67"/>
      <c r="EY333" s="67"/>
      <c r="EZ333" s="67"/>
      <c r="FA333" s="67"/>
      <c r="FB333" s="67"/>
      <c r="FC333" s="67"/>
      <c r="FD333" s="67"/>
      <c r="FE333" s="67"/>
      <c r="FF333" s="67"/>
      <c r="FG333" s="67"/>
      <c r="FH333" s="67"/>
      <c r="FI333" s="67"/>
      <c r="FJ333" s="67"/>
      <c r="FK333" s="67"/>
      <c r="FL333" s="67"/>
      <c r="FM333" s="67"/>
      <c r="FN333" s="67"/>
      <c r="FO333" s="68"/>
      <c r="FP333" s="69"/>
      <c r="FQ333" s="7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48"/>
    </row>
    <row r="334" spans="1:215" s="34" customFormat="1" ht="1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52"/>
      <c r="CY334" s="52"/>
      <c r="CZ334" s="52"/>
      <c r="DA334" s="52"/>
      <c r="DB334" s="52"/>
      <c r="DC334" s="52"/>
      <c r="DD334" s="52"/>
      <c r="DE334" s="52"/>
      <c r="DF334" s="52"/>
      <c r="DG334" s="52"/>
      <c r="DH334" s="52"/>
      <c r="DI334" s="52"/>
      <c r="DJ334" s="48"/>
      <c r="DK334" s="63"/>
      <c r="DL334" s="64"/>
      <c r="DM334" s="65"/>
      <c r="DN334" s="66"/>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7"/>
      <c r="ER334" s="67"/>
      <c r="ES334" s="67"/>
      <c r="ET334" s="67"/>
      <c r="EU334" s="67"/>
      <c r="EV334" s="67"/>
      <c r="EW334" s="67"/>
      <c r="EX334" s="67"/>
      <c r="EY334" s="67"/>
      <c r="EZ334" s="67"/>
      <c r="FA334" s="67"/>
      <c r="FB334" s="67"/>
      <c r="FC334" s="67"/>
      <c r="FD334" s="67"/>
      <c r="FE334" s="67"/>
      <c r="FF334" s="67"/>
      <c r="FG334" s="67"/>
      <c r="FH334" s="67"/>
      <c r="FI334" s="67"/>
      <c r="FJ334" s="67"/>
      <c r="FK334" s="67"/>
      <c r="FL334" s="67"/>
      <c r="FM334" s="67"/>
      <c r="FN334" s="67"/>
      <c r="FO334" s="68"/>
      <c r="FP334" s="69"/>
      <c r="FQ334" s="7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48"/>
    </row>
    <row r="335" spans="1:215" s="34" customFormat="1" ht="1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52"/>
      <c r="CY335" s="52"/>
      <c r="CZ335" s="52"/>
      <c r="DA335" s="52"/>
      <c r="DB335" s="52"/>
      <c r="DC335" s="52"/>
      <c r="DD335" s="52"/>
      <c r="DE335" s="52"/>
      <c r="DF335" s="52"/>
      <c r="DG335" s="52"/>
      <c r="DH335" s="52"/>
      <c r="DI335" s="52"/>
      <c r="DJ335" s="48"/>
      <c r="DK335" s="63"/>
      <c r="DL335" s="64"/>
      <c r="DM335" s="65"/>
      <c r="DN335" s="66"/>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7"/>
      <c r="ER335" s="67"/>
      <c r="ES335" s="67"/>
      <c r="ET335" s="67"/>
      <c r="EU335" s="67"/>
      <c r="EV335" s="67"/>
      <c r="EW335" s="67"/>
      <c r="EX335" s="67"/>
      <c r="EY335" s="67"/>
      <c r="EZ335" s="67"/>
      <c r="FA335" s="67"/>
      <c r="FB335" s="67"/>
      <c r="FC335" s="67"/>
      <c r="FD335" s="67"/>
      <c r="FE335" s="67"/>
      <c r="FF335" s="67"/>
      <c r="FG335" s="67"/>
      <c r="FH335" s="67"/>
      <c r="FI335" s="67"/>
      <c r="FJ335" s="67"/>
      <c r="FK335" s="67"/>
      <c r="FL335" s="67"/>
      <c r="FM335" s="67"/>
      <c r="FN335" s="67"/>
      <c r="FO335" s="68"/>
      <c r="FP335" s="69"/>
      <c r="FQ335" s="7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48"/>
    </row>
    <row r="336" spans="1:215" s="34" customFormat="1" ht="1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48"/>
      <c r="DK336" s="63"/>
      <c r="DL336" s="64"/>
      <c r="DM336" s="65"/>
      <c r="DN336" s="66"/>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7"/>
      <c r="ER336" s="67"/>
      <c r="ES336" s="67"/>
      <c r="ET336" s="67"/>
      <c r="EU336" s="67"/>
      <c r="EV336" s="67"/>
      <c r="EW336" s="67"/>
      <c r="EX336" s="67"/>
      <c r="EY336" s="67"/>
      <c r="EZ336" s="67"/>
      <c r="FA336" s="67"/>
      <c r="FB336" s="67"/>
      <c r="FC336" s="67"/>
      <c r="FD336" s="67"/>
      <c r="FE336" s="67"/>
      <c r="FF336" s="67"/>
      <c r="FG336" s="67"/>
      <c r="FH336" s="67"/>
      <c r="FI336" s="67"/>
      <c r="FJ336" s="67"/>
      <c r="FK336" s="67"/>
      <c r="FL336" s="67"/>
      <c r="FM336" s="67"/>
      <c r="FN336" s="67"/>
      <c r="FO336" s="68"/>
      <c r="FP336" s="69"/>
      <c r="FQ336" s="7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48"/>
    </row>
    <row r="337" spans="1:215" s="34" customFormat="1" ht="1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52"/>
      <c r="CY337" s="52"/>
      <c r="CZ337" s="52"/>
      <c r="DA337" s="52"/>
      <c r="DB337" s="52"/>
      <c r="DC337" s="52"/>
      <c r="DD337" s="52"/>
      <c r="DE337" s="52"/>
      <c r="DF337" s="52"/>
      <c r="DG337" s="52"/>
      <c r="DH337" s="52"/>
      <c r="DI337" s="52"/>
      <c r="DJ337" s="48"/>
      <c r="DK337" s="63"/>
      <c r="DL337" s="64"/>
      <c r="DM337" s="65"/>
      <c r="DN337" s="66"/>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7"/>
      <c r="ER337" s="67"/>
      <c r="ES337" s="67"/>
      <c r="ET337" s="67"/>
      <c r="EU337" s="67"/>
      <c r="EV337" s="67"/>
      <c r="EW337" s="67"/>
      <c r="EX337" s="67"/>
      <c r="EY337" s="67"/>
      <c r="EZ337" s="67"/>
      <c r="FA337" s="67"/>
      <c r="FB337" s="67"/>
      <c r="FC337" s="67"/>
      <c r="FD337" s="67"/>
      <c r="FE337" s="67"/>
      <c r="FF337" s="67"/>
      <c r="FG337" s="67"/>
      <c r="FH337" s="67"/>
      <c r="FI337" s="67"/>
      <c r="FJ337" s="67"/>
      <c r="FK337" s="67"/>
      <c r="FL337" s="67"/>
      <c r="FM337" s="67"/>
      <c r="FN337" s="67"/>
      <c r="FO337" s="68"/>
      <c r="FP337" s="69"/>
      <c r="FQ337" s="7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48"/>
    </row>
    <row r="338" spans="1:215" s="34" customFormat="1" ht="1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48"/>
      <c r="DK338" s="63"/>
      <c r="DL338" s="64"/>
      <c r="DM338" s="65"/>
      <c r="DN338" s="66"/>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7"/>
      <c r="ER338" s="67"/>
      <c r="ES338" s="67"/>
      <c r="ET338" s="67"/>
      <c r="EU338" s="67"/>
      <c r="EV338" s="67"/>
      <c r="EW338" s="67"/>
      <c r="EX338" s="67"/>
      <c r="EY338" s="67"/>
      <c r="EZ338" s="67"/>
      <c r="FA338" s="67"/>
      <c r="FB338" s="67"/>
      <c r="FC338" s="67"/>
      <c r="FD338" s="67"/>
      <c r="FE338" s="67"/>
      <c r="FF338" s="67"/>
      <c r="FG338" s="67"/>
      <c r="FH338" s="67"/>
      <c r="FI338" s="67"/>
      <c r="FJ338" s="67"/>
      <c r="FK338" s="67"/>
      <c r="FL338" s="67"/>
      <c r="FM338" s="67"/>
      <c r="FN338" s="67"/>
      <c r="FO338" s="68"/>
      <c r="FP338" s="69"/>
      <c r="FQ338" s="7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48"/>
    </row>
    <row r="339" spans="1:215" s="34" customFormat="1" ht="1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52"/>
      <c r="CY339" s="52"/>
      <c r="CZ339" s="52"/>
      <c r="DA339" s="52"/>
      <c r="DB339" s="52"/>
      <c r="DC339" s="52"/>
      <c r="DD339" s="52"/>
      <c r="DE339" s="52"/>
      <c r="DF339" s="52"/>
      <c r="DG339" s="52"/>
      <c r="DH339" s="52"/>
      <c r="DI339" s="52"/>
      <c r="DJ339" s="48"/>
      <c r="DK339" s="63"/>
      <c r="DL339" s="64"/>
      <c r="DM339" s="65"/>
      <c r="DN339" s="66"/>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7"/>
      <c r="ER339" s="67"/>
      <c r="ES339" s="67"/>
      <c r="ET339" s="67"/>
      <c r="EU339" s="67"/>
      <c r="EV339" s="67"/>
      <c r="EW339" s="67"/>
      <c r="EX339" s="67"/>
      <c r="EY339" s="67"/>
      <c r="EZ339" s="67"/>
      <c r="FA339" s="67"/>
      <c r="FB339" s="67"/>
      <c r="FC339" s="67"/>
      <c r="FD339" s="67"/>
      <c r="FE339" s="67"/>
      <c r="FF339" s="67"/>
      <c r="FG339" s="67"/>
      <c r="FH339" s="67"/>
      <c r="FI339" s="67"/>
      <c r="FJ339" s="67"/>
      <c r="FK339" s="67"/>
      <c r="FL339" s="67"/>
      <c r="FM339" s="67"/>
      <c r="FN339" s="67"/>
      <c r="FO339" s="68"/>
      <c r="FP339" s="69"/>
      <c r="FQ339" s="7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48"/>
    </row>
    <row r="340" spans="1:215" s="34" customFormat="1" ht="1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52"/>
      <c r="CY340" s="52"/>
      <c r="CZ340" s="52"/>
      <c r="DA340" s="52"/>
      <c r="DB340" s="52"/>
      <c r="DC340" s="52"/>
      <c r="DD340" s="52"/>
      <c r="DE340" s="52"/>
      <c r="DF340" s="52"/>
      <c r="DG340" s="52"/>
      <c r="DH340" s="52"/>
      <c r="DI340" s="52"/>
      <c r="DJ340" s="48"/>
      <c r="DK340" s="63"/>
      <c r="DL340" s="64"/>
      <c r="DM340" s="65"/>
      <c r="DN340" s="66"/>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7"/>
      <c r="ER340" s="67"/>
      <c r="ES340" s="67"/>
      <c r="ET340" s="67"/>
      <c r="EU340" s="67"/>
      <c r="EV340" s="67"/>
      <c r="EW340" s="67"/>
      <c r="EX340" s="67"/>
      <c r="EY340" s="67"/>
      <c r="EZ340" s="67"/>
      <c r="FA340" s="67"/>
      <c r="FB340" s="67"/>
      <c r="FC340" s="67"/>
      <c r="FD340" s="67"/>
      <c r="FE340" s="67"/>
      <c r="FF340" s="67"/>
      <c r="FG340" s="67"/>
      <c r="FH340" s="67"/>
      <c r="FI340" s="67"/>
      <c r="FJ340" s="67"/>
      <c r="FK340" s="67"/>
      <c r="FL340" s="67"/>
      <c r="FM340" s="67"/>
      <c r="FN340" s="67"/>
      <c r="FO340" s="68"/>
      <c r="FP340" s="69"/>
      <c r="FQ340" s="7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48"/>
    </row>
    <row r="341" spans="1:215" s="34" customFormat="1" ht="1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48"/>
      <c r="DK341" s="63"/>
      <c r="DL341" s="64"/>
      <c r="DM341" s="65"/>
      <c r="DN341" s="66"/>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7"/>
      <c r="ER341" s="67"/>
      <c r="ES341" s="67"/>
      <c r="ET341" s="67"/>
      <c r="EU341" s="67"/>
      <c r="EV341" s="67"/>
      <c r="EW341" s="67"/>
      <c r="EX341" s="67"/>
      <c r="EY341" s="67"/>
      <c r="EZ341" s="67"/>
      <c r="FA341" s="67"/>
      <c r="FB341" s="67"/>
      <c r="FC341" s="67"/>
      <c r="FD341" s="67"/>
      <c r="FE341" s="67"/>
      <c r="FF341" s="67"/>
      <c r="FG341" s="67"/>
      <c r="FH341" s="67"/>
      <c r="FI341" s="67"/>
      <c r="FJ341" s="67"/>
      <c r="FK341" s="67"/>
      <c r="FL341" s="67"/>
      <c r="FM341" s="67"/>
      <c r="FN341" s="67"/>
      <c r="FO341" s="68"/>
      <c r="FP341" s="69"/>
      <c r="FQ341" s="7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48"/>
    </row>
    <row r="342" spans="1:215" s="34" customFormat="1" ht="1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52"/>
      <c r="CY342" s="52"/>
      <c r="CZ342" s="52"/>
      <c r="DA342" s="52"/>
      <c r="DB342" s="52"/>
      <c r="DC342" s="52"/>
      <c r="DD342" s="52"/>
      <c r="DE342" s="52"/>
      <c r="DF342" s="52"/>
      <c r="DG342" s="52"/>
      <c r="DH342" s="52"/>
      <c r="DI342" s="52"/>
      <c r="DJ342" s="48"/>
      <c r="DK342" s="63"/>
      <c r="DL342" s="64"/>
      <c r="DM342" s="65"/>
      <c r="DN342" s="66"/>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7"/>
      <c r="ER342" s="67"/>
      <c r="ES342" s="67"/>
      <c r="ET342" s="67"/>
      <c r="EU342" s="67"/>
      <c r="EV342" s="67"/>
      <c r="EW342" s="67"/>
      <c r="EX342" s="67"/>
      <c r="EY342" s="67"/>
      <c r="EZ342" s="67"/>
      <c r="FA342" s="67"/>
      <c r="FB342" s="67"/>
      <c r="FC342" s="67"/>
      <c r="FD342" s="67"/>
      <c r="FE342" s="67"/>
      <c r="FF342" s="67"/>
      <c r="FG342" s="67"/>
      <c r="FH342" s="67"/>
      <c r="FI342" s="67"/>
      <c r="FJ342" s="67"/>
      <c r="FK342" s="67"/>
      <c r="FL342" s="67"/>
      <c r="FM342" s="67"/>
      <c r="FN342" s="67"/>
      <c r="FO342" s="68"/>
      <c r="FP342" s="69"/>
      <c r="FQ342" s="7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48"/>
    </row>
    <row r="343" spans="1:215" s="34" customFormat="1" ht="1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52"/>
      <c r="CY343" s="52"/>
      <c r="CZ343" s="52"/>
      <c r="DA343" s="52"/>
      <c r="DB343" s="52"/>
      <c r="DC343" s="52"/>
      <c r="DD343" s="52"/>
      <c r="DE343" s="52"/>
      <c r="DF343" s="52"/>
      <c r="DG343" s="52"/>
      <c r="DH343" s="52"/>
      <c r="DI343" s="52"/>
      <c r="DJ343" s="48"/>
      <c r="DK343" s="63"/>
      <c r="DL343" s="64"/>
      <c r="DM343" s="65"/>
      <c r="DN343" s="66"/>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7"/>
      <c r="ER343" s="67"/>
      <c r="ES343" s="67"/>
      <c r="ET343" s="67"/>
      <c r="EU343" s="67"/>
      <c r="EV343" s="67"/>
      <c r="EW343" s="67"/>
      <c r="EX343" s="67"/>
      <c r="EY343" s="67"/>
      <c r="EZ343" s="67"/>
      <c r="FA343" s="67"/>
      <c r="FB343" s="67"/>
      <c r="FC343" s="67"/>
      <c r="FD343" s="67"/>
      <c r="FE343" s="67"/>
      <c r="FF343" s="67"/>
      <c r="FG343" s="67"/>
      <c r="FH343" s="67"/>
      <c r="FI343" s="67"/>
      <c r="FJ343" s="67"/>
      <c r="FK343" s="67"/>
      <c r="FL343" s="67"/>
      <c r="FM343" s="67"/>
      <c r="FN343" s="67"/>
      <c r="FO343" s="68"/>
      <c r="FP343" s="69"/>
      <c r="FQ343" s="7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48"/>
    </row>
    <row r="344" spans="1:215" s="34" customFormat="1" ht="1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48"/>
      <c r="DK344" s="63"/>
      <c r="DL344" s="64"/>
      <c r="DM344" s="65"/>
      <c r="DN344" s="66"/>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7"/>
      <c r="ER344" s="67"/>
      <c r="ES344" s="67"/>
      <c r="ET344" s="67"/>
      <c r="EU344" s="67"/>
      <c r="EV344" s="67"/>
      <c r="EW344" s="67"/>
      <c r="EX344" s="67"/>
      <c r="EY344" s="67"/>
      <c r="EZ344" s="67"/>
      <c r="FA344" s="67"/>
      <c r="FB344" s="67"/>
      <c r="FC344" s="67"/>
      <c r="FD344" s="67"/>
      <c r="FE344" s="67"/>
      <c r="FF344" s="67"/>
      <c r="FG344" s="67"/>
      <c r="FH344" s="67"/>
      <c r="FI344" s="67"/>
      <c r="FJ344" s="67"/>
      <c r="FK344" s="67"/>
      <c r="FL344" s="67"/>
      <c r="FM344" s="67"/>
      <c r="FN344" s="67"/>
      <c r="FO344" s="68"/>
      <c r="FP344" s="69"/>
      <c r="FQ344" s="7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48"/>
    </row>
    <row r="345" spans="1:215" s="34" customFormat="1" ht="1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48"/>
      <c r="DK345" s="63"/>
      <c r="DL345" s="64"/>
      <c r="DM345" s="65"/>
      <c r="DN345" s="66"/>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7"/>
      <c r="ER345" s="67"/>
      <c r="ES345" s="67"/>
      <c r="ET345" s="67"/>
      <c r="EU345" s="67"/>
      <c r="EV345" s="67"/>
      <c r="EW345" s="67"/>
      <c r="EX345" s="67"/>
      <c r="EY345" s="67"/>
      <c r="EZ345" s="67"/>
      <c r="FA345" s="67"/>
      <c r="FB345" s="67"/>
      <c r="FC345" s="67"/>
      <c r="FD345" s="67"/>
      <c r="FE345" s="67"/>
      <c r="FF345" s="67"/>
      <c r="FG345" s="67"/>
      <c r="FH345" s="67"/>
      <c r="FI345" s="67"/>
      <c r="FJ345" s="67"/>
      <c r="FK345" s="67"/>
      <c r="FL345" s="67"/>
      <c r="FM345" s="67"/>
      <c r="FN345" s="67"/>
      <c r="FO345" s="68"/>
      <c r="FP345" s="69"/>
      <c r="FQ345" s="7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48"/>
    </row>
    <row r="346" spans="1:215" s="34" customFormat="1" ht="1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48"/>
      <c r="DK346" s="63"/>
      <c r="DL346" s="64"/>
      <c r="DM346" s="65"/>
      <c r="DN346" s="66"/>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7"/>
      <c r="ER346" s="67"/>
      <c r="ES346" s="67"/>
      <c r="ET346" s="67"/>
      <c r="EU346" s="67"/>
      <c r="EV346" s="67"/>
      <c r="EW346" s="67"/>
      <c r="EX346" s="67"/>
      <c r="EY346" s="67"/>
      <c r="EZ346" s="67"/>
      <c r="FA346" s="67"/>
      <c r="FB346" s="67"/>
      <c r="FC346" s="67"/>
      <c r="FD346" s="67"/>
      <c r="FE346" s="67"/>
      <c r="FF346" s="67"/>
      <c r="FG346" s="67"/>
      <c r="FH346" s="67"/>
      <c r="FI346" s="67"/>
      <c r="FJ346" s="67"/>
      <c r="FK346" s="67"/>
      <c r="FL346" s="67"/>
      <c r="FM346" s="67"/>
      <c r="FN346" s="67"/>
      <c r="FO346" s="68"/>
      <c r="FP346" s="69"/>
      <c r="FQ346" s="7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48"/>
    </row>
    <row r="347" spans="1:215" s="34" customFormat="1" ht="1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48"/>
      <c r="DK347" s="63"/>
      <c r="DL347" s="64"/>
      <c r="DM347" s="65"/>
      <c r="DN347" s="66"/>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7"/>
      <c r="ER347" s="67"/>
      <c r="ES347" s="67"/>
      <c r="ET347" s="67"/>
      <c r="EU347" s="67"/>
      <c r="EV347" s="67"/>
      <c r="EW347" s="67"/>
      <c r="EX347" s="67"/>
      <c r="EY347" s="67"/>
      <c r="EZ347" s="67"/>
      <c r="FA347" s="67"/>
      <c r="FB347" s="67"/>
      <c r="FC347" s="67"/>
      <c r="FD347" s="67"/>
      <c r="FE347" s="67"/>
      <c r="FF347" s="67"/>
      <c r="FG347" s="67"/>
      <c r="FH347" s="67"/>
      <c r="FI347" s="67"/>
      <c r="FJ347" s="67"/>
      <c r="FK347" s="67"/>
      <c r="FL347" s="67"/>
      <c r="FM347" s="67"/>
      <c r="FN347" s="67"/>
      <c r="FO347" s="68"/>
      <c r="FP347" s="69"/>
      <c r="FQ347" s="7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48"/>
    </row>
    <row r="348" spans="1:215" s="34" customFormat="1" ht="1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48"/>
      <c r="DK348" s="63"/>
      <c r="DL348" s="64"/>
      <c r="DM348" s="65"/>
      <c r="DN348" s="66"/>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7"/>
      <c r="ER348" s="67"/>
      <c r="ES348" s="67"/>
      <c r="ET348" s="67"/>
      <c r="EU348" s="67"/>
      <c r="EV348" s="67"/>
      <c r="EW348" s="67"/>
      <c r="EX348" s="67"/>
      <c r="EY348" s="67"/>
      <c r="EZ348" s="67"/>
      <c r="FA348" s="67"/>
      <c r="FB348" s="67"/>
      <c r="FC348" s="67"/>
      <c r="FD348" s="67"/>
      <c r="FE348" s="67"/>
      <c r="FF348" s="67"/>
      <c r="FG348" s="67"/>
      <c r="FH348" s="67"/>
      <c r="FI348" s="67"/>
      <c r="FJ348" s="67"/>
      <c r="FK348" s="67"/>
      <c r="FL348" s="67"/>
      <c r="FM348" s="67"/>
      <c r="FN348" s="67"/>
      <c r="FO348" s="68"/>
      <c r="FP348" s="69"/>
      <c r="FQ348" s="7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48"/>
    </row>
    <row r="349" spans="1:215" s="34" customFormat="1" ht="1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48"/>
      <c r="DK349" s="63"/>
      <c r="DL349" s="64"/>
      <c r="DM349" s="65"/>
      <c r="DN349" s="66"/>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7"/>
      <c r="ER349" s="67"/>
      <c r="ES349" s="67"/>
      <c r="ET349" s="67"/>
      <c r="EU349" s="67"/>
      <c r="EV349" s="67"/>
      <c r="EW349" s="67"/>
      <c r="EX349" s="67"/>
      <c r="EY349" s="67"/>
      <c r="EZ349" s="67"/>
      <c r="FA349" s="67"/>
      <c r="FB349" s="67"/>
      <c r="FC349" s="67"/>
      <c r="FD349" s="67"/>
      <c r="FE349" s="67"/>
      <c r="FF349" s="67"/>
      <c r="FG349" s="67"/>
      <c r="FH349" s="67"/>
      <c r="FI349" s="67"/>
      <c r="FJ349" s="67"/>
      <c r="FK349" s="67"/>
      <c r="FL349" s="67"/>
      <c r="FM349" s="67"/>
      <c r="FN349" s="67"/>
      <c r="FO349" s="68"/>
      <c r="FP349" s="69"/>
      <c r="FQ349" s="7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48"/>
    </row>
    <row r="350" spans="1:215" s="34" customFormat="1" ht="1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48"/>
      <c r="DK350" s="63"/>
      <c r="DL350" s="64"/>
      <c r="DM350" s="65"/>
      <c r="DN350" s="66"/>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7"/>
      <c r="ER350" s="67"/>
      <c r="ES350" s="67"/>
      <c r="ET350" s="67"/>
      <c r="EU350" s="67"/>
      <c r="EV350" s="67"/>
      <c r="EW350" s="67"/>
      <c r="EX350" s="67"/>
      <c r="EY350" s="67"/>
      <c r="EZ350" s="67"/>
      <c r="FA350" s="67"/>
      <c r="FB350" s="67"/>
      <c r="FC350" s="67"/>
      <c r="FD350" s="67"/>
      <c r="FE350" s="67"/>
      <c r="FF350" s="67"/>
      <c r="FG350" s="67"/>
      <c r="FH350" s="67"/>
      <c r="FI350" s="67"/>
      <c r="FJ350" s="67"/>
      <c r="FK350" s="67"/>
      <c r="FL350" s="67"/>
      <c r="FM350" s="67"/>
      <c r="FN350" s="67"/>
      <c r="FO350" s="68"/>
      <c r="FP350" s="69"/>
      <c r="FQ350" s="7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48"/>
    </row>
    <row r="351" spans="1:215" s="34" customFormat="1" ht="1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48"/>
      <c r="DK351" s="63"/>
      <c r="DL351" s="64"/>
      <c r="DM351" s="65"/>
      <c r="DN351" s="66"/>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7"/>
      <c r="ER351" s="67"/>
      <c r="ES351" s="67"/>
      <c r="ET351" s="67"/>
      <c r="EU351" s="67"/>
      <c r="EV351" s="67"/>
      <c r="EW351" s="67"/>
      <c r="EX351" s="67"/>
      <c r="EY351" s="67"/>
      <c r="EZ351" s="67"/>
      <c r="FA351" s="67"/>
      <c r="FB351" s="67"/>
      <c r="FC351" s="67"/>
      <c r="FD351" s="67"/>
      <c r="FE351" s="67"/>
      <c r="FF351" s="67"/>
      <c r="FG351" s="67"/>
      <c r="FH351" s="67"/>
      <c r="FI351" s="67"/>
      <c r="FJ351" s="67"/>
      <c r="FK351" s="67"/>
      <c r="FL351" s="67"/>
      <c r="FM351" s="67"/>
      <c r="FN351" s="67"/>
      <c r="FO351" s="68"/>
      <c r="FP351" s="69"/>
      <c r="FQ351" s="7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48"/>
    </row>
    <row r="352" spans="1:215" s="34" customFormat="1" ht="1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48"/>
      <c r="DK352" s="63"/>
      <c r="DL352" s="64"/>
      <c r="DM352" s="65"/>
      <c r="DN352" s="66"/>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7"/>
      <c r="ER352" s="67"/>
      <c r="ES352" s="67"/>
      <c r="ET352" s="67"/>
      <c r="EU352" s="67"/>
      <c r="EV352" s="67"/>
      <c r="EW352" s="67"/>
      <c r="EX352" s="67"/>
      <c r="EY352" s="67"/>
      <c r="EZ352" s="67"/>
      <c r="FA352" s="67"/>
      <c r="FB352" s="67"/>
      <c r="FC352" s="67"/>
      <c r="FD352" s="67"/>
      <c r="FE352" s="67"/>
      <c r="FF352" s="67"/>
      <c r="FG352" s="67"/>
      <c r="FH352" s="67"/>
      <c r="FI352" s="67"/>
      <c r="FJ352" s="67"/>
      <c r="FK352" s="67"/>
      <c r="FL352" s="67"/>
      <c r="FM352" s="67"/>
      <c r="FN352" s="67"/>
      <c r="FO352" s="68"/>
      <c r="FP352" s="69"/>
      <c r="FQ352" s="7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48"/>
    </row>
    <row r="353" spans="1:215" s="34" customFormat="1" ht="1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48"/>
      <c r="DK353" s="63"/>
      <c r="DL353" s="64"/>
      <c r="DM353" s="65"/>
      <c r="DN353" s="66"/>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7"/>
      <c r="ER353" s="67"/>
      <c r="ES353" s="67"/>
      <c r="ET353" s="67"/>
      <c r="EU353" s="67"/>
      <c r="EV353" s="67"/>
      <c r="EW353" s="67"/>
      <c r="EX353" s="67"/>
      <c r="EY353" s="67"/>
      <c r="EZ353" s="67"/>
      <c r="FA353" s="67"/>
      <c r="FB353" s="67"/>
      <c r="FC353" s="67"/>
      <c r="FD353" s="67"/>
      <c r="FE353" s="67"/>
      <c r="FF353" s="67"/>
      <c r="FG353" s="67"/>
      <c r="FH353" s="67"/>
      <c r="FI353" s="67"/>
      <c r="FJ353" s="67"/>
      <c r="FK353" s="67"/>
      <c r="FL353" s="67"/>
      <c r="FM353" s="67"/>
      <c r="FN353" s="67"/>
      <c r="FO353" s="68"/>
      <c r="FP353" s="69"/>
      <c r="FQ353" s="7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48"/>
    </row>
    <row r="354" spans="1:215" s="34" customFormat="1" ht="1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48"/>
      <c r="DK354" s="63"/>
      <c r="DL354" s="64"/>
      <c r="DM354" s="65"/>
      <c r="DN354" s="66"/>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7"/>
      <c r="ER354" s="67"/>
      <c r="ES354" s="67"/>
      <c r="ET354" s="67"/>
      <c r="EU354" s="67"/>
      <c r="EV354" s="67"/>
      <c r="EW354" s="67"/>
      <c r="EX354" s="67"/>
      <c r="EY354" s="67"/>
      <c r="EZ354" s="67"/>
      <c r="FA354" s="67"/>
      <c r="FB354" s="67"/>
      <c r="FC354" s="67"/>
      <c r="FD354" s="67"/>
      <c r="FE354" s="67"/>
      <c r="FF354" s="67"/>
      <c r="FG354" s="67"/>
      <c r="FH354" s="67"/>
      <c r="FI354" s="67"/>
      <c r="FJ354" s="67"/>
      <c r="FK354" s="67"/>
      <c r="FL354" s="67"/>
      <c r="FM354" s="67"/>
      <c r="FN354" s="67"/>
      <c r="FO354" s="68"/>
      <c r="FP354" s="69"/>
      <c r="FQ354" s="7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48"/>
    </row>
    <row r="355" spans="1:215" s="34" customFormat="1" ht="1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48"/>
      <c r="DK355" s="63"/>
      <c r="DL355" s="64"/>
      <c r="DM355" s="65"/>
      <c r="DN355" s="66"/>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7"/>
      <c r="ER355" s="67"/>
      <c r="ES355" s="67"/>
      <c r="ET355" s="67"/>
      <c r="EU355" s="67"/>
      <c r="EV355" s="67"/>
      <c r="EW355" s="67"/>
      <c r="EX355" s="67"/>
      <c r="EY355" s="67"/>
      <c r="EZ355" s="67"/>
      <c r="FA355" s="67"/>
      <c r="FB355" s="67"/>
      <c r="FC355" s="67"/>
      <c r="FD355" s="67"/>
      <c r="FE355" s="67"/>
      <c r="FF355" s="67"/>
      <c r="FG355" s="67"/>
      <c r="FH355" s="67"/>
      <c r="FI355" s="67"/>
      <c r="FJ355" s="67"/>
      <c r="FK355" s="67"/>
      <c r="FL355" s="67"/>
      <c r="FM355" s="67"/>
      <c r="FN355" s="67"/>
      <c r="FO355" s="68"/>
      <c r="FP355" s="69"/>
      <c r="FQ355" s="7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48"/>
    </row>
    <row r="356" spans="1:215" s="34" customFormat="1" ht="1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52"/>
      <c r="CY356" s="52"/>
      <c r="CZ356" s="52"/>
      <c r="DA356" s="52"/>
      <c r="DB356" s="52"/>
      <c r="DC356" s="52"/>
      <c r="DD356" s="52"/>
      <c r="DE356" s="52"/>
      <c r="DF356" s="52"/>
      <c r="DG356" s="52"/>
      <c r="DH356" s="52"/>
      <c r="DI356" s="52"/>
      <c r="DJ356" s="48"/>
      <c r="DK356" s="63"/>
      <c r="DL356" s="64"/>
      <c r="DM356" s="65"/>
      <c r="DN356" s="66"/>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7"/>
      <c r="ER356" s="67"/>
      <c r="ES356" s="67"/>
      <c r="ET356" s="67"/>
      <c r="EU356" s="67"/>
      <c r="EV356" s="67"/>
      <c r="EW356" s="67"/>
      <c r="EX356" s="67"/>
      <c r="EY356" s="67"/>
      <c r="EZ356" s="67"/>
      <c r="FA356" s="67"/>
      <c r="FB356" s="67"/>
      <c r="FC356" s="67"/>
      <c r="FD356" s="67"/>
      <c r="FE356" s="67"/>
      <c r="FF356" s="67"/>
      <c r="FG356" s="67"/>
      <c r="FH356" s="67"/>
      <c r="FI356" s="67"/>
      <c r="FJ356" s="67"/>
      <c r="FK356" s="67"/>
      <c r="FL356" s="67"/>
      <c r="FM356" s="67"/>
      <c r="FN356" s="67"/>
      <c r="FO356" s="68"/>
      <c r="FP356" s="69"/>
      <c r="FQ356" s="7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48"/>
    </row>
    <row r="357" spans="1:215" s="34" customFormat="1" ht="1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52"/>
      <c r="CY357" s="52"/>
      <c r="CZ357" s="52"/>
      <c r="DA357" s="52"/>
      <c r="DB357" s="52"/>
      <c r="DC357" s="52"/>
      <c r="DD357" s="52"/>
      <c r="DE357" s="52"/>
      <c r="DF357" s="52"/>
      <c r="DG357" s="52"/>
      <c r="DH357" s="52"/>
      <c r="DI357" s="52"/>
      <c r="DJ357" s="48"/>
      <c r="DK357" s="63"/>
      <c r="DL357" s="64"/>
      <c r="DM357" s="65"/>
      <c r="DN357" s="66"/>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7"/>
      <c r="ER357" s="67"/>
      <c r="ES357" s="67"/>
      <c r="ET357" s="67"/>
      <c r="EU357" s="67"/>
      <c r="EV357" s="67"/>
      <c r="EW357" s="67"/>
      <c r="EX357" s="67"/>
      <c r="EY357" s="67"/>
      <c r="EZ357" s="67"/>
      <c r="FA357" s="67"/>
      <c r="FB357" s="67"/>
      <c r="FC357" s="67"/>
      <c r="FD357" s="67"/>
      <c r="FE357" s="67"/>
      <c r="FF357" s="67"/>
      <c r="FG357" s="67"/>
      <c r="FH357" s="67"/>
      <c r="FI357" s="67"/>
      <c r="FJ357" s="67"/>
      <c r="FK357" s="67"/>
      <c r="FL357" s="67"/>
      <c r="FM357" s="67"/>
      <c r="FN357" s="67"/>
      <c r="FO357" s="68"/>
      <c r="FP357" s="69"/>
      <c r="FQ357" s="7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48"/>
    </row>
    <row r="358" spans="1:215" s="34" customFormat="1" ht="1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52"/>
      <c r="CY358" s="52"/>
      <c r="CZ358" s="52"/>
      <c r="DA358" s="52"/>
      <c r="DB358" s="52"/>
      <c r="DC358" s="52"/>
      <c r="DD358" s="52"/>
      <c r="DE358" s="52"/>
      <c r="DF358" s="52"/>
      <c r="DG358" s="52"/>
      <c r="DH358" s="52"/>
      <c r="DI358" s="52"/>
      <c r="DJ358" s="48"/>
      <c r="DK358" s="63"/>
      <c r="DL358" s="64"/>
      <c r="DM358" s="65"/>
      <c r="DN358" s="66"/>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7"/>
      <c r="ER358" s="67"/>
      <c r="ES358" s="67"/>
      <c r="ET358" s="67"/>
      <c r="EU358" s="67"/>
      <c r="EV358" s="67"/>
      <c r="EW358" s="67"/>
      <c r="EX358" s="67"/>
      <c r="EY358" s="67"/>
      <c r="EZ358" s="67"/>
      <c r="FA358" s="67"/>
      <c r="FB358" s="67"/>
      <c r="FC358" s="67"/>
      <c r="FD358" s="67"/>
      <c r="FE358" s="67"/>
      <c r="FF358" s="67"/>
      <c r="FG358" s="67"/>
      <c r="FH358" s="67"/>
      <c r="FI358" s="67"/>
      <c r="FJ358" s="67"/>
      <c r="FK358" s="67"/>
      <c r="FL358" s="67"/>
      <c r="FM358" s="67"/>
      <c r="FN358" s="67"/>
      <c r="FO358" s="68"/>
      <c r="FP358" s="69"/>
      <c r="FQ358" s="7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48"/>
    </row>
    <row r="359" spans="1:215" s="34" customFormat="1" ht="1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52"/>
      <c r="CY359" s="52"/>
      <c r="CZ359" s="52"/>
      <c r="DA359" s="52"/>
      <c r="DB359" s="52"/>
      <c r="DC359" s="52"/>
      <c r="DD359" s="52"/>
      <c r="DE359" s="52"/>
      <c r="DF359" s="52"/>
      <c r="DG359" s="52"/>
      <c r="DH359" s="52"/>
      <c r="DI359" s="52"/>
      <c r="DJ359" s="48"/>
      <c r="DK359" s="63"/>
      <c r="DL359" s="64"/>
      <c r="DM359" s="65"/>
      <c r="DN359" s="66"/>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7"/>
      <c r="ER359" s="67"/>
      <c r="ES359" s="67"/>
      <c r="ET359" s="67"/>
      <c r="EU359" s="67"/>
      <c r="EV359" s="67"/>
      <c r="EW359" s="67"/>
      <c r="EX359" s="67"/>
      <c r="EY359" s="67"/>
      <c r="EZ359" s="67"/>
      <c r="FA359" s="67"/>
      <c r="FB359" s="67"/>
      <c r="FC359" s="67"/>
      <c r="FD359" s="67"/>
      <c r="FE359" s="67"/>
      <c r="FF359" s="67"/>
      <c r="FG359" s="67"/>
      <c r="FH359" s="67"/>
      <c r="FI359" s="67"/>
      <c r="FJ359" s="67"/>
      <c r="FK359" s="67"/>
      <c r="FL359" s="67"/>
      <c r="FM359" s="67"/>
      <c r="FN359" s="67"/>
      <c r="FO359" s="68"/>
      <c r="FP359" s="69"/>
      <c r="FQ359" s="7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48"/>
    </row>
    <row r="360" spans="1:215" s="34" customFormat="1" ht="1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52"/>
      <c r="CY360" s="52"/>
      <c r="CZ360" s="52"/>
      <c r="DA360" s="52"/>
      <c r="DB360" s="52"/>
      <c r="DC360" s="52"/>
      <c r="DD360" s="52"/>
      <c r="DE360" s="52"/>
      <c r="DF360" s="52"/>
      <c r="DG360" s="52"/>
      <c r="DH360" s="52"/>
      <c r="DI360" s="52"/>
      <c r="DJ360" s="48"/>
      <c r="DK360" s="63"/>
      <c r="DL360" s="64"/>
      <c r="DM360" s="65"/>
      <c r="DN360" s="66"/>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7"/>
      <c r="ER360" s="67"/>
      <c r="ES360" s="67"/>
      <c r="ET360" s="67"/>
      <c r="EU360" s="67"/>
      <c r="EV360" s="67"/>
      <c r="EW360" s="67"/>
      <c r="EX360" s="67"/>
      <c r="EY360" s="67"/>
      <c r="EZ360" s="67"/>
      <c r="FA360" s="67"/>
      <c r="FB360" s="67"/>
      <c r="FC360" s="67"/>
      <c r="FD360" s="67"/>
      <c r="FE360" s="67"/>
      <c r="FF360" s="67"/>
      <c r="FG360" s="67"/>
      <c r="FH360" s="67"/>
      <c r="FI360" s="67"/>
      <c r="FJ360" s="67"/>
      <c r="FK360" s="67"/>
      <c r="FL360" s="67"/>
      <c r="FM360" s="67"/>
      <c r="FN360" s="67"/>
      <c r="FO360" s="68"/>
      <c r="FP360" s="69"/>
      <c r="FQ360" s="7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48"/>
    </row>
    <row r="361" spans="1:215" s="34" customFormat="1" ht="1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52"/>
      <c r="CY361" s="52"/>
      <c r="CZ361" s="52"/>
      <c r="DA361" s="52"/>
      <c r="DB361" s="52"/>
      <c r="DC361" s="52"/>
      <c r="DD361" s="52"/>
      <c r="DE361" s="52"/>
      <c r="DF361" s="52"/>
      <c r="DG361" s="52"/>
      <c r="DH361" s="52"/>
      <c r="DI361" s="52"/>
      <c r="DJ361" s="48"/>
      <c r="DK361" s="63"/>
      <c r="DL361" s="64"/>
      <c r="DM361" s="65"/>
      <c r="DN361" s="66"/>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7"/>
      <c r="ER361" s="67"/>
      <c r="ES361" s="67"/>
      <c r="ET361" s="67"/>
      <c r="EU361" s="67"/>
      <c r="EV361" s="67"/>
      <c r="EW361" s="67"/>
      <c r="EX361" s="67"/>
      <c r="EY361" s="67"/>
      <c r="EZ361" s="67"/>
      <c r="FA361" s="67"/>
      <c r="FB361" s="67"/>
      <c r="FC361" s="67"/>
      <c r="FD361" s="67"/>
      <c r="FE361" s="67"/>
      <c r="FF361" s="67"/>
      <c r="FG361" s="67"/>
      <c r="FH361" s="67"/>
      <c r="FI361" s="67"/>
      <c r="FJ361" s="67"/>
      <c r="FK361" s="67"/>
      <c r="FL361" s="67"/>
      <c r="FM361" s="67"/>
      <c r="FN361" s="67"/>
      <c r="FO361" s="68"/>
      <c r="FP361" s="69"/>
      <c r="FQ361" s="7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48"/>
    </row>
    <row r="362" spans="1:215" ht="15"/>
    <row r="363" spans="1:215" ht="15"/>
    <row r="364" spans="1:215" ht="15"/>
    <row r="365" spans="1:215" ht="15"/>
    <row r="366" spans="1:215" ht="15"/>
    <row r="367" spans="1:215" ht="15"/>
    <row r="368" spans="1:215"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1180" spans="173:173" ht="15.95" customHeight="1">
      <c r="FQ1180" s="75">
        <v>1</v>
      </c>
    </row>
  </sheetData>
  <autoFilter ref="A1:HR2"/>
  <conditionalFormatting sqref="C362:C1048576">
    <cfRule type="expression" priority="808">
      <formula>LEN(#REF!)&gt;72</formula>
    </cfRule>
  </conditionalFormatting>
  <conditionalFormatting sqref="FF362:FF1048576">
    <cfRule type="expression" dxfId="93" priority="1021">
      <formula>FIND("FALSE",CN362)</formula>
    </cfRule>
  </conditionalFormatting>
  <conditionalFormatting sqref="EV362:EX1048576">
    <cfRule type="expression" dxfId="92" priority="1031">
      <formula>FIND("FALSE",CE362)</formula>
    </cfRule>
  </conditionalFormatting>
  <conditionalFormatting sqref="DO362:DR1048576">
    <cfRule type="expression" dxfId="91" priority="1036">
      <formula>FIND("FALSE",BF362)</formula>
    </cfRule>
  </conditionalFormatting>
  <conditionalFormatting sqref="EE362:EE1048576">
    <cfRule type="expression" dxfId="90" priority="1041">
      <formula>FIND("FALSE",BR362)</formula>
    </cfRule>
  </conditionalFormatting>
  <conditionalFormatting sqref="ED362:ED1048576 EZ362:EZ1048576">
    <cfRule type="expression" dxfId="89" priority="1046">
      <formula>FIND("FALSE",BR362)</formula>
    </cfRule>
  </conditionalFormatting>
  <conditionalFormatting sqref="DS362:EC1048576">
    <cfRule type="expression" dxfId="88" priority="1051">
      <formula>FIND("FALSE",BI362)</formula>
    </cfRule>
  </conditionalFormatting>
  <conditionalFormatting sqref="FV362:FV1048576">
    <cfRule type="expression" dxfId="87" priority="1056">
      <formula>FIND("FALSE",DK362)</formula>
    </cfRule>
  </conditionalFormatting>
  <conditionalFormatting sqref="FU362:FU1048576">
    <cfRule type="expression" dxfId="86" priority="1061">
      <formula>FIND("FALSE",DK362)</formula>
    </cfRule>
  </conditionalFormatting>
  <conditionalFormatting sqref="DN362:DN1048576">
    <cfRule type="expression" dxfId="85" priority="1066">
      <formula>FIND("FALSE",BH362)</formula>
    </cfRule>
  </conditionalFormatting>
  <conditionalFormatting sqref="DL2:DM2 U1:U2 AU1:BE2 BG2:DI2">
    <cfRule type="containsText" dxfId="84" priority="88" operator="containsText" text="FALSE">
      <formula>NOT(ISERROR(SEARCH("FALSE",U1)))</formula>
    </cfRule>
    <cfRule type="containsText" dxfId="83" priority="89" operator="containsText" text="TRUE">
      <formula>NOT(ISERROR(SEARCH("TRUE",U1)))</formula>
    </cfRule>
  </conditionalFormatting>
  <conditionalFormatting sqref="CA1">
    <cfRule type="cellIs" dxfId="82" priority="78" operator="equal">
      <formula>"&lt;TBD&gt;"</formula>
    </cfRule>
  </conditionalFormatting>
  <conditionalFormatting sqref="CQ1:CS1">
    <cfRule type="cellIs" dxfId="81" priority="77" operator="equal">
      <formula>"&lt;TBD&gt;"</formula>
    </cfRule>
  </conditionalFormatting>
  <conditionalFormatting sqref="BN1">
    <cfRule type="cellIs" dxfId="80" priority="83" operator="equal">
      <formula>"&lt;TBD&gt;"</formula>
    </cfRule>
  </conditionalFormatting>
  <conditionalFormatting sqref="BO1">
    <cfRule type="cellIs" dxfId="79" priority="82" operator="equal">
      <formula>"&lt;TBD&gt;"</formula>
    </cfRule>
  </conditionalFormatting>
  <conditionalFormatting sqref="BP1">
    <cfRule type="cellIs" dxfId="78" priority="81" operator="equal">
      <formula>"&lt;TBD&gt;"</formula>
    </cfRule>
  </conditionalFormatting>
  <conditionalFormatting sqref="CN1:CO1">
    <cfRule type="cellIs" dxfId="77" priority="80" operator="equal">
      <formula>"&lt;TBD&gt;"</formula>
    </cfRule>
  </conditionalFormatting>
  <conditionalFormatting sqref="CP1 CT1 DD1:DI1">
    <cfRule type="cellIs" dxfId="76" priority="79" operator="equal">
      <formula>"&lt;TBD&gt;"</formula>
    </cfRule>
  </conditionalFormatting>
  <conditionalFormatting sqref="DT1">
    <cfRule type="cellIs" dxfId="75" priority="76" operator="equal">
      <formula>"&lt;TBD&gt;"</formula>
    </cfRule>
  </conditionalFormatting>
  <conditionalFormatting sqref="DU1">
    <cfRule type="cellIs" dxfId="74" priority="75" operator="equal">
      <formula>"&lt;TBD&gt;"</formula>
    </cfRule>
  </conditionalFormatting>
  <conditionalFormatting sqref="DV1">
    <cfRule type="cellIs" dxfId="73" priority="74" operator="equal">
      <formula>"&lt;TBD&gt;"</formula>
    </cfRule>
  </conditionalFormatting>
  <conditionalFormatting sqref="ET1:EU1">
    <cfRule type="cellIs" dxfId="72" priority="73" operator="equal">
      <formula>"&lt;TBD&gt;"</formula>
    </cfRule>
  </conditionalFormatting>
  <conditionalFormatting sqref="EV1 EZ1 FJ1:FK1">
    <cfRule type="cellIs" dxfId="71" priority="72" operator="equal">
      <formula>"&lt;TBD&gt;"</formula>
    </cfRule>
  </conditionalFormatting>
  <conditionalFormatting sqref="EG1">
    <cfRule type="cellIs" dxfId="70" priority="71" operator="equal">
      <formula>"&lt;TBD&gt;"</formula>
    </cfRule>
  </conditionalFormatting>
  <conditionalFormatting sqref="EW1:EY1">
    <cfRule type="cellIs" dxfId="69" priority="70" operator="equal">
      <formula>"&lt;TBD&gt;"</formula>
    </cfRule>
  </conditionalFormatting>
  <conditionalFormatting sqref="DL3:DM361 U3:U361 BG3:BH361 AU3:BE361 CZ3:DI361 BM3:CT361">
    <cfRule type="containsText" dxfId="68" priority="55" operator="containsText" text="FALSE">
      <formula>NOT(ISERROR(SEARCH("FALSE",U3)))</formula>
    </cfRule>
    <cfRule type="containsText" dxfId="67" priority="56" operator="containsText" text="TRUE">
      <formula>NOT(ISERROR(SEARCH("TRUE",U3)))</formula>
    </cfRule>
  </conditionalFormatting>
  <conditionalFormatting sqref="CY1">
    <cfRule type="cellIs" dxfId="66" priority="52" operator="equal">
      <formula>"&lt;TBD&gt;"</formula>
    </cfRule>
  </conditionalFormatting>
  <conditionalFormatting sqref="CY3:CY361">
    <cfRule type="containsText" dxfId="65" priority="50" operator="containsText" text="FALSE">
      <formula>NOT(ISERROR(SEARCH("FALSE",CY3)))</formula>
    </cfRule>
    <cfRule type="containsText" dxfId="64" priority="51" operator="containsText" text="TRUE">
      <formula>NOT(ISERROR(SEARCH("TRUE",CY3)))</formula>
    </cfRule>
  </conditionalFormatting>
  <conditionalFormatting sqref="CX1">
    <cfRule type="cellIs" dxfId="63" priority="47" operator="equal">
      <formula>"&lt;TBD&gt;"</formula>
    </cfRule>
  </conditionalFormatting>
  <conditionalFormatting sqref="CX3:CX361">
    <cfRule type="containsText" dxfId="62" priority="45" operator="containsText" text="FALSE">
      <formula>NOT(ISERROR(SEARCH("FALSE",CX3)))</formula>
    </cfRule>
    <cfRule type="containsText" dxfId="61" priority="46" operator="containsText" text="TRUE">
      <formula>NOT(ISERROR(SEARCH("TRUE",CX3)))</formula>
    </cfRule>
  </conditionalFormatting>
  <conditionalFormatting sqref="CW1">
    <cfRule type="cellIs" dxfId="60" priority="42" operator="equal">
      <formula>"&lt;TBD&gt;"</formula>
    </cfRule>
  </conditionalFormatting>
  <conditionalFormatting sqref="CW3:CW361">
    <cfRule type="containsText" dxfId="59" priority="40" operator="containsText" text="FALSE">
      <formula>NOT(ISERROR(SEARCH("FALSE",CW3)))</formula>
    </cfRule>
    <cfRule type="containsText" dxfId="58" priority="41" operator="containsText" text="TRUE">
      <formula>NOT(ISERROR(SEARCH("TRUE",CW3)))</formula>
    </cfRule>
  </conditionalFormatting>
  <conditionalFormatting sqref="CV1">
    <cfRule type="cellIs" dxfId="57" priority="37" operator="equal">
      <formula>"&lt;TBD&gt;"</formula>
    </cfRule>
  </conditionalFormatting>
  <conditionalFormatting sqref="CV3:CV361">
    <cfRule type="containsText" dxfId="56" priority="35" operator="containsText" text="FALSE">
      <formula>NOT(ISERROR(SEARCH("FALSE",CV3)))</formula>
    </cfRule>
    <cfRule type="containsText" dxfId="55" priority="36" operator="containsText" text="TRUE">
      <formula>NOT(ISERROR(SEARCH("TRUE",CV3)))</formula>
    </cfRule>
  </conditionalFormatting>
  <conditionalFormatting sqref="CU1">
    <cfRule type="cellIs" dxfId="54" priority="32" operator="equal">
      <formula>"&lt;TBD&gt;"</formula>
    </cfRule>
  </conditionalFormatting>
  <conditionalFormatting sqref="CU3:CU361">
    <cfRule type="containsText" dxfId="53" priority="30" operator="containsText" text="FALSE">
      <formula>NOT(ISERROR(SEARCH("FALSE",CU3)))</formula>
    </cfRule>
    <cfRule type="containsText" dxfId="52" priority="31" operator="containsText" text="TRUE">
      <formula>NOT(ISERROR(SEARCH("TRUE",CU3)))</formula>
    </cfRule>
  </conditionalFormatting>
  <conditionalFormatting sqref="FE1">
    <cfRule type="cellIs" dxfId="51" priority="28" operator="equal">
      <formula>"&lt;TBD&gt;"</formula>
    </cfRule>
  </conditionalFormatting>
  <conditionalFormatting sqref="FD1">
    <cfRule type="cellIs" dxfId="50" priority="26" operator="equal">
      <formula>"&lt;TBD&gt;"</formula>
    </cfRule>
  </conditionalFormatting>
  <conditionalFormatting sqref="FC1">
    <cfRule type="cellIs" dxfId="49" priority="24" operator="equal">
      <formula>"&lt;TBD&gt;"</formula>
    </cfRule>
  </conditionalFormatting>
  <conditionalFormatting sqref="FB1">
    <cfRule type="cellIs" dxfId="48" priority="22" operator="equal">
      <formula>"&lt;TBD&gt;"</formula>
    </cfRule>
  </conditionalFormatting>
  <conditionalFormatting sqref="FA1">
    <cfRule type="cellIs" dxfId="47" priority="20" operator="equal">
      <formula>"&lt;TBD&gt;"</formula>
    </cfRule>
  </conditionalFormatting>
  <conditionalFormatting sqref="BI3:BI361">
    <cfRule type="containsText" dxfId="46" priority="16" operator="containsText" text="FALSE">
      <formula>NOT(ISERROR(SEARCH("FALSE",BI3)))</formula>
    </cfRule>
    <cfRule type="containsText" dxfId="45" priority="17" operator="containsText" text="TRUE">
      <formula>NOT(ISERROR(SEARCH("TRUE",BI3)))</formula>
    </cfRule>
  </conditionalFormatting>
  <conditionalFormatting sqref="BJ3:BJ361">
    <cfRule type="containsText" dxfId="44" priority="12" operator="containsText" text="FALSE">
      <formula>NOT(ISERROR(SEARCH("FALSE",BJ3)))</formula>
    </cfRule>
    <cfRule type="containsText" dxfId="43" priority="13" operator="containsText" text="TRUE">
      <formula>NOT(ISERROR(SEARCH("TRUE",BJ3)))</formula>
    </cfRule>
  </conditionalFormatting>
  <conditionalFormatting sqref="BK3:BL361">
    <cfRule type="containsText" dxfId="42" priority="8" operator="containsText" text="FALSE">
      <formula>NOT(ISERROR(SEARCH("FALSE",BK3)))</formula>
    </cfRule>
    <cfRule type="containsText" dxfId="41" priority="9" operator="containsText" text="TRUE">
      <formula>NOT(ISERROR(SEARCH("TRUE",BK3)))</formula>
    </cfRule>
  </conditionalFormatting>
  <conditionalFormatting sqref="FT362:FT1048576">
    <cfRule type="expression" dxfId="40" priority="7">
      <formula>FIND("FALSE",DK362)</formula>
    </cfRule>
  </conditionalFormatting>
  <conditionalFormatting sqref="HF362:HF1048576">
    <cfRule type="expression" dxfId="39" priority="2">
      <formula>FIND("FALSE",DI362)</formula>
    </cfRule>
  </conditionalFormatting>
  <conditionalFormatting sqref="HE362:HE1048576">
    <cfRule type="expression" dxfId="38" priority="1070">
      <formula>FIND("FALSE",DK362)</formula>
    </cfRule>
  </conditionalFormatting>
  <conditionalFormatting sqref="HD362:HD1048576">
    <cfRule type="expression" dxfId="37" priority="1072">
      <formula>FIND("FALSE",DK362)</formula>
    </cfRule>
  </conditionalFormatting>
  <conditionalFormatting sqref="HC362:HC1048576">
    <cfRule type="expression" dxfId="36" priority="1074">
      <formula>FIND("FALSE",DK362)</formula>
    </cfRule>
  </conditionalFormatting>
  <conditionalFormatting sqref="HB362:HB1048576">
    <cfRule type="expression" dxfId="35" priority="1076">
      <formula>FIND("FALSE",DK362)</formula>
    </cfRule>
  </conditionalFormatting>
  <conditionalFormatting sqref="HA362:HA1048576">
    <cfRule type="expression" dxfId="34" priority="1078">
      <formula>FIND("FALSE",DK362)</formula>
    </cfRule>
  </conditionalFormatting>
  <conditionalFormatting sqref="GZ362:GZ1048576">
    <cfRule type="expression" dxfId="33" priority="1080">
      <formula>FIND("FALSE",DK362)</formula>
    </cfRule>
  </conditionalFormatting>
  <conditionalFormatting sqref="GY362:GY1048576">
    <cfRule type="expression" dxfId="32" priority="1082">
      <formula>FIND("FALSE",DK362)</formula>
    </cfRule>
  </conditionalFormatting>
  <conditionalFormatting sqref="GX362:GX1048576">
    <cfRule type="expression" dxfId="31" priority="1084">
      <formula>FIND("FALSE",DK362)</formula>
    </cfRule>
  </conditionalFormatting>
  <conditionalFormatting sqref="GW362:GW1048576">
    <cfRule type="expression" dxfId="30" priority="1086">
      <formula>FIND("FALSE",DK362)</formula>
    </cfRule>
  </conditionalFormatting>
  <conditionalFormatting sqref="GV362:GV1048576">
    <cfRule type="expression" dxfId="29" priority="1088">
      <formula>FIND("FALSE",DK362)</formula>
    </cfRule>
  </conditionalFormatting>
  <conditionalFormatting sqref="GU362:GU1048576">
    <cfRule type="expression" dxfId="28" priority="1090">
      <formula>FIND("FALSE",DK362)</formula>
    </cfRule>
  </conditionalFormatting>
  <conditionalFormatting sqref="GT362:GT1048576">
    <cfRule type="expression" dxfId="27" priority="1092">
      <formula>FIND("FALSE",DK362)</formula>
    </cfRule>
  </conditionalFormatting>
  <conditionalFormatting sqref="GS362:GS1048576">
    <cfRule type="expression" dxfId="26" priority="1094">
      <formula>FIND("FALSE",DK362)</formula>
    </cfRule>
  </conditionalFormatting>
  <conditionalFormatting sqref="GR362:GR1048576">
    <cfRule type="expression" dxfId="25" priority="1096">
      <formula>FIND("FALSE",DK362)</formula>
    </cfRule>
  </conditionalFormatting>
  <conditionalFormatting sqref="GQ362:GQ1048576">
    <cfRule type="expression" dxfId="24" priority="1098">
      <formula>FIND("FALSE",DK362)</formula>
    </cfRule>
  </conditionalFormatting>
  <conditionalFormatting sqref="GP362:GP1048576">
    <cfRule type="expression" dxfId="23" priority="1100">
      <formula>FIND("FALSE",DK362)</formula>
    </cfRule>
  </conditionalFormatting>
  <conditionalFormatting sqref="GI362:GI1048576 FN362:FN1048576">
    <cfRule type="expression" dxfId="22" priority="1102">
      <formula>FIND("FALSE",CP362)</formula>
    </cfRule>
  </conditionalFormatting>
  <conditionalFormatting sqref="FA362:FE1048576 FI362:FI1048576 GF362:GF1048576">
    <cfRule type="expression" dxfId="21" priority="1104">
      <formula>FIND("FALSE",CF362)</formula>
    </cfRule>
  </conditionalFormatting>
  <conditionalFormatting sqref="FH362:FH1048576 GE362:GE1048576">
    <cfRule type="expression" dxfId="20" priority="1106">
      <formula>FIND("FALSE",CN362)</formula>
    </cfRule>
  </conditionalFormatting>
  <conditionalFormatting sqref="FG362:FG1048576">
    <cfRule type="expression" dxfId="19" priority="1108">
      <formula>FIND("FALSE",CN362)</formula>
    </cfRule>
  </conditionalFormatting>
  <conditionalFormatting sqref="GA362:GA1048576">
    <cfRule type="expression" dxfId="18" priority="1122">
      <formula>FIND("FALSE",DK362)</formula>
    </cfRule>
  </conditionalFormatting>
  <conditionalFormatting sqref="EY362:EY1048576">
    <cfRule type="expression" dxfId="17" priority="1124">
      <formula>FIND("FALSE",CN362)</formula>
    </cfRule>
  </conditionalFormatting>
  <conditionalFormatting sqref="FY362:FY1048576">
    <cfRule type="expression" dxfId="16" priority="1126">
      <formula>FIND("FALSE",DK362)</formula>
    </cfRule>
  </conditionalFormatting>
  <conditionalFormatting sqref="FX362:FX1048576">
    <cfRule type="expression" dxfId="15" priority="1128">
      <formula>FIND("FALSE",DK362)</formula>
    </cfRule>
  </conditionalFormatting>
  <conditionalFormatting sqref="FW362:FW1048576">
    <cfRule type="expression" dxfId="14" priority="1130">
      <formula>FIND("FALSE",DK362)</formula>
    </cfRule>
  </conditionalFormatting>
  <conditionalFormatting sqref="FS362:FS1048576">
    <cfRule type="expression" dxfId="13" priority="1138">
      <formula>FIND("FALSE",DK362)</formula>
    </cfRule>
  </conditionalFormatting>
  <conditionalFormatting sqref="FQ362:FR1048576">
    <cfRule type="expression" dxfId="12" priority="1139">
      <formula>FIND("FALSE",#REF!)</formula>
    </cfRule>
  </conditionalFormatting>
  <conditionalFormatting sqref="FO362:FO1048576">
    <cfRule type="expression" dxfId="11" priority="1143">
      <formula>FIND("FALSE",CN362)</formula>
    </cfRule>
  </conditionalFormatting>
  <conditionalFormatting sqref="EF362:ES1048576">
    <cfRule type="expression" dxfId="10" priority="1155">
      <formula>FIND("FALSE",BQ362)</formula>
    </cfRule>
  </conditionalFormatting>
  <conditionalFormatting sqref="GB362:GB1048576">
    <cfRule type="expression" dxfId="9" priority="1161">
      <formula>FIND("FALSE",DK362)</formula>
    </cfRule>
  </conditionalFormatting>
  <conditionalFormatting sqref="GD362:GD1048576">
    <cfRule type="expression" dxfId="8" priority="1166">
      <formula>FIND("FALSE",DK362)</formula>
    </cfRule>
  </conditionalFormatting>
  <conditionalFormatting sqref="ET362:EU1048576">
    <cfRule type="expression" dxfId="7" priority="1168">
      <formula>FIND("FALSE",CD362)</formula>
    </cfRule>
  </conditionalFormatting>
  <conditionalFormatting sqref="GC362:GC1048576">
    <cfRule type="expression" dxfId="6" priority="1170">
      <formula>FIND("FALSE",DK362)</formula>
    </cfRule>
  </conditionalFormatting>
  <conditionalFormatting sqref="GK362:GO1048576">
    <cfRule type="expression" dxfId="5" priority="1173">
      <formula>FIND("FALSE",DK362)</formula>
    </cfRule>
  </conditionalFormatting>
  <conditionalFormatting sqref="GJ362:GJ1048576">
    <cfRule type="expression" dxfId="4" priority="1177">
      <formula>FIND("FALSE",DK362)</formula>
    </cfRule>
  </conditionalFormatting>
  <conditionalFormatting sqref="FZ362:FZ1048576">
    <cfRule type="expression" dxfId="3" priority="1179">
      <formula>FIND("FALSE",DK362)</formula>
    </cfRule>
  </conditionalFormatting>
  <conditionalFormatting sqref="GH362:GH1048576 FM362:FM1048576">
    <cfRule type="expression" dxfId="2" priority="1180">
      <formula>FIND("FALSE",CP362)</formula>
    </cfRule>
  </conditionalFormatting>
  <conditionalFormatting sqref="GG362:GG1048576 FJ362:FL1048576">
    <cfRule type="expression" dxfId="1" priority="1182">
      <formula>FIND("FALSE",CN362)</formula>
    </cfRule>
  </conditionalFormatting>
  <conditionalFormatting sqref="FL1:FO1">
    <cfRule type="cellIs" dxfId="0" priority="1" operator="equal">
      <formula>"&lt;TBD&gt;"</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CB2: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T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CC2: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CD2: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CE2: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CF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H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N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DA2:D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Z2:C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DB2:D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DC2:D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DD2:D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DI2:DI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DJ2:DJ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DK2:DK999">
      <formula1>UPPER(LEFT(DK2,4)="http")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DL2:DL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M2:DM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HG2:HG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HH2:HR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X2:C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Y2:C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L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FQ2:HF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3:AR999">
      <formula1>UPPER(LEFT(AR3,4)="http")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N2:DV999 DW3:FP3 DW4:FO999 DW2:FO2">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FP2 FP4:FP999">
      <formula1>0</formula1>
    </dataValidation>
  </dataValidations>
  <hyperlinks>
    <hyperlink ref="R2" r:id="rId1"/>
    <hyperlink ref="P2" r:id="rId2"/>
    <hyperlink ref="S2" r:id="rId3"/>
    <hyperlink ref="V2" r:id="rId4"/>
    <hyperlink ref="N2" r:id="rId5" location="lansa/VLDtoolCT_0010.htm#_Toc414951996%3FTocPath%3DLANSA%2520Application%2520Deployment%2520Tool|Cloud%2520Tutorials|_____0"/>
    <hyperlink ref="AR2" r:id="rId6" display="http://www.lansa.com/aws-eula.htm"/>
    <hyperlink ref="AT2" r:id="rId7"/>
    <hyperlink ref="W2" display="http://www.lansa.com/support/register/helpdesk.htm_x000a_The LANSA Product Support team is highly qualified to provide timely, accurate information and assistance on the entire suite of LANSA products. From answering simple installation questions to troubleshoo"/>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5"/>
  <cols>
    <col min="1" max="1" width="11.7109375" bestFit="1" customWidth="1"/>
    <col min="2" max="2" width="13.28515625" bestFit="1" customWidth="1"/>
    <col min="3" max="3" width="36.5703125" bestFit="1" customWidth="1"/>
    <col min="4" max="4" width="25.28515625" bestFit="1" customWidth="1"/>
    <col min="5" max="5" width="15.42578125" bestFit="1" customWidth="1"/>
    <col min="6" max="6" width="27.5703125" bestFit="1" customWidth="1"/>
    <col min="7" max="7" width="12" bestFit="1" customWidth="1"/>
    <col min="8" max="8" width="17.7109375" bestFit="1" customWidth="1"/>
  </cols>
  <sheetData>
    <row r="1" spans="1:8" s="3" customFormat="1">
      <c r="A1" s="3" t="s">
        <v>97</v>
      </c>
      <c r="B1" s="3" t="s">
        <v>103</v>
      </c>
      <c r="C1" s="3" t="s">
        <v>102</v>
      </c>
      <c r="D1" s="3" t="s">
        <v>101</v>
      </c>
      <c r="E1" s="3" t="s">
        <v>100</v>
      </c>
      <c r="F1" s="3" t="s">
        <v>98</v>
      </c>
      <c r="G1" s="3" t="s">
        <v>3</v>
      </c>
      <c r="H1" s="3" t="s">
        <v>99</v>
      </c>
    </row>
    <row r="2" spans="1:8">
      <c r="A2" t="b">
        <v>1</v>
      </c>
      <c r="B2" t="s">
        <v>8</v>
      </c>
      <c r="C2" t="s">
        <v>250</v>
      </c>
      <c r="D2" t="s">
        <v>33</v>
      </c>
      <c r="E2" t="s">
        <v>10</v>
      </c>
      <c r="F2" s="9" t="s">
        <v>132</v>
      </c>
      <c r="G2" t="s">
        <v>62</v>
      </c>
      <c r="H2" t="s">
        <v>20</v>
      </c>
    </row>
    <row r="3" spans="1:8">
      <c r="A3" t="b">
        <v>0</v>
      </c>
      <c r="B3" t="s">
        <v>10</v>
      </c>
      <c r="C3" s="1" t="s">
        <v>251</v>
      </c>
      <c r="D3" t="s">
        <v>43</v>
      </c>
      <c r="E3" t="s">
        <v>14</v>
      </c>
      <c r="F3" s="9" t="s">
        <v>63</v>
      </c>
      <c r="G3" t="s">
        <v>84</v>
      </c>
      <c r="H3" t="s">
        <v>85</v>
      </c>
    </row>
    <row r="4" spans="1:8">
      <c r="C4" s="1" t="s">
        <v>256</v>
      </c>
      <c r="D4" t="s">
        <v>44</v>
      </c>
      <c r="E4" t="s">
        <v>13</v>
      </c>
      <c r="F4" s="9" t="s">
        <v>64</v>
      </c>
    </row>
    <row r="5" spans="1:8">
      <c r="C5" s="1" t="s">
        <v>257</v>
      </c>
      <c r="D5" t="s">
        <v>45</v>
      </c>
      <c r="E5" t="s">
        <v>59</v>
      </c>
      <c r="F5" s="9" t="s">
        <v>65</v>
      </c>
    </row>
    <row r="6" spans="1:8">
      <c r="C6" t="s">
        <v>258</v>
      </c>
      <c r="D6" t="s">
        <v>104</v>
      </c>
      <c r="E6" t="s">
        <v>60</v>
      </c>
      <c r="F6" s="9" t="s">
        <v>66</v>
      </c>
    </row>
    <row r="7" spans="1:8">
      <c r="C7" t="s">
        <v>254</v>
      </c>
      <c r="D7" t="s">
        <v>46</v>
      </c>
      <c r="E7" s="1" t="s">
        <v>151</v>
      </c>
      <c r="F7" s="9" t="s">
        <v>76</v>
      </c>
    </row>
    <row r="8" spans="1:8">
      <c r="C8" t="s">
        <v>255</v>
      </c>
      <c r="D8" t="s">
        <v>47</v>
      </c>
      <c r="E8" t="s">
        <v>61</v>
      </c>
      <c r="F8" s="9" t="s">
        <v>77</v>
      </c>
    </row>
    <row r="9" spans="1:8">
      <c r="C9" t="s">
        <v>252</v>
      </c>
      <c r="D9" t="s">
        <v>48</v>
      </c>
      <c r="F9" s="9" t="s">
        <v>15</v>
      </c>
    </row>
    <row r="10" spans="1:8">
      <c r="C10" t="s">
        <v>253</v>
      </c>
      <c r="D10" t="s">
        <v>49</v>
      </c>
      <c r="F10" s="9" t="s">
        <v>78</v>
      </c>
    </row>
    <row r="11" spans="1:8">
      <c r="C11" t="s">
        <v>260</v>
      </c>
      <c r="D11" t="s">
        <v>55</v>
      </c>
      <c r="F11" s="9" t="s">
        <v>67</v>
      </c>
    </row>
    <row r="12" spans="1:8">
      <c r="C12" t="s">
        <v>264</v>
      </c>
      <c r="D12" t="s">
        <v>50</v>
      </c>
      <c r="F12" s="9" t="s">
        <v>79</v>
      </c>
    </row>
    <row r="13" spans="1:8">
      <c r="C13" t="s">
        <v>259</v>
      </c>
      <c r="D13" t="s">
        <v>51</v>
      </c>
      <c r="F13" s="9" t="s">
        <v>341</v>
      </c>
    </row>
    <row r="14" spans="1:8">
      <c r="C14" t="s">
        <v>274</v>
      </c>
      <c r="D14" t="s">
        <v>105</v>
      </c>
      <c r="F14" s="9" t="s">
        <v>126</v>
      </c>
    </row>
    <row r="15" spans="1:8">
      <c r="C15" t="s">
        <v>275</v>
      </c>
      <c r="D15" t="s">
        <v>106</v>
      </c>
      <c r="F15" s="9" t="s">
        <v>80</v>
      </c>
    </row>
    <row r="16" spans="1:8">
      <c r="C16" t="s">
        <v>271</v>
      </c>
      <c r="D16" t="s">
        <v>52</v>
      </c>
      <c r="F16" s="9" t="s">
        <v>71</v>
      </c>
    </row>
    <row r="17" spans="3:6">
      <c r="C17" t="s">
        <v>272</v>
      </c>
      <c r="D17" t="s">
        <v>107</v>
      </c>
      <c r="F17" s="9" t="s">
        <v>72</v>
      </c>
    </row>
    <row r="18" spans="3:6">
      <c r="C18" t="s">
        <v>273</v>
      </c>
      <c r="D18" t="s">
        <v>53</v>
      </c>
      <c r="F18" s="9" t="s">
        <v>81</v>
      </c>
    </row>
    <row r="19" spans="3:6">
      <c r="C19" s="1" t="s">
        <v>270</v>
      </c>
      <c r="D19" t="s">
        <v>54</v>
      </c>
      <c r="F19" s="9" t="s">
        <v>73</v>
      </c>
    </row>
    <row r="20" spans="3:6">
      <c r="C20" s="1" t="s">
        <v>244</v>
      </c>
      <c r="D20" t="s">
        <v>56</v>
      </c>
      <c r="F20" s="9" t="s">
        <v>68</v>
      </c>
    </row>
    <row r="21" spans="3:6">
      <c r="C21" s="1" t="s">
        <v>243</v>
      </c>
      <c r="D21" t="s">
        <v>108</v>
      </c>
      <c r="F21" s="9" t="s">
        <v>69</v>
      </c>
    </row>
    <row r="22" spans="3:6">
      <c r="C22" s="1" t="s">
        <v>242</v>
      </c>
      <c r="D22" t="s">
        <v>109</v>
      </c>
      <c r="F22" s="9" t="s">
        <v>82</v>
      </c>
    </row>
    <row r="23" spans="3:6">
      <c r="C23" s="1" t="s">
        <v>245</v>
      </c>
      <c r="D23" t="s">
        <v>57</v>
      </c>
      <c r="F23" s="9" t="s">
        <v>70</v>
      </c>
    </row>
    <row r="24" spans="3:6">
      <c r="C24" s="1" t="s">
        <v>262</v>
      </c>
      <c r="D24" t="s">
        <v>114</v>
      </c>
      <c r="F24" s="9" t="s">
        <v>74</v>
      </c>
    </row>
    <row r="25" spans="3:6">
      <c r="C25" s="1" t="s">
        <v>263</v>
      </c>
      <c r="D25" t="s">
        <v>115</v>
      </c>
      <c r="F25" s="9" t="s">
        <v>83</v>
      </c>
    </row>
    <row r="26" spans="3:6">
      <c r="C26" s="1" t="s">
        <v>261</v>
      </c>
      <c r="D26" t="s">
        <v>58</v>
      </c>
      <c r="F26" s="9" t="s">
        <v>75</v>
      </c>
    </row>
    <row r="27" spans="3:6">
      <c r="C27" s="1" t="s">
        <v>249</v>
      </c>
      <c r="D27" t="s">
        <v>110</v>
      </c>
      <c r="F27" s="9"/>
    </row>
    <row r="28" spans="3:6">
      <c r="C28" s="1" t="s">
        <v>247</v>
      </c>
      <c r="D28" t="s">
        <v>111</v>
      </c>
      <c r="F28" s="9"/>
    </row>
    <row r="29" spans="3:6">
      <c r="C29" s="1" t="s">
        <v>246</v>
      </c>
      <c r="D29" t="s">
        <v>112</v>
      </c>
      <c r="F29" s="9"/>
    </row>
    <row r="30" spans="3:6">
      <c r="C30" s="1" t="s">
        <v>248</v>
      </c>
      <c r="D30" t="s">
        <v>113</v>
      </c>
      <c r="F30" s="9"/>
    </row>
    <row r="31" spans="3:6">
      <c r="C31" s="1" t="s">
        <v>267</v>
      </c>
      <c r="D31" t="s">
        <v>116</v>
      </c>
      <c r="F31" s="9"/>
    </row>
    <row r="32" spans="3:6">
      <c r="C32" s="1" t="s">
        <v>268</v>
      </c>
      <c r="D32" t="s">
        <v>117</v>
      </c>
      <c r="F32" s="9"/>
    </row>
    <row r="33" spans="3:6">
      <c r="C33" s="1" t="s">
        <v>269</v>
      </c>
      <c r="D33" t="s">
        <v>118</v>
      </c>
      <c r="F33" s="9"/>
    </row>
    <row r="34" spans="3:6">
      <c r="C34" s="1" t="s">
        <v>265</v>
      </c>
      <c r="D34" t="s">
        <v>326</v>
      </c>
      <c r="F34" s="9"/>
    </row>
    <row r="35" spans="3:6">
      <c r="C35" s="1" t="s">
        <v>266</v>
      </c>
      <c r="D35" t="s">
        <v>327</v>
      </c>
      <c r="F35" s="9"/>
    </row>
    <row r="36" spans="3:6">
      <c r="C36" s="1" t="s">
        <v>241</v>
      </c>
      <c r="D36" t="s">
        <v>328</v>
      </c>
      <c r="F36" s="9"/>
    </row>
    <row r="37" spans="3:6">
      <c r="C37" t="s">
        <v>150</v>
      </c>
      <c r="F37" s="9"/>
    </row>
    <row r="38" spans="3:6">
      <c r="C38" t="s">
        <v>148</v>
      </c>
      <c r="F38" s="9"/>
    </row>
    <row r="39" spans="3:6">
      <c r="C39" t="s">
        <v>149</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6ACF4F-A83A-4655-A95E-1B7425DC877E}">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Robert Goodridge</cp:lastModifiedBy>
  <cp:lastPrinted>2011-10-04T17:00:39Z</cp:lastPrinted>
  <dcterms:created xsi:type="dcterms:W3CDTF">2011-02-09T23:01:30Z</dcterms:created>
  <dcterms:modified xsi:type="dcterms:W3CDTF">2016-08-12T04:40:42Z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