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Detailed Mapping from Word Doc" sheetId="1" r:id="rId1"/>
    <sheet name="Heading Mappings from Kings" sheetId="3" r:id="rId2"/>
    <sheet name="All Helper Fields" sheetId="2" r:id="rId3"/>
  </sheets>
  <definedNames>
    <definedName name="_xlnm._FilterDatabase" localSheetId="2">'All Helper Fields'!$A$3:$E$58</definedName>
    <definedName name="_FilterDatabase_0" localSheetId="2">'All Helper Fields'!$A$3:$E$58</definedName>
    <definedName name="_FilterDatabase_0_0" localSheetId="2">'All Helper Fields'!$A$3:$E$58</definedName>
    <definedName name="_xlnm.Print_Area" localSheetId="2">'All Helper Fields'!$A$3:$E$47</definedName>
    <definedName name="Print_Area_0" localSheetId="2">'All Helper Fields'!$A$3:$E$47</definedName>
    <definedName name="Print_Area_0_0" localSheetId="2">'All Helper Fields'!$A$3:$E$47</definedName>
  </definedNames>
  <calcPr calcId="145621"/>
</workbook>
</file>

<file path=xl/calcChain.xml><?xml version="1.0" encoding="utf-8"?>
<calcChain xmlns="http://schemas.openxmlformats.org/spreadsheetml/2006/main">
  <c r="G110" i="2" l="1"/>
  <c r="G109" i="2"/>
  <c r="G108" i="2"/>
  <c r="G106" i="2"/>
  <c r="G105" i="2"/>
  <c r="G104" i="2"/>
  <c r="G103" i="2"/>
  <c r="G102" i="2"/>
  <c r="G101" i="2"/>
  <c r="G100" i="2"/>
  <c r="G99" i="2"/>
  <c r="G98" i="2"/>
  <c r="G97" i="2"/>
  <c r="G96" i="2"/>
  <c r="G95" i="2"/>
  <c r="G94" i="2"/>
  <c r="G93" i="2"/>
  <c r="G92" i="2"/>
  <c r="G91" i="2"/>
  <c r="G90" i="2"/>
  <c r="G89" i="2"/>
  <c r="G88" i="2"/>
  <c r="G87" i="2"/>
  <c r="G86" i="2"/>
  <c r="G85"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2" i="2"/>
  <c r="G21" i="2"/>
  <c r="G20" i="2"/>
  <c r="G19" i="2"/>
  <c r="G18" i="2"/>
  <c r="G17" i="2"/>
  <c r="G16" i="2"/>
  <c r="G15" i="2"/>
  <c r="G14" i="2"/>
  <c r="G13" i="2"/>
  <c r="G12" i="2"/>
  <c r="G11" i="2"/>
  <c r="G10" i="2"/>
  <c r="G9" i="2"/>
  <c r="G8" i="2"/>
  <c r="G7" i="2"/>
  <c r="G6" i="2"/>
  <c r="G5" i="2"/>
  <c r="G4" i="2"/>
</calcChain>
</file>

<file path=xl/sharedStrings.xml><?xml version="1.0" encoding="utf-8"?>
<sst xmlns="http://schemas.openxmlformats.org/spreadsheetml/2006/main" count="895" uniqueCount="381">
  <si>
    <t>Static?</t>
  </si>
  <si>
    <t>JSON Field</t>
  </si>
  <si>
    <t>Comments</t>
  </si>
  <si>
    <t>Value from example doc</t>
  </si>
  <si>
    <t>Y</t>
  </si>
  <si>
    <t>documentTitle</t>
  </si>
  <si>
    <t>careSetting</t>
  </si>
  <si>
    <t>hospitalAddress</t>
  </si>
  <si>
    <t>Princess Royal University Hospital,Farnborough Common, Orpington,Kent BR6 8ND</t>
  </si>
  <si>
    <t>custodianODSCode</t>
  </si>
  <si>
    <t>custodianOrganisationName</t>
  </si>
  <si>
    <t>Ward</t>
  </si>
  <si>
    <t>documentAuthorWorkgroupName,dischargeDetails</t>
  </si>
  <si>
    <t>Medical Ward 1</t>
  </si>
  <si>
    <t>Hospital Number</t>
  </si>
  <si>
    <t>patientLocalID</t>
  </si>
  <si>
    <t>EDITED</t>
  </si>
  <si>
    <t>patientLocalIDAssigningAuthority</t>
  </si>
  <si>
    <t>Consultant</t>
  </si>
  <si>
    <t>documentAuthorName,dischargeDetails</t>
  </si>
  <si>
    <t>Jack Barker</t>
  </si>
  <si>
    <t>NHS Number</t>
  </si>
  <si>
    <t>patientNHSNo</t>
  </si>
  <si>
    <t>None</t>
  </si>
  <si>
    <t>patientNHSNoIsTraced</t>
  </si>
  <si>
    <t>Need to ask Kings whether we can treat the NHS number as traced or not</t>
  </si>
  <si>
    <t>Specialty</t>
  </si>
  <si>
    <t>dischargeDetails</t>
  </si>
  <si>
    <t>Medicine</t>
  </si>
  <si>
    <t>Patient Name</t>
  </si>
  <si>
    <t>patientName['FullName']</t>
  </si>
  <si>
    <t>Mary Edn-Training</t>
  </si>
  <si>
    <t>Discharged by</t>
  </si>
  <si>
    <t>admissionDetails</t>
  </si>
  <si>
    <t>Sarah Phillips</t>
  </si>
  <si>
    <t>D.O.B</t>
  </si>
  <si>
    <t>patientBirthDate</t>
  </si>
  <si>
    <t>05/09/1956 ( 58 )</t>
  </si>
  <si>
    <t>Self Discharge</t>
  </si>
  <si>
    <t>Admission details</t>
  </si>
  <si>
    <t>No</t>
  </si>
  <si>
    <t>Date of Admission</t>
  </si>
  <si>
    <t>Method of admission</t>
  </si>
  <si>
    <t>Emergency - GP Referral</t>
  </si>
  <si>
    <t>Source of admission</t>
  </si>
  <si>
    <t>Usual place of residence</t>
  </si>
  <si>
    <t>GP</t>
  </si>
  <si>
    <t>Dr. A WARSOP</t>
  </si>
  <si>
    <t>usualGPOrgName</t>
  </si>
  <si>
    <t>The Jenner Practice</t>
  </si>
  <si>
    <t>Jenner Health Centre</t>
  </si>
  <si>
    <t>201 Stanstead Road, Forest Hill</t>
  </si>
  <si>
    <t>London</t>
  </si>
  <si>
    <t>SE23 1HU"</t>
  </si>
  <si>
    <t>Date of Discharge</t>
  </si>
  <si>
    <t>Discharge Address</t>
  </si>
  <si>
    <t>Usual residence</t>
  </si>
  <si>
    <t>patientAddress['FullAddress']</t>
  </si>
  <si>
    <t>36 Muirkirk Road, Catford LONDON, SE6 1BU</t>
  </si>
  <si>
    <t>Recommended further mgmt/action by GP</t>
  </si>
  <si>
    <t>plan</t>
  </si>
  <si>
    <t>We have initiated Quetiapine low dose and stopped Risperidone due to increased confusion. Can you please review her regarding the response and side effects to Quetiapine? Thank you..</t>
  </si>
  <si>
    <t>Pharmacy recommendations</t>
  </si>
  <si>
    <t>Reason For Admission</t>
  </si>
  <si>
    <t>Confusion and reduced mobility</t>
  </si>
  <si>
    <t>History of presenting complaint</t>
  </si>
  <si>
    <t>This is the 59 year old lady who has presented to us with confusion and reduced mobility. According to the carer, she became more confused in the last one week. GP has treated her for urinary tract infection. She has improved initially, then, she became more confused. Examination showed low grade fever (37.7), clear chest and soft and non tender abdomen. Bloods showed high WBC (24.5) and raised CRP with normal renal function. Social: lives with family, 24 hour private carer</t>
  </si>
  <si>
    <t>Clinical Narative</t>
  </si>
  <si>
    <t>clinicalSummary</t>
  </si>
  <si>
    <t>We treated her as sepsis. CXR showed ? lesion in right upper lobe and also showed patchy shadows. We arranged for CT CAP on view of loss of weight and lesions in right upper lobe. CT CAP showed achlasia hernia and no evidence of malignancy. We treated her with antibiotics for urinary tract infection. She was stable during the ward stay but she was not calm and screaming most of the time, but not aggressive and harmful to anyone on ward. However, she became a lot calmer with Quetiapine. She was discharged with Quetiapine low dose.</t>
  </si>
  <si>
    <t>Main Diagnosis</t>
  </si>
  <si>
    <t>diagnoses</t>
  </si>
  <si>
    <t>Urinary Tract Infection</t>
  </si>
  <si>
    <t>Other Diagnosis</t>
  </si>
  <si>
    <t>Procedure(s)/Operation(s)</t>
  </si>
  <si>
    <t>procedures</t>
  </si>
  <si>
    <t>Operation notes</t>
  </si>
  <si>
    <t>Past medical history</t>
  </si>
  <si>
    <t>Alzheimer's disease, GORD and Total Hip replacement</t>
  </si>
  <si>
    <t>CoMorbidity</t>
  </si>
  <si>
    <t>Alzheimers incl. Dementia in Alzheimers</t>
  </si>
  <si>
    <t>Laboratory</t>
  </si>
  <si>
    <t>investigations</t>
  </si>
  <si>
    <t>CT Chest/Abdo/Pelvis/ +C : Chest: The oesophagus is markedly dilated with evidence of food residue. There are bilateral multifocal airspace opacifications noted within the upper lobes, right middle lobe on a background of bilateral subpleural reticulation. Small right-sided pleural effusion. No evidence of mediastinal or hilar lymph node enlargement. Abdomen: Unremarkable appearances of the liver, biliary tree, pancreas, spleen and the kidneys. No focal abnormality is noted. No evidence of mesenteric or retroperitoneal lymph node enlargement. No evidence of free fluid. Normal appearances of the unprepared small and large bowel. Unremarkable appearances noted within the pelvis and the retroperitoneum. No focal skeletal abnormalities are noted. Conclusion: Abnormal enlargement of the oesophagus with delayed emptying/reflux. Although this may be due to achalasia distal gastro-oesophageal junction lesion cannot be completely excluded. OGD is recommended if this is clinically feasible. The lung parenchymal changes are most likely to be in keeping with recurrent aspiration. No radiological evidence to suggest intra-abdominal or pelvic malignancy.</t>
  </si>
  <si>
    <t>Radiology</t>
  </si>
  <si>
    <t>Other</t>
  </si>
  <si>
    <t>Equipment provided on Discharge</t>
  </si>
  <si>
    <t>NO MAPPING</t>
  </si>
  <si>
    <t>IV Lines on discharge</t>
  </si>
  <si>
    <t>Discharge Status</t>
  </si>
  <si>
    <t>External Referral</t>
  </si>
  <si>
    <t>Next appointment</t>
  </si>
  <si>
    <t>Future tests/procedure booked</t>
  </si>
  <si>
    <t>Consultant follow up</t>
  </si>
  <si>
    <t>allergens": [</t>
  </si>
  <si>
    <t>Allergen</t>
  </si>
  <si>
    <t>allergies</t>
  </si>
  <si>
    <t>Peniciilin</t>
  </si>
  <si>
    <t>Reaction</t>
  </si>
  <si>
    <t>Previously listed as an adverse reaction but co¬amoxiclav given with no adverse reaction."</t>
  </si>
  <si>
    <t>dischargeMedication": [</t>
  </si>
  <si>
    <t>{</t>
  </si>
  <si>
    <t>Medication</t>
  </si>
  <si>
    <t>medications</t>
  </si>
  <si>
    <t>Quetiapine Tablet, 12.5mg, Oral, TWICE a day, . . New for agitation in dementia - GP to continue to monitor for risk/benefit.</t>
  </si>
  <si>
    <t>Status</t>
  </si>
  <si>
    <t>New to continue,</t>
  </si>
  <si>
    <t>Supply</t>
  </si>
  <si>
    <t>DFD supply on ward,</t>
  </si>
  <si>
    <t>Pharmacy</t>
  </si>
  <si>
    <t>EDITED"</t>
  </si>
  <si>
    <t>},</t>
  </si>
  <si>
    <t>Risperidone Tablet, , , , . . Initiated in community but daughter reports increased confusion</t>
  </si>
  <si>
    <t>Regular stopped on admission, Stopped</t>
  </si>
  <si>
    <t>}</t>
  </si>
  <si>
    <t>],</t>
  </si>
  <si>
    <t>Prescriber</t>
  </si>
  <si>
    <t>Contact Details</t>
  </si>
  <si>
    <t>Screened by</t>
  </si>
  <si>
    <t>medicationsPharmacistScreeningAuthorName</t>
  </si>
  <si>
    <t>John Adams on 2015-06-09 14:42:00.000.</t>
  </si>
  <si>
    <t>medicationsPharmacistScreeningDate</t>
  </si>
  <si>
    <t>medicationsPharmacistScreeningAuthorTelephone</t>
  </si>
  <si>
    <t>Needs to be fixed in the parser!</t>
  </si>
  <si>
    <t>Pharmacy screening Comments:</t>
  </si>
  <si>
    <t>Prescription required by</t>
  </si>
  <si>
    <t>Transfer of Care Fields</t>
  </si>
  <si>
    <t>Helper Class: uk.nhs.interoperability.payloads.helpers.TransferOfCareDraftBDocumentCreationHelper</t>
  </si>
  <si>
    <t>Class/Template</t>
  </si>
  <si>
    <t>Java Helper Field Name</t>
  </si>
  <si>
    <t>Mandatory</t>
  </si>
  <si>
    <t>Added to helper test</t>
  </si>
  <si>
    <t>Java Type</t>
  </si>
  <si>
    <t>Assumptions</t>
  </si>
  <si>
    <t>ClinicalDocument</t>
  </si>
  <si>
    <t>String</t>
  </si>
  <si>
    <t>CorrespondenceCaresettingtype</t>
  </si>
  <si>
    <t>documentEffectiveTime</t>
  </si>
  <si>
    <t>DateValue</t>
  </si>
  <si>
    <t>documentSetID</t>
  </si>
  <si>
    <t>documentVersionNumber</t>
  </si>
  <si>
    <t>int</t>
  </si>
  <si>
    <t>RecordTarget (PatientUniversalv2)</t>
  </si>
  <si>
    <t>patientName</t>
  </si>
  <si>
    <t>PersonName</t>
  </si>
  <si>
    <t>Boolean</t>
  </si>
  <si>
    <t>If not traced, the trace status will be recorded as "Present but not traced"</t>
  </si>
  <si>
    <t>patientGender</t>
  </si>
  <si>
    <t>Sex</t>
  </si>
  <si>
    <t>patientAddress</t>
  </si>
  <si>
    <t>Address</t>
  </si>
  <si>
    <t>patientTelephone</t>
  </si>
  <si>
    <t>patientMobile</t>
  </si>
  <si>
    <t>usualGPODSCode</t>
  </si>
  <si>
    <t>ODS Org Code used</t>
  </si>
  <si>
    <t>usualGPTelephone</t>
  </si>
  <si>
    <t>usualGPFax</t>
  </si>
  <si>
    <t>usualGPAddress</t>
  </si>
  <si>
    <t>Author</t>
  </si>
  <si>
    <t>timeAuthored</t>
  </si>
  <si>
    <t>Author (AuthorPersonUniversal)</t>
  </si>
  <si>
    <t>documentAuthorAddress</t>
  </si>
  <si>
    <t>documentAuthorRole</t>
  </si>
  <si>
    <t>JobRoleName</t>
  </si>
  <si>
    <t>documentAuthorSDSID</t>
  </si>
  <si>
    <t>SDS IDs used (smartcard UUID)</t>
  </si>
  <si>
    <t>documentAuthorSDSRoleID</t>
  </si>
  <si>
    <t>SDS IDs used (smartcard URPID)</t>
  </si>
  <si>
    <t>documentAuthorLocalID</t>
  </si>
  <si>
    <t>Local IDs can also be used</t>
  </si>
  <si>
    <t>documentAuthorLocalIDAssigningAuthority</t>
  </si>
  <si>
    <t>Author (AuthorPersonUniversal / WorkgroupUniversal)</t>
  </si>
  <si>
    <t>documentAuthorTelephone</t>
  </si>
  <si>
    <t>documentAuthorName</t>
  </si>
  <si>
    <t>documentAuthorOrganisationODSID</t>
  </si>
  <si>
    <t>y</t>
  </si>
  <si>
    <t>documentAuthorOrganisationName</t>
  </si>
  <si>
    <t>Author (WorkgroupUniversal)</t>
  </si>
  <si>
    <t>documentAuthorWorkgroupName</t>
  </si>
  <si>
    <t>documentAuthorWorkgroupSDSID</t>
  </si>
  <si>
    <t>SDS ID for workgroup</t>
  </si>
  <si>
    <t>documentAuthorWorkgroupLocalID</t>
  </si>
  <si>
    <t>documentAuthorWorkgroupLocalIDAssigningAuthority</t>
  </si>
  <si>
    <t>DataEnterer (PersonUniversal)</t>
  </si>
  <si>
    <t>dataEntererSDSID</t>
  </si>
  <si>
    <t>dataEntererSDSRoleID</t>
  </si>
  <si>
    <t>dataEntererLocalID</t>
  </si>
  <si>
    <t>dataEntererLocalIDAssigningAuthority</t>
  </si>
  <si>
    <t>dataEntererName</t>
  </si>
  <si>
    <t>Custodian (CustodianOrganizationUniversal)</t>
  </si>
  <si>
    <t>InformationRecipient</t>
  </si>
  <si>
    <t>recipients</t>
  </si>
  <si>
    <t>ArrayList&lt;NonCodedCDARecipient&gt;</t>
  </si>
  <si>
    <t>Array of NonCodedCDARecipient objects</t>
  </si>
  <si>
    <t>TrackerRecipient</t>
  </si>
  <si>
    <t>copyRecipients</t>
  </si>
  <si>
    <t>NonCodedCDARecipient (RecipientPersonUniversal)</t>
  </si>
  <si>
    <t>recipientName</t>
  </si>
  <si>
    <t>recipientAddress</t>
  </si>
  <si>
    <t>recipientTelephone</t>
  </si>
  <si>
    <t>recipientJobRole</t>
  </si>
  <si>
    <t>recipientODSCode</t>
  </si>
  <si>
    <t>recipientOrganisationName</t>
  </si>
  <si>
    <t>Authenticator (PersonUniversal)</t>
  </si>
  <si>
    <t>authenticatorSDSID</t>
  </si>
  <si>
    <t>authenticatorSDSRoleID</t>
  </si>
  <si>
    <t>authenticatorLocalID</t>
  </si>
  <si>
    <t>authenticatorLocalIDAssigningAuthority</t>
  </si>
  <si>
    <t>authenticatorName</t>
  </si>
  <si>
    <t>authenticatedTime</t>
  </si>
  <si>
    <t>Participant</t>
  </si>
  <si>
    <t>participants</t>
  </si>
  <si>
    <t>ArrayList&lt;NonCodedCDAParticipant&gt;</t>
  </si>
  <si>
    <t>CDADocumentParticipant (DocumentParticipantUniversal)</t>
  </si>
  <si>
    <t>participantName</t>
  </si>
  <si>
    <t>participantSDSID</t>
  </si>
  <si>
    <t>participantSDSRoleID</t>
  </si>
  <si>
    <t>participantAddress</t>
  </si>
  <si>
    <t>participantTelephone</t>
  </si>
  <si>
    <t>participantODSCode</t>
  </si>
  <si>
    <t>participantOrganisationName</t>
  </si>
  <si>
    <t>participantType</t>
  </si>
  <si>
    <t>ParticipationType</t>
  </si>
  <si>
    <t>participantRoleClass</t>
  </si>
  <si>
    <t>RoleClassAssociative</t>
  </si>
  <si>
    <t>DocumentationOf (ServiceEvent)</t>
  </si>
  <si>
    <t>eventCode</t>
  </si>
  <si>
    <t>CodedValue</t>
  </si>
  <si>
    <t>Assumes there is one "performer" and no "secondary performers"</t>
  </si>
  <si>
    <t>eventType</t>
  </si>
  <si>
    <t>HL7ActType</t>
  </si>
  <si>
    <t>eventEffectiveFromTime</t>
  </si>
  <si>
    <t>eventEffectiveToTime</t>
  </si>
  <si>
    <t>eventPerformerName</t>
  </si>
  <si>
    <t>eventODSCode</t>
  </si>
  <si>
    <t>eventOrganisatioName</t>
  </si>
  <si>
    <t>Authorization (Consent)</t>
  </si>
  <si>
    <t>consent</t>
  </si>
  <si>
    <t>DocumentConsentSnCT</t>
  </si>
  <si>
    <t>EncompassingEncounter</t>
  </si>
  <si>
    <t>encounterFromTime</t>
  </si>
  <si>
    <t>encounterToTime</t>
  </si>
  <si>
    <t>encounterType</t>
  </si>
  <si>
    <t>SNOMED CT Code</t>
  </si>
  <si>
    <t>encounterLocationType</t>
  </si>
  <si>
    <t>encounterLocationName</t>
  </si>
  <si>
    <t>encounterLocationAddress</t>
  </si>
  <si>
    <t>PRSB Sections:</t>
  </si>
  <si>
    <t>AdmissionDetailsSection</t>
  </si>
  <si>
    <t>AllergiesAndAdverseReactionsSection</t>
  </si>
  <si>
    <t>AssessmentScalesSection</t>
  </si>
  <si>
    <t>assessments</t>
  </si>
  <si>
    <t>ClinicalSummarySection</t>
  </si>
  <si>
    <t>DiagnosesSection</t>
  </si>
  <si>
    <t>DischargeDetailsSection</t>
  </si>
  <si>
    <t>InformationGivenSection</t>
  </si>
  <si>
    <t>informationGiven</t>
  </si>
  <si>
    <t>InvestigationsAndProceduresRequestedSection</t>
  </si>
  <si>
    <t>LegalInformationSection</t>
  </si>
  <si>
    <t>legal</t>
  </si>
  <si>
    <t>MedicationsAndMedicalDevicesSection</t>
  </si>
  <si>
    <t>medicationsPharmacistScreeningAuthorOrgName</t>
  </si>
  <si>
    <t>medicationsPharmacistScreeningAuthorODSCode</t>
  </si>
  <si>
    <t>ParticipationInResearchSection</t>
  </si>
  <si>
    <t>research</t>
  </si>
  <si>
    <t>PatientAndCarerConcernsSection</t>
  </si>
  <si>
    <t>concerns</t>
  </si>
  <si>
    <t>PersonCompletingRecordSection</t>
  </si>
  <si>
    <t>personCompletingRecord</t>
  </si>
  <si>
    <t>PlanAndRequestedActionsSection</t>
  </si>
  <si>
    <t>ProceduresSection</t>
  </si>
  <si>
    <t>SafetyAlertsSection</t>
  </si>
  <si>
    <t>alerts</t>
  </si>
  <si>
    <t>SocialContextSection</t>
  </si>
  <si>
    <t>socialContext</t>
  </si>
  <si>
    <t>Set Separately in addNonXMLBody method:</t>
  </si>
  <si>
    <t>NonXMLBody</t>
  </si>
  <si>
    <t>body</t>
  </si>
  <si>
    <t>mimeType</t>
  </si>
  <si>
    <t>Mime type</t>
  </si>
  <si>
    <t>encoding</t>
  </si>
  <si>
    <t>AttachmentType</t>
  </si>
  <si>
    <t>TXT or B64</t>
  </si>
  <si>
    <t>Provided by Clinician at Kings</t>
  </si>
  <si>
    <t>Header Mapping</t>
  </si>
  <si>
    <t>Document (Example 4)</t>
  </si>
  <si>
    <t>PRSB Sub Heading</t>
  </si>
  <si>
    <t>PRSB Top Level Heading (Added by AH)</t>
  </si>
  <si>
    <t>Discharging Speciality/Department</t>
  </si>
  <si>
    <t>DISCHARGE DETAILS</t>
  </si>
  <si>
    <t>Discharging Consultant</t>
  </si>
  <si>
    <t>Speciality</t>
  </si>
  <si>
    <t>Discharged By</t>
  </si>
  <si>
    <t>Seen by</t>
  </si>
  <si>
    <t>Discharge Method</t>
  </si>
  <si>
    <t>GP Name</t>
  </si>
  <si>
    <t>GP practice</t>
  </si>
  <si>
    <t>Other Identifier</t>
  </si>
  <si>
    <t>Patient demographics</t>
  </si>
  <si>
    <t>DOB</t>
  </si>
  <si>
    <t>Date of Birth</t>
  </si>
  <si>
    <t>Method of Admission</t>
  </si>
  <si>
    <t>Admission Method</t>
  </si>
  <si>
    <t>Source of Admission</t>
  </si>
  <si>
    <t>Discharge Destination</t>
  </si>
  <si>
    <t>Usual Residence</t>
  </si>
  <si>
    <t>Patient Address</t>
  </si>
  <si>
    <t>Recommended Further Action by GP</t>
  </si>
  <si>
    <t>Actions</t>
  </si>
  <si>
    <t>Plan and requested actions</t>
  </si>
  <si>
    <t>Weight</t>
  </si>
  <si>
    <t>General Appearance</t>
  </si>
  <si>
    <t>Examination findings</t>
  </si>
  <si>
    <t>Reason for Admission</t>
  </si>
  <si>
    <t>Presenting Complaint</t>
  </si>
  <si>
    <t>History</t>
  </si>
  <si>
    <t>History of Presenting Complaint</t>
  </si>
  <si>
    <t>History of Each Presenting Complaint or Issue</t>
  </si>
  <si>
    <t>Main Diagonsis</t>
  </si>
  <si>
    <t>Diagnosis</t>
  </si>
  <si>
    <t>Diagnoses</t>
  </si>
  <si>
    <t>Other Ddiagnosis</t>
  </si>
  <si>
    <t>Differential Diagnosis</t>
  </si>
  <si>
    <t>Clinical Narrative</t>
  </si>
  <si>
    <t>Clinical Summary</t>
  </si>
  <si>
    <t>Procedures/Operations</t>
  </si>
  <si>
    <t>Procedure</t>
  </si>
  <si>
    <t>Procedures</t>
  </si>
  <si>
    <t>Past Medical History</t>
  </si>
  <si>
    <t>Relevant Past Medical/Surgical/Mental Health History</t>
  </si>
  <si>
    <t>Co - Morbidity</t>
  </si>
  <si>
    <t>Operation Notes</t>
  </si>
  <si>
    <t>Procedure / Complications Related to Procedure</t>
  </si>
  <si>
    <t>Investigations Results</t>
  </si>
  <si>
    <t>Investigations and results</t>
  </si>
  <si>
    <t>Equipment on Discharge</t>
  </si>
  <si>
    <t>No Clear MAP</t>
  </si>
  <si>
    <t>IV Lines on Discharge</t>
  </si>
  <si>
    <t>Next Appointment</t>
  </si>
  <si>
    <t>Next Appointment Details</t>
  </si>
  <si>
    <t>Further Tests/Procedure Booked</t>
  </si>
  <si>
    <t>Procedures Requested</t>
  </si>
  <si>
    <t>Consultant Follow Up</t>
  </si>
  <si>
    <t>Allergies</t>
  </si>
  <si>
    <t>Causative Agent and Description of Reaction</t>
  </si>
  <si>
    <t>Allergies and adverse reaction</t>
  </si>
  <si>
    <t>Discharge Medication</t>
  </si>
  <si>
    <t>Medication Name/Form/Route/Dose</t>
  </si>
  <si>
    <t>Medications and medical devices</t>
  </si>
  <si>
    <t>Static Value</t>
  </si>
  <si>
    <t>This needs to be split from the above value</t>
  </si>
  <si>
    <t>Key from example doc</t>
  </si>
  <si>
    <t>Discharge Summary</t>
  </si>
  <si>
    <t>Urology</t>
  </si>
  <si>
    <t>RJZ</t>
  </si>
  <si>
    <t>Use static enricher instead of doc value? Ignore this value from doc</t>
  </si>
  <si>
    <t>KING'S COLLEGE HOSPITAL NHS FOUNDATION TRUST</t>
  </si>
  <si>
    <t>Populate into both parts of CDA document</t>
  </si>
  <si>
    <t>RJZ:KING'S COLLEGE HOSPITAL NHS FOUNDATION TRUST</t>
  </si>
  <si>
    <t xml:space="preserve"> </t>
  </si>
  <si>
    <t>true</t>
  </si>
  <si>
    <t>Treat this as the author of the medication section as the Pharmacist is taking responsibility for the content of the medications section?</t>
  </si>
  <si>
    <r>
      <rPr>
        <sz val="11"/>
        <color rgb="FFFF0000"/>
        <rFont val="Calibri"/>
        <family val="2"/>
      </rPr>
      <t xml:space="preserve">NO MAPPING. </t>
    </r>
    <r>
      <rPr>
        <sz val="11"/>
        <color rgb="FF000000"/>
        <rFont val="Calibri"/>
        <family val="2"/>
        <charset val="1"/>
      </rPr>
      <t>Could be a Participant, but there is no participation type for Prescriber…</t>
    </r>
  </si>
  <si>
    <t>NO MAPPING.</t>
  </si>
  <si>
    <t>This is mandatory in CDA but isn't in the word document!</t>
  </si>
  <si>
    <t>recipientFullName</t>
  </si>
  <si>
    <r>
      <t xml:space="preserve">usualGPOrgName, </t>
    </r>
    <r>
      <rPr>
        <sz val="11"/>
        <color rgb="FF00B050"/>
        <rFont val="Calibri"/>
        <family val="2"/>
      </rPr>
      <t>recipientOrganisationName</t>
    </r>
  </si>
  <si>
    <t>1234</t>
  </si>
  <si>
    <r>
      <t xml:space="preserve">usualGPAddressLine, </t>
    </r>
    <r>
      <rPr>
        <sz val="11"/>
        <color rgb="FF00B050"/>
        <rFont val="Calibri"/>
        <family val="2"/>
      </rPr>
      <t>recipientAddressLine</t>
    </r>
  </si>
  <si>
    <r>
      <t xml:space="preserve">usualGPAddressPostcode, </t>
    </r>
    <r>
      <rPr>
        <sz val="11"/>
        <color rgb="FF00B050"/>
        <rFont val="Calibri"/>
        <family val="2"/>
      </rPr>
      <t>recipientAddressPostcode</t>
    </r>
  </si>
  <si>
    <t>Not Known</t>
  </si>
  <si>
    <t>This is mandatory in CDA but isn't in the word document. We can set the gender to "Not Known", but it would be better to include it.</t>
  </si>
  <si>
    <t>Will need Kings to confirm the care settings for test docs. Is it always the same per incoming directory, or will it need to be added to the document somewhere?</t>
  </si>
  <si>
    <t>Reason for admission is now in "Admission Details" (change to PRSB guidance)</t>
  </si>
  <si>
    <t>NO MAPPING - History section missing in CDA spec</t>
  </si>
  <si>
    <t>recipientODSCode, receiverODSCode</t>
  </si>
  <si>
    <t>itkHandlingSpec</t>
  </si>
  <si>
    <t>urn:nhs-itk:interaction:primaryRecipienteDischargeInpatientDischargeSummaryDocument-v1-0</t>
  </si>
  <si>
    <t>Weight (Kg):</t>
  </si>
  <si>
    <t>NO MAPPING - Examination Findings section missing in CDA spec</t>
  </si>
  <si>
    <t>DISCHARGE DETAILS ("Seen by" is in admission details, but I think this should be in discharge details really)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</si>
</sst>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b/>
      <sz val="11"/>
      <color rgb="FF000000"/>
      <name val="Calibri"/>
      <family val="2"/>
      <charset val="1"/>
    </font>
    <font>
      <b/>
      <sz val="12"/>
      <color rgb="FF000000"/>
      <name val="Calibri"/>
      <family val="2"/>
      <charset val="1"/>
    </font>
    <font>
      <sz val="11"/>
      <name val="Calibri"/>
      <family val="2"/>
      <charset val="1"/>
    </font>
    <font>
      <sz val="11"/>
      <color rgb="FFFF0000"/>
      <name val="Calibri"/>
      <family val="2"/>
      <charset val="1"/>
    </font>
    <font>
      <sz val="11"/>
      <color rgb="FFC5000B"/>
      <name val="Calibri"/>
      <family val="2"/>
      <charset val="1"/>
    </font>
    <font>
      <sz val="11"/>
      <color rgb="FFFF0000"/>
      <name val="Calibri"/>
      <family val="2"/>
    </font>
    <font>
      <sz val="11"/>
      <color rgb="FF000000"/>
      <name val="Calibri"/>
      <family val="2"/>
    </font>
    <font>
      <sz val="11"/>
      <color rgb="FF00B050"/>
      <name val="Calibri"/>
      <family val="2"/>
      <charset val="1"/>
    </font>
    <font>
      <sz val="11"/>
      <color rgb="FF00B05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Border="1"/>
    <xf numFmtId="22" fontId="0" fillId="0" borderId="0" xfId="0" applyNumberFormat="1"/>
    <xf numFmtId="0" fontId="2" fillId="0" borderId="0" xfId="0" applyFont="1"/>
    <xf numFmtId="0" fontId="3" fillId="0" borderId="0" xfId="0" applyFont="1"/>
    <xf numFmtId="0" fontId="0" fillId="0" borderId="0" xfId="0" applyFont="1" applyAlignment="1">
      <alignment horizontal="left" indent="7"/>
    </xf>
    <xf numFmtId="0" fontId="4" fillId="0" borderId="0" xfId="0" applyFont="1"/>
    <xf numFmtId="0" fontId="5" fillId="0" borderId="0" xfId="0" applyFont="1"/>
    <xf numFmtId="0" fontId="1" fillId="2" borderId="0" xfId="0" applyFont="1" applyFill="1"/>
    <xf numFmtId="0" fontId="1" fillId="2" borderId="0" xfId="0" applyFont="1" applyFill="1" applyAlignment="1">
      <alignment wrapText="1"/>
    </xf>
    <xf numFmtId="0" fontId="4" fillId="0" borderId="0" xfId="0" applyFont="1" applyAlignment="1">
      <alignment wrapText="1"/>
    </xf>
    <xf numFmtId="0" fontId="0" fillId="0" borderId="0" xfId="0" quotePrefix="1"/>
    <xf numFmtId="0" fontId="7" fillId="0" borderId="0" xfId="0" applyFont="1" applyAlignment="1">
      <alignment wrapText="1"/>
    </xf>
    <xf numFmtId="0" fontId="8" fillId="0" borderId="0" xfId="0" applyFont="1"/>
    <xf numFmtId="0" fontId="8" fillId="0" borderId="0" xfId="0"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5000B"/>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zoomScale="80" zoomScaleNormal="80" workbookViewId="0">
      <selection activeCell="A3" sqref="A3"/>
    </sheetView>
  </sheetViews>
  <sheetFormatPr defaultRowHeight="15" x14ac:dyDescent="0.25"/>
  <cols>
    <col min="1" max="1" width="39.42578125"/>
    <col min="2" max="2" width="53" customWidth="1"/>
    <col min="4" max="4" width="72.140625" style="1" customWidth="1"/>
    <col min="5" max="5" width="67.5703125" customWidth="1"/>
    <col min="6" max="6" width="37" customWidth="1"/>
    <col min="7" max="1025" width="8.5703125"/>
  </cols>
  <sheetData>
    <row r="1" spans="1:6" x14ac:dyDescent="0.25">
      <c r="A1" s="12" t="s">
        <v>351</v>
      </c>
      <c r="B1" s="12" t="s">
        <v>1</v>
      </c>
      <c r="C1" s="12" t="s">
        <v>0</v>
      </c>
      <c r="D1" s="13" t="s">
        <v>2</v>
      </c>
      <c r="E1" s="12" t="s">
        <v>3</v>
      </c>
      <c r="F1" s="12" t="s">
        <v>349</v>
      </c>
    </row>
    <row r="2" spans="1:6" x14ac:dyDescent="0.25">
      <c r="A2" s="2"/>
      <c r="B2" t="s">
        <v>5</v>
      </c>
      <c r="C2" s="4" t="s">
        <v>4</v>
      </c>
      <c r="D2" s="3"/>
      <c r="E2" s="2"/>
      <c r="F2" t="s">
        <v>352</v>
      </c>
    </row>
    <row r="3" spans="1:6" ht="45" x14ac:dyDescent="0.25">
      <c r="A3" s="2"/>
      <c r="B3" t="s">
        <v>6</v>
      </c>
      <c r="C3" s="4" t="s">
        <v>4</v>
      </c>
      <c r="D3" s="14" t="s">
        <v>372</v>
      </c>
      <c r="E3" s="2"/>
      <c r="F3" t="s">
        <v>353</v>
      </c>
    </row>
    <row r="4" spans="1:6" x14ac:dyDescent="0.25">
      <c r="A4" t="s">
        <v>7</v>
      </c>
      <c r="D4" s="14" t="s">
        <v>355</v>
      </c>
      <c r="E4" t="s">
        <v>8</v>
      </c>
      <c r="F4" t="s">
        <v>359</v>
      </c>
    </row>
    <row r="5" spans="1:6" x14ac:dyDescent="0.25">
      <c r="B5" s="5" t="s">
        <v>9</v>
      </c>
      <c r="C5" t="s">
        <v>4</v>
      </c>
      <c r="F5" t="s">
        <v>354</v>
      </c>
    </row>
    <row r="6" spans="1:6" x14ac:dyDescent="0.25">
      <c r="B6" s="5" t="s">
        <v>10</v>
      </c>
      <c r="C6" t="s">
        <v>4</v>
      </c>
      <c r="F6" t="s">
        <v>356</v>
      </c>
    </row>
    <row r="7" spans="1:6" x14ac:dyDescent="0.25">
      <c r="A7" t="s">
        <v>11</v>
      </c>
      <c r="B7" t="s">
        <v>12</v>
      </c>
      <c r="D7" s="1" t="s">
        <v>357</v>
      </c>
      <c r="E7" t="s">
        <v>13</v>
      </c>
    </row>
    <row r="8" spans="1:6" x14ac:dyDescent="0.25">
      <c r="B8" t="s">
        <v>174</v>
      </c>
      <c r="C8" t="s">
        <v>4</v>
      </c>
      <c r="F8" t="s">
        <v>354</v>
      </c>
    </row>
    <row r="9" spans="1:6" x14ac:dyDescent="0.25">
      <c r="B9" t="s">
        <v>176</v>
      </c>
      <c r="C9" t="s">
        <v>4</v>
      </c>
      <c r="F9" t="s">
        <v>356</v>
      </c>
    </row>
    <row r="10" spans="1:6" x14ac:dyDescent="0.25">
      <c r="A10" t="s">
        <v>14</v>
      </c>
      <c r="B10" t="s">
        <v>15</v>
      </c>
      <c r="E10" t="s">
        <v>16</v>
      </c>
    </row>
    <row r="11" spans="1:6" x14ac:dyDescent="0.25">
      <c r="B11" t="s">
        <v>17</v>
      </c>
      <c r="C11" t="s">
        <v>4</v>
      </c>
      <c r="F11" t="s">
        <v>358</v>
      </c>
    </row>
    <row r="12" spans="1:6" x14ac:dyDescent="0.25">
      <c r="A12" t="s">
        <v>18</v>
      </c>
      <c r="B12" t="s">
        <v>19</v>
      </c>
      <c r="E12" t="s">
        <v>20</v>
      </c>
    </row>
    <row r="13" spans="1:6" x14ac:dyDescent="0.25">
      <c r="A13" t="s">
        <v>21</v>
      </c>
      <c r="B13" t="s">
        <v>22</v>
      </c>
      <c r="E13" t="s">
        <v>23</v>
      </c>
      <c r="F13" t="s">
        <v>359</v>
      </c>
    </row>
    <row r="14" spans="1:6" x14ac:dyDescent="0.25">
      <c r="B14" t="s">
        <v>24</v>
      </c>
      <c r="C14" t="s">
        <v>4</v>
      </c>
      <c r="D14" s="14" t="s">
        <v>25</v>
      </c>
      <c r="F14" s="15" t="s">
        <v>360</v>
      </c>
    </row>
    <row r="15" spans="1:6" x14ac:dyDescent="0.25">
      <c r="A15" t="s">
        <v>26</v>
      </c>
      <c r="B15" t="s">
        <v>27</v>
      </c>
      <c r="E15" t="s">
        <v>28</v>
      </c>
      <c r="F15" t="s">
        <v>359</v>
      </c>
    </row>
    <row r="16" spans="1:6" x14ac:dyDescent="0.25">
      <c r="A16" t="s">
        <v>29</v>
      </c>
      <c r="B16" t="s">
        <v>30</v>
      </c>
      <c r="E16" t="s">
        <v>31</v>
      </c>
      <c r="F16" t="s">
        <v>359</v>
      </c>
    </row>
    <row r="17" spans="1:6" ht="30" x14ac:dyDescent="0.25">
      <c r="B17" s="8" t="s">
        <v>147</v>
      </c>
      <c r="C17" s="10" t="s">
        <v>4</v>
      </c>
      <c r="D17" s="14" t="s">
        <v>371</v>
      </c>
      <c r="F17" t="s">
        <v>370</v>
      </c>
    </row>
    <row r="18" spans="1:6" x14ac:dyDescent="0.25">
      <c r="A18" t="s">
        <v>32</v>
      </c>
      <c r="B18" t="s">
        <v>27</v>
      </c>
      <c r="E18" t="s">
        <v>34</v>
      </c>
      <c r="F18" t="s">
        <v>359</v>
      </c>
    </row>
    <row r="19" spans="1:6" x14ac:dyDescent="0.25">
      <c r="A19" t="s">
        <v>35</v>
      </c>
      <c r="B19" t="s">
        <v>36</v>
      </c>
      <c r="E19" t="s">
        <v>37</v>
      </c>
      <c r="F19" t="s">
        <v>359</v>
      </c>
    </row>
    <row r="20" spans="1:6" x14ac:dyDescent="0.25">
      <c r="A20" t="s">
        <v>38</v>
      </c>
      <c r="B20" t="s">
        <v>39</v>
      </c>
      <c r="E20" t="s">
        <v>40</v>
      </c>
      <c r="F20" t="s">
        <v>359</v>
      </c>
    </row>
    <row r="21" spans="1:6" x14ac:dyDescent="0.25">
      <c r="A21" t="s">
        <v>41</v>
      </c>
      <c r="B21" t="s">
        <v>39</v>
      </c>
      <c r="E21" s="6">
        <v>41662.561111111099</v>
      </c>
      <c r="F21" t="s">
        <v>359</v>
      </c>
    </row>
    <row r="22" spans="1:6" x14ac:dyDescent="0.25">
      <c r="A22" t="s">
        <v>42</v>
      </c>
      <c r="B22" t="s">
        <v>39</v>
      </c>
      <c r="E22" t="s">
        <v>43</v>
      </c>
      <c r="F22" t="s">
        <v>359</v>
      </c>
    </row>
    <row r="23" spans="1:6" x14ac:dyDescent="0.25">
      <c r="A23" t="s">
        <v>44</v>
      </c>
      <c r="B23" t="s">
        <v>39</v>
      </c>
      <c r="E23" t="s">
        <v>45</v>
      </c>
      <c r="F23" t="s">
        <v>359</v>
      </c>
    </row>
    <row r="24" spans="1:6" x14ac:dyDescent="0.25">
      <c r="A24" t="s">
        <v>46</v>
      </c>
      <c r="F24" t="s">
        <v>359</v>
      </c>
    </row>
    <row r="25" spans="1:6" x14ac:dyDescent="0.25">
      <c r="B25" s="18" t="s">
        <v>365</v>
      </c>
      <c r="E25" t="s">
        <v>47</v>
      </c>
      <c r="F25" t="s">
        <v>359</v>
      </c>
    </row>
    <row r="26" spans="1:6" x14ac:dyDescent="0.25">
      <c r="B26" t="s">
        <v>366</v>
      </c>
      <c r="E26" t="s">
        <v>49</v>
      </c>
      <c r="F26" t="s">
        <v>359</v>
      </c>
    </row>
    <row r="27" spans="1:6" x14ac:dyDescent="0.25">
      <c r="B27" t="s">
        <v>368</v>
      </c>
      <c r="E27" t="s">
        <v>50</v>
      </c>
      <c r="F27" t="s">
        <v>359</v>
      </c>
    </row>
    <row r="28" spans="1:6" x14ac:dyDescent="0.25">
      <c r="B28" t="s">
        <v>368</v>
      </c>
      <c r="E28" t="s">
        <v>51</v>
      </c>
      <c r="F28" t="s">
        <v>359</v>
      </c>
    </row>
    <row r="29" spans="1:6" x14ac:dyDescent="0.25">
      <c r="B29" t="s">
        <v>368</v>
      </c>
      <c r="E29" t="s">
        <v>52</v>
      </c>
      <c r="F29" t="s">
        <v>359</v>
      </c>
    </row>
    <row r="30" spans="1:6" x14ac:dyDescent="0.25">
      <c r="B30" t="s">
        <v>369</v>
      </c>
      <c r="E30" t="s">
        <v>53</v>
      </c>
      <c r="F30" t="s">
        <v>359</v>
      </c>
    </row>
    <row r="31" spans="1:6" x14ac:dyDescent="0.25">
      <c r="B31" s="10" t="s">
        <v>375</v>
      </c>
      <c r="C31" s="10" t="s">
        <v>4</v>
      </c>
      <c r="D31" s="14" t="s">
        <v>364</v>
      </c>
      <c r="F31" s="15" t="s">
        <v>367</v>
      </c>
    </row>
    <row r="32" spans="1:6" x14ac:dyDescent="0.25">
      <c r="A32" t="s">
        <v>54</v>
      </c>
      <c r="B32" t="s">
        <v>27</v>
      </c>
      <c r="E32" s="6">
        <v>41663.561111111099</v>
      </c>
      <c r="F32" t="s">
        <v>359</v>
      </c>
    </row>
    <row r="33" spans="1:6" x14ac:dyDescent="0.25">
      <c r="A33" t="s">
        <v>55</v>
      </c>
      <c r="B33" t="s">
        <v>27</v>
      </c>
      <c r="E33" t="s">
        <v>16</v>
      </c>
      <c r="F33" t="s">
        <v>359</v>
      </c>
    </row>
    <row r="34" spans="1:6" x14ac:dyDescent="0.25">
      <c r="A34" t="s">
        <v>56</v>
      </c>
      <c r="B34" t="s">
        <v>57</v>
      </c>
      <c r="E34" t="s">
        <v>58</v>
      </c>
      <c r="F34" t="s">
        <v>359</v>
      </c>
    </row>
    <row r="35" spans="1:6" x14ac:dyDescent="0.25">
      <c r="A35" t="s">
        <v>59</v>
      </c>
      <c r="B35" t="s">
        <v>60</v>
      </c>
      <c r="E35" t="s">
        <v>61</v>
      </c>
      <c r="F35" t="s">
        <v>359</v>
      </c>
    </row>
    <row r="36" spans="1:6" x14ac:dyDescent="0.25">
      <c r="A36" t="s">
        <v>378</v>
      </c>
      <c r="D36" s="14" t="s">
        <v>379</v>
      </c>
      <c r="E36" t="s">
        <v>16</v>
      </c>
    </row>
    <row r="37" spans="1:6" x14ac:dyDescent="0.25">
      <c r="A37" t="s">
        <v>62</v>
      </c>
      <c r="B37" t="s">
        <v>60</v>
      </c>
      <c r="E37" t="s">
        <v>16</v>
      </c>
      <c r="F37" t="s">
        <v>359</v>
      </c>
    </row>
    <row r="38" spans="1:6" x14ac:dyDescent="0.25">
      <c r="A38" t="s">
        <v>63</v>
      </c>
      <c r="B38" s="8" t="s">
        <v>39</v>
      </c>
      <c r="D38" s="14"/>
      <c r="E38" t="s">
        <v>64</v>
      </c>
      <c r="F38" t="s">
        <v>359</v>
      </c>
    </row>
    <row r="39" spans="1:6" x14ac:dyDescent="0.25">
      <c r="A39" t="s">
        <v>65</v>
      </c>
      <c r="D39" s="14" t="s">
        <v>374</v>
      </c>
      <c r="E39" t="s">
        <v>66</v>
      </c>
      <c r="F39" t="s">
        <v>359</v>
      </c>
    </row>
    <row r="40" spans="1:6" x14ac:dyDescent="0.25">
      <c r="A40" t="s">
        <v>67</v>
      </c>
      <c r="B40" t="s">
        <v>68</v>
      </c>
      <c r="E40" t="s">
        <v>69</v>
      </c>
      <c r="F40" t="s">
        <v>359</v>
      </c>
    </row>
    <row r="41" spans="1:6" x14ac:dyDescent="0.25">
      <c r="A41" t="s">
        <v>70</v>
      </c>
      <c r="B41" t="s">
        <v>71</v>
      </c>
      <c r="E41" t="s">
        <v>72</v>
      </c>
      <c r="F41" t="s">
        <v>359</v>
      </c>
    </row>
    <row r="42" spans="1:6" x14ac:dyDescent="0.25">
      <c r="A42" t="s">
        <v>73</v>
      </c>
      <c r="B42" t="s">
        <v>71</v>
      </c>
      <c r="E42" t="s">
        <v>16</v>
      </c>
      <c r="F42" t="s">
        <v>359</v>
      </c>
    </row>
    <row r="43" spans="1:6" x14ac:dyDescent="0.25">
      <c r="A43" t="s">
        <v>74</v>
      </c>
      <c r="B43" t="s">
        <v>75</v>
      </c>
      <c r="E43" t="s">
        <v>16</v>
      </c>
      <c r="F43" t="s">
        <v>359</v>
      </c>
    </row>
    <row r="44" spans="1:6" x14ac:dyDescent="0.25">
      <c r="A44" t="s">
        <v>76</v>
      </c>
      <c r="B44" t="s">
        <v>75</v>
      </c>
      <c r="F44" t="s">
        <v>359</v>
      </c>
    </row>
    <row r="45" spans="1:6" x14ac:dyDescent="0.25">
      <c r="A45" t="s">
        <v>77</v>
      </c>
      <c r="D45" s="14" t="s">
        <v>374</v>
      </c>
      <c r="E45" t="s">
        <v>78</v>
      </c>
      <c r="F45" t="s">
        <v>359</v>
      </c>
    </row>
    <row r="46" spans="1:6" x14ac:dyDescent="0.25">
      <c r="A46" t="s">
        <v>79</v>
      </c>
      <c r="D46" s="14" t="s">
        <v>374</v>
      </c>
      <c r="E46" t="s">
        <v>80</v>
      </c>
      <c r="F46" t="s">
        <v>359</v>
      </c>
    </row>
    <row r="47" spans="1:6" x14ac:dyDescent="0.25">
      <c r="A47" t="s">
        <v>81</v>
      </c>
      <c r="B47" t="s">
        <v>82</v>
      </c>
      <c r="E47" t="s">
        <v>83</v>
      </c>
      <c r="F47" t="s">
        <v>359</v>
      </c>
    </row>
    <row r="48" spans="1:6" x14ac:dyDescent="0.25">
      <c r="A48" t="s">
        <v>84</v>
      </c>
      <c r="B48" t="s">
        <v>82</v>
      </c>
      <c r="E48" t="s">
        <v>16</v>
      </c>
      <c r="F48" t="s">
        <v>359</v>
      </c>
    </row>
    <row r="49" spans="1:6" x14ac:dyDescent="0.25">
      <c r="A49" t="s">
        <v>85</v>
      </c>
      <c r="B49" t="s">
        <v>71</v>
      </c>
      <c r="E49" t="s">
        <v>16</v>
      </c>
      <c r="F49" t="s">
        <v>359</v>
      </c>
    </row>
    <row r="50" spans="1:6" x14ac:dyDescent="0.25">
      <c r="A50" t="s">
        <v>86</v>
      </c>
      <c r="D50" s="14" t="s">
        <v>87</v>
      </c>
      <c r="E50" t="s">
        <v>16</v>
      </c>
      <c r="F50" t="s">
        <v>359</v>
      </c>
    </row>
    <row r="51" spans="1:6" x14ac:dyDescent="0.25">
      <c r="A51" t="s">
        <v>88</v>
      </c>
      <c r="D51" s="14" t="s">
        <v>87</v>
      </c>
      <c r="E51" t="s">
        <v>16</v>
      </c>
      <c r="F51" t="s">
        <v>359</v>
      </c>
    </row>
    <row r="52" spans="1:6" ht="12.75" customHeight="1" x14ac:dyDescent="0.25">
      <c r="A52" t="s">
        <v>89</v>
      </c>
      <c r="B52" t="s">
        <v>27</v>
      </c>
      <c r="E52" t="s">
        <v>16</v>
      </c>
      <c r="F52" t="s">
        <v>359</v>
      </c>
    </row>
    <row r="53" spans="1:6" x14ac:dyDescent="0.25">
      <c r="A53" t="s">
        <v>90</v>
      </c>
      <c r="B53" t="s">
        <v>60</v>
      </c>
      <c r="E53" t="s">
        <v>16</v>
      </c>
      <c r="F53" t="s">
        <v>359</v>
      </c>
    </row>
    <row r="54" spans="1:6" x14ac:dyDescent="0.25">
      <c r="A54" t="s">
        <v>91</v>
      </c>
      <c r="B54" t="s">
        <v>60</v>
      </c>
      <c r="E54" t="s">
        <v>16</v>
      </c>
      <c r="F54" t="s">
        <v>359</v>
      </c>
    </row>
    <row r="55" spans="1:6" x14ac:dyDescent="0.25">
      <c r="A55" t="s">
        <v>92</v>
      </c>
      <c r="B55" t="s">
        <v>82</v>
      </c>
      <c r="E55" t="s">
        <v>16</v>
      </c>
      <c r="F55" t="s">
        <v>359</v>
      </c>
    </row>
    <row r="56" spans="1:6" x14ac:dyDescent="0.25">
      <c r="A56" t="s">
        <v>93</v>
      </c>
      <c r="B56" t="s">
        <v>60</v>
      </c>
      <c r="E56" t="s">
        <v>16</v>
      </c>
      <c r="F56" t="s">
        <v>359</v>
      </c>
    </row>
    <row r="57" spans="1:6" x14ac:dyDescent="0.25">
      <c r="A57" t="s">
        <v>94</v>
      </c>
      <c r="F57" t="s">
        <v>359</v>
      </c>
    </row>
    <row r="58" spans="1:6" x14ac:dyDescent="0.25">
      <c r="A58" t="s">
        <v>95</v>
      </c>
      <c r="B58" t="s">
        <v>96</v>
      </c>
      <c r="E58" t="s">
        <v>97</v>
      </c>
      <c r="F58" t="s">
        <v>359</v>
      </c>
    </row>
    <row r="59" spans="1:6" x14ac:dyDescent="0.25">
      <c r="A59" t="s">
        <v>98</v>
      </c>
      <c r="B59" t="s">
        <v>96</v>
      </c>
      <c r="E59" t="s">
        <v>16</v>
      </c>
      <c r="F59" t="s">
        <v>359</v>
      </c>
    </row>
    <row r="60" spans="1:6" x14ac:dyDescent="0.25">
      <c r="A60" t="s">
        <v>2</v>
      </c>
      <c r="B60" t="s">
        <v>96</v>
      </c>
      <c r="E60" t="s">
        <v>99</v>
      </c>
      <c r="F60" t="s">
        <v>359</v>
      </c>
    </row>
    <row r="61" spans="1:6" x14ac:dyDescent="0.25">
      <c r="A61" t="s">
        <v>100</v>
      </c>
      <c r="F61" t="s">
        <v>359</v>
      </c>
    </row>
    <row r="62" spans="1:6" x14ac:dyDescent="0.25">
      <c r="A62" t="s">
        <v>101</v>
      </c>
      <c r="F62" t="s">
        <v>359</v>
      </c>
    </row>
    <row r="63" spans="1:6" x14ac:dyDescent="0.25">
      <c r="A63" t="s">
        <v>102</v>
      </c>
      <c r="B63" t="s">
        <v>103</v>
      </c>
      <c r="E63" t="s">
        <v>104</v>
      </c>
      <c r="F63" t="s">
        <v>359</v>
      </c>
    </row>
    <row r="64" spans="1:6" x14ac:dyDescent="0.25">
      <c r="A64" t="s">
        <v>105</v>
      </c>
      <c r="B64" t="s">
        <v>103</v>
      </c>
      <c r="E64" t="s">
        <v>106</v>
      </c>
      <c r="F64" t="s">
        <v>359</v>
      </c>
    </row>
    <row r="65" spans="1:6" x14ac:dyDescent="0.25">
      <c r="A65" t="s">
        <v>107</v>
      </c>
      <c r="B65" t="s">
        <v>103</v>
      </c>
      <c r="E65" t="s">
        <v>108</v>
      </c>
      <c r="F65" t="s">
        <v>359</v>
      </c>
    </row>
    <row r="66" spans="1:6" x14ac:dyDescent="0.25">
      <c r="A66" t="s">
        <v>109</v>
      </c>
      <c r="B66" t="s">
        <v>103</v>
      </c>
      <c r="E66" t="s">
        <v>110</v>
      </c>
      <c r="F66" t="s">
        <v>359</v>
      </c>
    </row>
    <row r="67" spans="1:6" x14ac:dyDescent="0.25">
      <c r="A67" t="s">
        <v>111</v>
      </c>
      <c r="F67" t="s">
        <v>359</v>
      </c>
    </row>
    <row r="68" spans="1:6" x14ac:dyDescent="0.25">
      <c r="A68" t="s">
        <v>101</v>
      </c>
      <c r="F68" t="s">
        <v>359</v>
      </c>
    </row>
    <row r="69" spans="1:6" x14ac:dyDescent="0.25">
      <c r="A69" t="s">
        <v>102</v>
      </c>
      <c r="B69" t="s">
        <v>103</v>
      </c>
      <c r="E69" t="s">
        <v>112</v>
      </c>
      <c r="F69" t="s">
        <v>359</v>
      </c>
    </row>
    <row r="70" spans="1:6" x14ac:dyDescent="0.25">
      <c r="A70" t="s">
        <v>105</v>
      </c>
      <c r="B70" t="s">
        <v>103</v>
      </c>
      <c r="E70" t="s">
        <v>113</v>
      </c>
      <c r="F70" t="s">
        <v>359</v>
      </c>
    </row>
    <row r="71" spans="1:6" x14ac:dyDescent="0.25">
      <c r="A71" t="s">
        <v>107</v>
      </c>
      <c r="B71" t="s">
        <v>103</v>
      </c>
      <c r="E71" t="s">
        <v>16</v>
      </c>
      <c r="F71" t="s">
        <v>359</v>
      </c>
    </row>
    <row r="72" spans="1:6" x14ac:dyDescent="0.25">
      <c r="A72" t="s">
        <v>109</v>
      </c>
      <c r="B72" t="s">
        <v>103</v>
      </c>
      <c r="E72" t="s">
        <v>110</v>
      </c>
      <c r="F72" t="s">
        <v>359</v>
      </c>
    </row>
    <row r="73" spans="1:6" x14ac:dyDescent="0.25">
      <c r="A73" t="s">
        <v>114</v>
      </c>
      <c r="F73" t="s">
        <v>359</v>
      </c>
    </row>
    <row r="74" spans="1:6" x14ac:dyDescent="0.25">
      <c r="A74" t="s">
        <v>115</v>
      </c>
      <c r="F74" t="s">
        <v>359</v>
      </c>
    </row>
    <row r="75" spans="1:6" ht="30" x14ac:dyDescent="0.25">
      <c r="A75" t="s">
        <v>116</v>
      </c>
      <c r="D75" s="16" t="s">
        <v>362</v>
      </c>
      <c r="E75" t="s">
        <v>34</v>
      </c>
      <c r="F75" t="s">
        <v>359</v>
      </c>
    </row>
    <row r="76" spans="1:6" x14ac:dyDescent="0.25">
      <c r="A76" t="s">
        <v>117</v>
      </c>
      <c r="D76" s="14" t="s">
        <v>363</v>
      </c>
      <c r="E76">
        <v>546</v>
      </c>
      <c r="F76" t="s">
        <v>359</v>
      </c>
    </row>
    <row r="77" spans="1:6" ht="30" x14ac:dyDescent="0.25">
      <c r="A77" t="s">
        <v>118</v>
      </c>
      <c r="B77" t="s">
        <v>119</v>
      </c>
      <c r="D77" s="14" t="s">
        <v>361</v>
      </c>
      <c r="E77" t="s">
        <v>120</v>
      </c>
      <c r="F77" t="s">
        <v>359</v>
      </c>
    </row>
    <row r="78" spans="1:6" x14ac:dyDescent="0.25">
      <c r="B78" t="s">
        <v>121</v>
      </c>
      <c r="D78" s="1" t="s">
        <v>350</v>
      </c>
      <c r="F78" t="s">
        <v>359</v>
      </c>
    </row>
    <row r="79" spans="1:6" x14ac:dyDescent="0.25">
      <c r="A79" t="s">
        <v>117</v>
      </c>
      <c r="B79" t="s">
        <v>122</v>
      </c>
      <c r="D79" s="1" t="s">
        <v>123</v>
      </c>
      <c r="F79" t="s">
        <v>359</v>
      </c>
    </row>
    <row r="80" spans="1:6" x14ac:dyDescent="0.25">
      <c r="B80" t="s">
        <v>261</v>
      </c>
    </row>
    <row r="81" spans="1:6" x14ac:dyDescent="0.25">
      <c r="B81" t="s">
        <v>262</v>
      </c>
    </row>
    <row r="82" spans="1:6" x14ac:dyDescent="0.25">
      <c r="A82" t="s">
        <v>124</v>
      </c>
      <c r="D82" s="14" t="s">
        <v>87</v>
      </c>
      <c r="E82" s="10" t="s">
        <v>16</v>
      </c>
      <c r="F82" t="s">
        <v>359</v>
      </c>
    </row>
    <row r="83" spans="1:6" x14ac:dyDescent="0.25">
      <c r="A83" t="s">
        <v>125</v>
      </c>
      <c r="D83" s="14" t="s">
        <v>87</v>
      </c>
      <c r="E83" s="10" t="s">
        <v>110</v>
      </c>
      <c r="F83" t="s">
        <v>359</v>
      </c>
    </row>
    <row r="84" spans="1:6" x14ac:dyDescent="0.25">
      <c r="B84" t="s">
        <v>376</v>
      </c>
      <c r="C84" t="s">
        <v>4</v>
      </c>
      <c r="F84" t="s">
        <v>377</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zoomScaleNormal="100" workbookViewId="0">
      <selection activeCell="C23" sqref="C23"/>
    </sheetView>
  </sheetViews>
  <sheetFormatPr defaultRowHeight="15" x14ac:dyDescent="0.25"/>
  <cols>
    <col min="1" max="1" width="40.28515625"/>
    <col min="2" max="2" width="49.5703125"/>
    <col min="3" max="3" width="51" customWidth="1"/>
    <col min="4" max="1025" width="8.5703125"/>
  </cols>
  <sheetData>
    <row r="1" spans="1:3" x14ac:dyDescent="0.25">
      <c r="A1" s="2" t="s">
        <v>283</v>
      </c>
    </row>
    <row r="2" spans="1:3" x14ac:dyDescent="0.25">
      <c r="A2" s="2" t="s">
        <v>284</v>
      </c>
    </row>
    <row r="4" spans="1:3" x14ac:dyDescent="0.25">
      <c r="A4" s="2" t="s">
        <v>285</v>
      </c>
      <c r="B4" s="2" t="s">
        <v>286</v>
      </c>
      <c r="C4" t="s">
        <v>287</v>
      </c>
    </row>
    <row r="5" spans="1:3" x14ac:dyDescent="0.25">
      <c r="A5" t="s">
        <v>11</v>
      </c>
      <c r="B5" t="s">
        <v>288</v>
      </c>
      <c r="C5" t="s">
        <v>289</v>
      </c>
    </row>
    <row r="6" spans="1:3" x14ac:dyDescent="0.25">
      <c r="A6" t="s">
        <v>18</v>
      </c>
      <c r="B6" t="s">
        <v>290</v>
      </c>
      <c r="C6" t="s">
        <v>289</v>
      </c>
    </row>
    <row r="7" spans="1:3" x14ac:dyDescent="0.25">
      <c r="A7" t="s">
        <v>291</v>
      </c>
      <c r="B7" t="s">
        <v>288</v>
      </c>
      <c r="C7" t="s">
        <v>289</v>
      </c>
    </row>
    <row r="8" spans="1:3" x14ac:dyDescent="0.25">
      <c r="A8" t="s">
        <v>292</v>
      </c>
      <c r="B8" t="s">
        <v>293</v>
      </c>
      <c r="C8" s="10" t="s">
        <v>380</v>
      </c>
    </row>
    <row r="9" spans="1:3" x14ac:dyDescent="0.25">
      <c r="A9" t="s">
        <v>38</v>
      </c>
      <c r="B9" t="s">
        <v>294</v>
      </c>
      <c r="C9" t="s">
        <v>39</v>
      </c>
    </row>
    <row r="10" spans="1:3" x14ac:dyDescent="0.25">
      <c r="A10" t="s">
        <v>46</v>
      </c>
      <c r="B10" t="s">
        <v>295</v>
      </c>
      <c r="C10" t="s">
        <v>296</v>
      </c>
    </row>
    <row r="11" spans="1:3" x14ac:dyDescent="0.25">
      <c r="A11" t="s">
        <v>14</v>
      </c>
      <c r="B11" t="s">
        <v>297</v>
      </c>
      <c r="C11" t="s">
        <v>298</v>
      </c>
    </row>
    <row r="12" spans="1:3" x14ac:dyDescent="0.25">
      <c r="A12" t="s">
        <v>21</v>
      </c>
      <c r="B12" t="s">
        <v>21</v>
      </c>
      <c r="C12" t="s">
        <v>298</v>
      </c>
    </row>
    <row r="13" spans="1:3" x14ac:dyDescent="0.25">
      <c r="A13" t="s">
        <v>29</v>
      </c>
      <c r="B13" t="s">
        <v>29</v>
      </c>
      <c r="C13" t="s">
        <v>298</v>
      </c>
    </row>
    <row r="14" spans="1:3" x14ac:dyDescent="0.25">
      <c r="A14" t="s">
        <v>299</v>
      </c>
      <c r="B14" t="s">
        <v>300</v>
      </c>
      <c r="C14" t="s">
        <v>298</v>
      </c>
    </row>
    <row r="15" spans="1:3" x14ac:dyDescent="0.25">
      <c r="A15" t="s">
        <v>41</v>
      </c>
      <c r="B15" t="s">
        <v>41</v>
      </c>
      <c r="C15" t="s">
        <v>39</v>
      </c>
    </row>
    <row r="16" spans="1:3" x14ac:dyDescent="0.25">
      <c r="A16" t="s">
        <v>301</v>
      </c>
      <c r="B16" t="s">
        <v>302</v>
      </c>
      <c r="C16" t="s">
        <v>39</v>
      </c>
    </row>
    <row r="17" spans="1:3" x14ac:dyDescent="0.25">
      <c r="A17" t="s">
        <v>303</v>
      </c>
      <c r="B17" t="s">
        <v>303</v>
      </c>
      <c r="C17" t="s">
        <v>39</v>
      </c>
    </row>
    <row r="18" spans="1:3" x14ac:dyDescent="0.25">
      <c r="A18" t="s">
        <v>54</v>
      </c>
      <c r="B18" t="s">
        <v>54</v>
      </c>
      <c r="C18" t="s">
        <v>289</v>
      </c>
    </row>
    <row r="19" spans="1:3" x14ac:dyDescent="0.25">
      <c r="A19" t="s">
        <v>55</v>
      </c>
      <c r="B19" t="s">
        <v>304</v>
      </c>
      <c r="C19" t="s">
        <v>289</v>
      </c>
    </row>
    <row r="20" spans="1:3" x14ac:dyDescent="0.25">
      <c r="A20" t="s">
        <v>305</v>
      </c>
      <c r="B20" t="s">
        <v>306</v>
      </c>
      <c r="C20" t="s">
        <v>298</v>
      </c>
    </row>
    <row r="21" spans="1:3" x14ac:dyDescent="0.25">
      <c r="A21" t="s">
        <v>307</v>
      </c>
      <c r="B21" t="s">
        <v>308</v>
      </c>
      <c r="C21" s="1" t="s">
        <v>309</v>
      </c>
    </row>
    <row r="22" spans="1:3" x14ac:dyDescent="0.25">
      <c r="A22" t="s">
        <v>310</v>
      </c>
      <c r="B22" t="s">
        <v>311</v>
      </c>
      <c r="C22" s="10" t="s">
        <v>312</v>
      </c>
    </row>
    <row r="23" spans="1:3" x14ac:dyDescent="0.25">
      <c r="A23" t="s">
        <v>313</v>
      </c>
      <c r="B23" t="s">
        <v>314</v>
      </c>
      <c r="C23" s="17" t="s">
        <v>373</v>
      </c>
    </row>
    <row r="24" spans="1:3" x14ac:dyDescent="0.25">
      <c r="A24" t="s">
        <v>316</v>
      </c>
      <c r="B24" t="s">
        <v>317</v>
      </c>
      <c r="C24" s="10" t="s">
        <v>315</v>
      </c>
    </row>
    <row r="25" spans="1:3" x14ac:dyDescent="0.25">
      <c r="A25" t="s">
        <v>318</v>
      </c>
      <c r="B25" t="s">
        <v>319</v>
      </c>
      <c r="C25" t="s">
        <v>320</v>
      </c>
    </row>
    <row r="26" spans="1:3" x14ac:dyDescent="0.25">
      <c r="A26" t="s">
        <v>321</v>
      </c>
      <c r="B26" t="s">
        <v>322</v>
      </c>
      <c r="C26" t="s">
        <v>320</v>
      </c>
    </row>
    <row r="27" spans="1:3" x14ac:dyDescent="0.25">
      <c r="A27" t="s">
        <v>323</v>
      </c>
      <c r="B27" t="s">
        <v>324</v>
      </c>
      <c r="C27" t="s">
        <v>324</v>
      </c>
    </row>
    <row r="28" spans="1:3" x14ac:dyDescent="0.25">
      <c r="A28" t="s">
        <v>325</v>
      </c>
      <c r="B28" t="s">
        <v>326</v>
      </c>
      <c r="C28" t="s">
        <v>327</v>
      </c>
    </row>
    <row r="29" spans="1:3" x14ac:dyDescent="0.25">
      <c r="A29" t="s">
        <v>328</v>
      </c>
      <c r="B29" t="s">
        <v>329</v>
      </c>
      <c r="C29" s="10" t="s">
        <v>315</v>
      </c>
    </row>
    <row r="30" spans="1:3" x14ac:dyDescent="0.25">
      <c r="A30" t="s">
        <v>330</v>
      </c>
      <c r="B30" t="s">
        <v>329</v>
      </c>
      <c r="C30" s="10" t="s">
        <v>315</v>
      </c>
    </row>
    <row r="31" spans="1:3" x14ac:dyDescent="0.25">
      <c r="A31" t="s">
        <v>331</v>
      </c>
      <c r="B31" t="s">
        <v>332</v>
      </c>
      <c r="C31" t="s">
        <v>327</v>
      </c>
    </row>
    <row r="32" spans="1:3" x14ac:dyDescent="0.25">
      <c r="A32" t="s">
        <v>81</v>
      </c>
      <c r="B32" t="s">
        <v>333</v>
      </c>
      <c r="C32" s="1" t="s">
        <v>334</v>
      </c>
    </row>
    <row r="33" spans="1:3" x14ac:dyDescent="0.25">
      <c r="A33" t="s">
        <v>84</v>
      </c>
      <c r="B33" t="s">
        <v>333</v>
      </c>
      <c r="C33" s="1" t="s">
        <v>334</v>
      </c>
    </row>
    <row r="34" spans="1:3" x14ac:dyDescent="0.25">
      <c r="A34" t="s">
        <v>73</v>
      </c>
      <c r="B34" t="s">
        <v>322</v>
      </c>
      <c r="C34" t="s">
        <v>320</v>
      </c>
    </row>
    <row r="35" spans="1:3" x14ac:dyDescent="0.25">
      <c r="A35" t="s">
        <v>335</v>
      </c>
      <c r="B35" s="11" t="s">
        <v>336</v>
      </c>
      <c r="C35" s="11" t="s">
        <v>87</v>
      </c>
    </row>
    <row r="36" spans="1:3" x14ac:dyDescent="0.25">
      <c r="A36" t="s">
        <v>337</v>
      </c>
      <c r="B36" s="11" t="s">
        <v>336</v>
      </c>
      <c r="C36" s="11" t="s">
        <v>87</v>
      </c>
    </row>
    <row r="37" spans="1:3" x14ac:dyDescent="0.25">
      <c r="A37" t="s">
        <v>89</v>
      </c>
      <c r="B37" t="s">
        <v>294</v>
      </c>
      <c r="C37" t="s">
        <v>289</v>
      </c>
    </row>
    <row r="38" spans="1:3" x14ac:dyDescent="0.25">
      <c r="A38" t="s">
        <v>90</v>
      </c>
      <c r="B38" t="s">
        <v>308</v>
      </c>
      <c r="C38" s="1" t="s">
        <v>309</v>
      </c>
    </row>
    <row r="39" spans="1:3" x14ac:dyDescent="0.25">
      <c r="A39" t="s">
        <v>338</v>
      </c>
      <c r="B39" t="s">
        <v>339</v>
      </c>
      <c r="C39" s="1" t="s">
        <v>309</v>
      </c>
    </row>
    <row r="40" spans="1:3" x14ac:dyDescent="0.25">
      <c r="A40" t="s">
        <v>340</v>
      </c>
      <c r="B40" t="s">
        <v>341</v>
      </c>
      <c r="C40" s="1" t="s">
        <v>334</v>
      </c>
    </row>
    <row r="41" spans="1:3" x14ac:dyDescent="0.25">
      <c r="A41" t="s">
        <v>342</v>
      </c>
      <c r="B41" t="s">
        <v>339</v>
      </c>
      <c r="C41" s="1" t="s">
        <v>309</v>
      </c>
    </row>
    <row r="42" spans="1:3" x14ac:dyDescent="0.25">
      <c r="A42" t="s">
        <v>343</v>
      </c>
      <c r="B42" t="s">
        <v>344</v>
      </c>
      <c r="C42" s="1" t="s">
        <v>345</v>
      </c>
    </row>
    <row r="43" spans="1:3" x14ac:dyDescent="0.25">
      <c r="A43" t="s">
        <v>346</v>
      </c>
      <c r="B43" t="s">
        <v>347</v>
      </c>
      <c r="C43" s="1" t="s">
        <v>348</v>
      </c>
    </row>
    <row r="44" spans="1:3" x14ac:dyDescent="0.25">
      <c r="A44" t="s">
        <v>124</v>
      </c>
      <c r="B44" s="11" t="s">
        <v>336</v>
      </c>
      <c r="C44" s="11" t="s">
        <v>87</v>
      </c>
    </row>
    <row r="45" spans="1:3" x14ac:dyDescent="0.25">
      <c r="A45" t="s">
        <v>125</v>
      </c>
      <c r="B45" s="11" t="s">
        <v>336</v>
      </c>
      <c r="C45" s="11" t="s">
        <v>87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0"/>
  <sheetViews>
    <sheetView zoomScale="90" zoomScaleNormal="90" workbookViewId="0">
      <selection activeCell="A9" sqref="A9"/>
    </sheetView>
  </sheetViews>
  <sheetFormatPr defaultRowHeight="15" x14ac:dyDescent="0.25"/>
  <cols>
    <col min="1" max="1" width="55.140625"/>
    <col min="2" max="2" width="49.140625"/>
    <col min="3" max="3" width="14.5703125"/>
    <col min="4" max="4" width="17.85546875"/>
    <col min="5" max="5" width="35.5703125"/>
    <col min="6" max="6" width="72.7109375"/>
    <col min="7" max="1025" width="8.5703125"/>
  </cols>
  <sheetData>
    <row r="1" spans="1:7" s="7" customFormat="1" ht="15.75" x14ac:dyDescent="0.25">
      <c r="A1" s="7" t="s">
        <v>126</v>
      </c>
      <c r="B1" s="7" t="s">
        <v>127</v>
      </c>
    </row>
    <row r="3" spans="1:7" x14ac:dyDescent="0.25">
      <c r="A3" s="4" t="s">
        <v>128</v>
      </c>
      <c r="B3" s="4" t="s">
        <v>129</v>
      </c>
      <c r="C3" s="4" t="s">
        <v>130</v>
      </c>
      <c r="D3" s="4" t="s">
        <v>131</v>
      </c>
      <c r="E3" s="4" t="s">
        <v>132</v>
      </c>
      <c r="F3" t="s">
        <v>133</v>
      </c>
    </row>
    <row r="4" spans="1:7" x14ac:dyDescent="0.25">
      <c r="A4" t="s">
        <v>134</v>
      </c>
      <c r="B4" t="s">
        <v>5</v>
      </c>
      <c r="C4" t="s">
        <v>4</v>
      </c>
      <c r="D4" t="s">
        <v>4</v>
      </c>
      <c r="E4" t="s">
        <v>135</v>
      </c>
      <c r="G4" t="str">
        <f t="shared" ref="G4:G22" si="0">"private "&amp;E4&amp;" "&amp;B4&amp;";"</f>
        <v>private String documentTitle;</v>
      </c>
    </row>
    <row r="5" spans="1:7" x14ac:dyDescent="0.25">
      <c r="A5" t="s">
        <v>134</v>
      </c>
      <c r="B5" t="s">
        <v>6</v>
      </c>
      <c r="C5" t="s">
        <v>4</v>
      </c>
      <c r="D5" t="s">
        <v>4</v>
      </c>
      <c r="E5" t="s">
        <v>136</v>
      </c>
      <c r="G5" t="str">
        <f t="shared" si="0"/>
        <v>private CorrespondenceCaresettingtype careSetting;</v>
      </c>
    </row>
    <row r="6" spans="1:7" x14ac:dyDescent="0.25">
      <c r="A6" t="s">
        <v>134</v>
      </c>
      <c r="B6" t="s">
        <v>137</v>
      </c>
      <c r="D6" t="s">
        <v>4</v>
      </c>
      <c r="E6" t="s">
        <v>138</v>
      </c>
      <c r="G6" t="str">
        <f t="shared" si="0"/>
        <v>private DateValue documentEffectiveTime;</v>
      </c>
    </row>
    <row r="7" spans="1:7" x14ac:dyDescent="0.25">
      <c r="A7" t="s">
        <v>134</v>
      </c>
      <c r="B7" t="s">
        <v>139</v>
      </c>
      <c r="D7" t="s">
        <v>4</v>
      </c>
      <c r="E7" s="8" t="s">
        <v>135</v>
      </c>
      <c r="G7" t="str">
        <f t="shared" si="0"/>
        <v>private String documentSetID;</v>
      </c>
    </row>
    <row r="8" spans="1:7" x14ac:dyDescent="0.25">
      <c r="A8" t="s">
        <v>134</v>
      </c>
      <c r="B8" t="s">
        <v>140</v>
      </c>
      <c r="D8" t="s">
        <v>4</v>
      </c>
      <c r="E8" t="s">
        <v>141</v>
      </c>
      <c r="G8" t="str">
        <f t="shared" si="0"/>
        <v>private int documentVersionNumber;</v>
      </c>
    </row>
    <row r="9" spans="1:7" x14ac:dyDescent="0.25">
      <c r="A9" t="s">
        <v>142</v>
      </c>
      <c r="B9" t="s">
        <v>143</v>
      </c>
      <c r="C9" t="s">
        <v>4</v>
      </c>
      <c r="D9" t="s">
        <v>4</v>
      </c>
      <c r="E9" t="s">
        <v>144</v>
      </c>
      <c r="G9" t="str">
        <f t="shared" si="0"/>
        <v>private PersonName patientName;</v>
      </c>
    </row>
    <row r="10" spans="1:7" x14ac:dyDescent="0.25">
      <c r="A10" t="s">
        <v>142</v>
      </c>
      <c r="B10" t="s">
        <v>36</v>
      </c>
      <c r="C10" t="s">
        <v>4</v>
      </c>
      <c r="D10" t="s">
        <v>4</v>
      </c>
      <c r="E10" t="s">
        <v>138</v>
      </c>
      <c r="G10" t="str">
        <f t="shared" si="0"/>
        <v>private DateValue patientBirthDate;</v>
      </c>
    </row>
    <row r="11" spans="1:7" x14ac:dyDescent="0.25">
      <c r="A11" t="s">
        <v>142</v>
      </c>
      <c r="B11" t="s">
        <v>22</v>
      </c>
      <c r="C11" t="s">
        <v>4</v>
      </c>
      <c r="D11" t="s">
        <v>4</v>
      </c>
      <c r="E11" t="s">
        <v>135</v>
      </c>
      <c r="G11" t="str">
        <f t="shared" si="0"/>
        <v>private String patientNHSNo;</v>
      </c>
    </row>
    <row r="12" spans="1:7" x14ac:dyDescent="0.25">
      <c r="A12" t="s">
        <v>142</v>
      </c>
      <c r="B12" t="s">
        <v>24</v>
      </c>
      <c r="C12" t="s">
        <v>4</v>
      </c>
      <c r="D12" t="s">
        <v>4</v>
      </c>
      <c r="E12" t="s">
        <v>145</v>
      </c>
      <c r="F12" t="s">
        <v>146</v>
      </c>
      <c r="G12" t="str">
        <f t="shared" si="0"/>
        <v>private Boolean patientNHSNoIsTraced;</v>
      </c>
    </row>
    <row r="13" spans="1:7" x14ac:dyDescent="0.25">
      <c r="A13" t="s">
        <v>142</v>
      </c>
      <c r="B13" t="s">
        <v>147</v>
      </c>
      <c r="C13" t="s">
        <v>4</v>
      </c>
      <c r="D13" t="s">
        <v>4</v>
      </c>
      <c r="E13" t="s">
        <v>148</v>
      </c>
      <c r="G13" t="str">
        <f t="shared" si="0"/>
        <v>private Sex patientGender;</v>
      </c>
    </row>
    <row r="14" spans="1:7" x14ac:dyDescent="0.25">
      <c r="A14" t="s">
        <v>142</v>
      </c>
      <c r="B14" t="s">
        <v>149</v>
      </c>
      <c r="C14" t="s">
        <v>4</v>
      </c>
      <c r="D14" t="s">
        <v>4</v>
      </c>
      <c r="E14" t="s">
        <v>150</v>
      </c>
      <c r="G14" t="str">
        <f t="shared" si="0"/>
        <v>private Address patientAddress;</v>
      </c>
    </row>
    <row r="15" spans="1:7" x14ac:dyDescent="0.25">
      <c r="A15" t="s">
        <v>142</v>
      </c>
      <c r="B15" t="s">
        <v>151</v>
      </c>
      <c r="D15" t="s">
        <v>4</v>
      </c>
      <c r="E15" t="s">
        <v>135</v>
      </c>
      <c r="G15" t="str">
        <f t="shared" si="0"/>
        <v>private String patientTelephone;</v>
      </c>
    </row>
    <row r="16" spans="1:7" x14ac:dyDescent="0.25">
      <c r="A16" t="s">
        <v>142</v>
      </c>
      <c r="B16" t="s">
        <v>152</v>
      </c>
      <c r="D16" t="s">
        <v>4</v>
      </c>
      <c r="E16" s="8" t="s">
        <v>135</v>
      </c>
      <c r="G16" t="str">
        <f t="shared" si="0"/>
        <v>private String patientMobile;</v>
      </c>
    </row>
    <row r="17" spans="1:7" x14ac:dyDescent="0.25">
      <c r="A17" t="s">
        <v>142</v>
      </c>
      <c r="B17" t="s">
        <v>48</v>
      </c>
      <c r="C17" t="s">
        <v>4</v>
      </c>
      <c r="D17" t="s">
        <v>4</v>
      </c>
      <c r="E17" s="8" t="s">
        <v>135</v>
      </c>
      <c r="G17" t="str">
        <f t="shared" si="0"/>
        <v>private String usualGPOrgName;</v>
      </c>
    </row>
    <row r="18" spans="1:7" x14ac:dyDescent="0.25">
      <c r="A18" t="s">
        <v>142</v>
      </c>
      <c r="B18" t="s">
        <v>153</v>
      </c>
      <c r="C18" t="s">
        <v>4</v>
      </c>
      <c r="D18" t="s">
        <v>4</v>
      </c>
      <c r="E18" s="8" t="s">
        <v>135</v>
      </c>
      <c r="F18" t="s">
        <v>154</v>
      </c>
      <c r="G18" t="str">
        <f t="shared" si="0"/>
        <v>private String usualGPODSCode;</v>
      </c>
    </row>
    <row r="19" spans="1:7" x14ac:dyDescent="0.25">
      <c r="A19" t="s">
        <v>142</v>
      </c>
      <c r="B19" t="s">
        <v>155</v>
      </c>
      <c r="D19" t="s">
        <v>4</v>
      </c>
      <c r="E19" s="8" t="s">
        <v>135</v>
      </c>
      <c r="G19" t="str">
        <f t="shared" si="0"/>
        <v>private String usualGPTelephone;</v>
      </c>
    </row>
    <row r="20" spans="1:7" x14ac:dyDescent="0.25">
      <c r="A20" t="s">
        <v>142</v>
      </c>
      <c r="B20" t="s">
        <v>156</v>
      </c>
      <c r="D20" t="s">
        <v>4</v>
      </c>
      <c r="E20" s="8" t="s">
        <v>135</v>
      </c>
      <c r="G20" t="str">
        <f t="shared" si="0"/>
        <v>private String usualGPFax;</v>
      </c>
    </row>
    <row r="21" spans="1:7" x14ac:dyDescent="0.25">
      <c r="A21" t="s">
        <v>142</v>
      </c>
      <c r="B21" t="s">
        <v>157</v>
      </c>
      <c r="D21" t="s">
        <v>4</v>
      </c>
      <c r="E21" s="8" t="s">
        <v>150</v>
      </c>
      <c r="G21" t="str">
        <f t="shared" si="0"/>
        <v>private Address usualGPAddress;</v>
      </c>
    </row>
    <row r="22" spans="1:7" x14ac:dyDescent="0.25">
      <c r="A22" t="s">
        <v>142</v>
      </c>
      <c r="B22" t="s">
        <v>15</v>
      </c>
      <c r="D22" t="s">
        <v>4</v>
      </c>
      <c r="E22" s="8" t="s">
        <v>135</v>
      </c>
      <c r="G22" t="str">
        <f t="shared" si="0"/>
        <v>private String patientLocalID;</v>
      </c>
    </row>
    <row r="23" spans="1:7" x14ac:dyDescent="0.25">
      <c r="A23" t="s">
        <v>142</v>
      </c>
      <c r="B23" t="s">
        <v>17</v>
      </c>
      <c r="D23" t="s">
        <v>4</v>
      </c>
      <c r="E23" s="8" t="s">
        <v>135</v>
      </c>
    </row>
    <row r="24" spans="1:7" x14ac:dyDescent="0.25">
      <c r="A24" t="s">
        <v>158</v>
      </c>
      <c r="B24" t="s">
        <v>159</v>
      </c>
      <c r="D24" t="s">
        <v>4</v>
      </c>
      <c r="E24" s="8" t="s">
        <v>138</v>
      </c>
      <c r="G24" t="str">
        <f t="shared" ref="G24:G55" si="1">"private "&amp;E24&amp;" "&amp;B24&amp;";"</f>
        <v>private DateValue timeAuthored;</v>
      </c>
    </row>
    <row r="25" spans="1:7" x14ac:dyDescent="0.25">
      <c r="A25" t="s">
        <v>160</v>
      </c>
      <c r="B25" t="s">
        <v>161</v>
      </c>
      <c r="D25" t="s">
        <v>4</v>
      </c>
      <c r="E25" s="8" t="s">
        <v>150</v>
      </c>
      <c r="G25" t="str">
        <f t="shared" si="1"/>
        <v>private Address documentAuthorAddress;</v>
      </c>
    </row>
    <row r="26" spans="1:7" x14ac:dyDescent="0.25">
      <c r="A26" t="s">
        <v>160</v>
      </c>
      <c r="B26" t="s">
        <v>162</v>
      </c>
      <c r="C26" t="s">
        <v>4</v>
      </c>
      <c r="D26" t="s">
        <v>4</v>
      </c>
      <c r="E26" t="s">
        <v>163</v>
      </c>
      <c r="G26" t="str">
        <f t="shared" si="1"/>
        <v>private JobRoleName documentAuthorRole;</v>
      </c>
    </row>
    <row r="27" spans="1:7" x14ac:dyDescent="0.25">
      <c r="A27" t="s">
        <v>160</v>
      </c>
      <c r="B27" t="s">
        <v>164</v>
      </c>
      <c r="D27" t="s">
        <v>4</v>
      </c>
      <c r="E27" s="8" t="s">
        <v>135</v>
      </c>
      <c r="F27" t="s">
        <v>165</v>
      </c>
      <c r="G27" t="str">
        <f t="shared" si="1"/>
        <v>private String documentAuthorSDSID;</v>
      </c>
    </row>
    <row r="28" spans="1:7" x14ac:dyDescent="0.25">
      <c r="A28" t="s">
        <v>160</v>
      </c>
      <c r="B28" t="s">
        <v>166</v>
      </c>
      <c r="D28" t="s">
        <v>4</v>
      </c>
      <c r="E28" s="8" t="s">
        <v>135</v>
      </c>
      <c r="F28" t="s">
        <v>167</v>
      </c>
      <c r="G28" t="str">
        <f t="shared" si="1"/>
        <v>private String documentAuthorSDSRoleID;</v>
      </c>
    </row>
    <row r="29" spans="1:7" x14ac:dyDescent="0.25">
      <c r="A29" t="s">
        <v>160</v>
      </c>
      <c r="B29" t="s">
        <v>168</v>
      </c>
      <c r="D29" t="s">
        <v>4</v>
      </c>
      <c r="E29" s="8" t="s">
        <v>135</v>
      </c>
      <c r="F29" t="s">
        <v>169</v>
      </c>
      <c r="G29" t="str">
        <f t="shared" si="1"/>
        <v>private String documentAuthorLocalID;</v>
      </c>
    </row>
    <row r="30" spans="1:7" x14ac:dyDescent="0.25">
      <c r="A30" t="s">
        <v>160</v>
      </c>
      <c r="B30" t="s">
        <v>170</v>
      </c>
      <c r="D30" t="s">
        <v>4</v>
      </c>
      <c r="E30" s="8" t="s">
        <v>135</v>
      </c>
      <c r="F30" t="s">
        <v>169</v>
      </c>
      <c r="G30" t="str">
        <f t="shared" si="1"/>
        <v>private String documentAuthorLocalIDAssigningAuthority;</v>
      </c>
    </row>
    <row r="31" spans="1:7" x14ac:dyDescent="0.25">
      <c r="A31" t="s">
        <v>171</v>
      </c>
      <c r="B31" t="s">
        <v>172</v>
      </c>
      <c r="D31" t="s">
        <v>4</v>
      </c>
      <c r="E31" s="8" t="s">
        <v>135</v>
      </c>
      <c r="G31" t="str">
        <f t="shared" si="1"/>
        <v>private String documentAuthorTelephone;</v>
      </c>
    </row>
    <row r="32" spans="1:7" x14ac:dyDescent="0.25">
      <c r="A32" t="s">
        <v>171</v>
      </c>
      <c r="B32" s="8" t="s">
        <v>173</v>
      </c>
      <c r="C32" s="8" t="s">
        <v>4</v>
      </c>
      <c r="D32" s="8" t="s">
        <v>4</v>
      </c>
      <c r="E32" s="8" t="s">
        <v>144</v>
      </c>
      <c r="G32" t="str">
        <f t="shared" si="1"/>
        <v>private PersonName documentAuthorName;</v>
      </c>
    </row>
    <row r="33" spans="1:7" x14ac:dyDescent="0.25">
      <c r="A33" t="s">
        <v>171</v>
      </c>
      <c r="B33" t="s">
        <v>174</v>
      </c>
      <c r="C33" t="s">
        <v>175</v>
      </c>
      <c r="D33" t="s">
        <v>4</v>
      </c>
      <c r="E33" s="8" t="s">
        <v>135</v>
      </c>
      <c r="F33" t="s">
        <v>154</v>
      </c>
      <c r="G33" t="str">
        <f t="shared" si="1"/>
        <v>private String documentAuthorOrganisationODSID;</v>
      </c>
    </row>
    <row r="34" spans="1:7" x14ac:dyDescent="0.25">
      <c r="A34" t="s">
        <v>171</v>
      </c>
      <c r="B34" t="s">
        <v>176</v>
      </c>
      <c r="C34" t="s">
        <v>4</v>
      </c>
      <c r="D34" t="s">
        <v>4</v>
      </c>
      <c r="E34" s="8" t="s">
        <v>135</v>
      </c>
      <c r="G34" t="str">
        <f t="shared" si="1"/>
        <v>private String documentAuthorOrganisationName;</v>
      </c>
    </row>
    <row r="35" spans="1:7" x14ac:dyDescent="0.25">
      <c r="A35" t="s">
        <v>177</v>
      </c>
      <c r="B35" t="s">
        <v>178</v>
      </c>
      <c r="E35" s="8" t="s">
        <v>135</v>
      </c>
      <c r="G35" t="str">
        <f t="shared" si="1"/>
        <v>private String documentAuthorWorkgroupName;</v>
      </c>
    </row>
    <row r="36" spans="1:7" x14ac:dyDescent="0.25">
      <c r="A36" t="s">
        <v>177</v>
      </c>
      <c r="B36" t="s">
        <v>179</v>
      </c>
      <c r="E36" s="8" t="s">
        <v>135</v>
      </c>
      <c r="F36" t="s">
        <v>180</v>
      </c>
      <c r="G36" t="str">
        <f t="shared" si="1"/>
        <v>private String documentAuthorWorkgroupSDSID;</v>
      </c>
    </row>
    <row r="37" spans="1:7" x14ac:dyDescent="0.25">
      <c r="A37" t="s">
        <v>177</v>
      </c>
      <c r="B37" t="s">
        <v>181</v>
      </c>
      <c r="E37" s="8" t="s">
        <v>135</v>
      </c>
      <c r="F37" t="s">
        <v>169</v>
      </c>
      <c r="G37" t="str">
        <f t="shared" si="1"/>
        <v>private String documentAuthorWorkgroupLocalID;</v>
      </c>
    </row>
    <row r="38" spans="1:7" x14ac:dyDescent="0.25">
      <c r="A38" t="s">
        <v>177</v>
      </c>
      <c r="B38" t="s">
        <v>182</v>
      </c>
      <c r="E38" s="8" t="s">
        <v>135</v>
      </c>
      <c r="F38" t="s">
        <v>169</v>
      </c>
      <c r="G38" t="str">
        <f t="shared" si="1"/>
        <v>private String documentAuthorWorkgroupLocalIDAssigningAuthority;</v>
      </c>
    </row>
    <row r="39" spans="1:7" x14ac:dyDescent="0.25">
      <c r="A39" t="s">
        <v>183</v>
      </c>
      <c r="B39" t="s">
        <v>184</v>
      </c>
      <c r="D39" t="s">
        <v>4</v>
      </c>
      <c r="E39" s="8" t="s">
        <v>135</v>
      </c>
      <c r="F39" t="s">
        <v>165</v>
      </c>
      <c r="G39" t="str">
        <f t="shared" si="1"/>
        <v>private String dataEntererSDSID;</v>
      </c>
    </row>
    <row r="40" spans="1:7" x14ac:dyDescent="0.25">
      <c r="A40" t="s">
        <v>183</v>
      </c>
      <c r="B40" t="s">
        <v>185</v>
      </c>
      <c r="D40" t="s">
        <v>4</v>
      </c>
      <c r="E40" s="8" t="s">
        <v>135</v>
      </c>
      <c r="F40" t="s">
        <v>167</v>
      </c>
      <c r="G40" t="str">
        <f t="shared" si="1"/>
        <v>private String dataEntererSDSRoleID;</v>
      </c>
    </row>
    <row r="41" spans="1:7" x14ac:dyDescent="0.25">
      <c r="A41" t="s">
        <v>183</v>
      </c>
      <c r="B41" t="s">
        <v>186</v>
      </c>
      <c r="D41" t="s">
        <v>4</v>
      </c>
      <c r="E41" s="8" t="s">
        <v>135</v>
      </c>
      <c r="F41" t="s">
        <v>169</v>
      </c>
      <c r="G41" t="str">
        <f t="shared" si="1"/>
        <v>private String dataEntererLocalID;</v>
      </c>
    </row>
    <row r="42" spans="1:7" x14ac:dyDescent="0.25">
      <c r="A42" t="s">
        <v>183</v>
      </c>
      <c r="B42" t="s">
        <v>187</v>
      </c>
      <c r="D42" t="s">
        <v>4</v>
      </c>
      <c r="E42" s="8" t="s">
        <v>135</v>
      </c>
      <c r="F42" t="s">
        <v>169</v>
      </c>
      <c r="G42" t="str">
        <f t="shared" si="1"/>
        <v>private String dataEntererLocalIDAssigningAuthority;</v>
      </c>
    </row>
    <row r="43" spans="1:7" x14ac:dyDescent="0.25">
      <c r="A43" t="s">
        <v>183</v>
      </c>
      <c r="B43" t="s">
        <v>188</v>
      </c>
      <c r="D43" t="s">
        <v>4</v>
      </c>
      <c r="E43" s="8" t="s">
        <v>144</v>
      </c>
      <c r="G43" t="str">
        <f t="shared" si="1"/>
        <v>private PersonName dataEntererName;</v>
      </c>
    </row>
    <row r="44" spans="1:7" x14ac:dyDescent="0.25">
      <c r="A44" t="s">
        <v>189</v>
      </c>
      <c r="B44" t="s">
        <v>9</v>
      </c>
      <c r="C44" t="s">
        <v>4</v>
      </c>
      <c r="D44" t="s">
        <v>4</v>
      </c>
      <c r="E44" s="8" t="s">
        <v>135</v>
      </c>
      <c r="F44" t="s">
        <v>154</v>
      </c>
      <c r="G44" t="str">
        <f t="shared" si="1"/>
        <v>private String custodianODSCode;</v>
      </c>
    </row>
    <row r="45" spans="1:7" x14ac:dyDescent="0.25">
      <c r="A45" t="s">
        <v>189</v>
      </c>
      <c r="B45" t="s">
        <v>10</v>
      </c>
      <c r="C45" t="s">
        <v>4</v>
      </c>
      <c r="D45" t="s">
        <v>4</v>
      </c>
      <c r="E45" s="8" t="s">
        <v>135</v>
      </c>
      <c r="G45" t="str">
        <f t="shared" si="1"/>
        <v>private String custodianOrganisationName;</v>
      </c>
    </row>
    <row r="46" spans="1:7" x14ac:dyDescent="0.25">
      <c r="A46" t="s">
        <v>190</v>
      </c>
      <c r="B46" t="s">
        <v>191</v>
      </c>
      <c r="C46" t="s">
        <v>4</v>
      </c>
      <c r="D46" t="s">
        <v>4</v>
      </c>
      <c r="E46" s="8" t="s">
        <v>192</v>
      </c>
      <c r="F46" t="s">
        <v>193</v>
      </c>
      <c r="G46" t="str">
        <f t="shared" si="1"/>
        <v>private ArrayList&lt;NonCodedCDARecipient&gt; recipients;</v>
      </c>
    </row>
    <row r="47" spans="1:7" x14ac:dyDescent="0.25">
      <c r="A47" t="s">
        <v>194</v>
      </c>
      <c r="B47" t="s">
        <v>195</v>
      </c>
      <c r="D47" t="s">
        <v>4</v>
      </c>
      <c r="E47" s="8" t="s">
        <v>192</v>
      </c>
      <c r="F47" t="s">
        <v>193</v>
      </c>
      <c r="G47" t="str">
        <f t="shared" si="1"/>
        <v>private ArrayList&lt;NonCodedCDARecipient&gt; copyRecipients;</v>
      </c>
    </row>
    <row r="48" spans="1:7" x14ac:dyDescent="0.25">
      <c r="A48" s="9" t="s">
        <v>196</v>
      </c>
      <c r="B48" t="s">
        <v>197</v>
      </c>
      <c r="C48" t="s">
        <v>4</v>
      </c>
      <c r="D48" t="s">
        <v>4</v>
      </c>
      <c r="E48" s="8" t="s">
        <v>144</v>
      </c>
      <c r="G48" t="str">
        <f t="shared" si="1"/>
        <v>private PersonName recipientName;</v>
      </c>
    </row>
    <row r="49" spans="1:7" x14ac:dyDescent="0.25">
      <c r="A49" s="9" t="s">
        <v>196</v>
      </c>
      <c r="B49" t="s">
        <v>198</v>
      </c>
      <c r="D49" t="s">
        <v>4</v>
      </c>
      <c r="E49" s="8" t="s">
        <v>150</v>
      </c>
      <c r="G49" t="str">
        <f t="shared" si="1"/>
        <v>private Address recipientAddress;</v>
      </c>
    </row>
    <row r="50" spans="1:7" x14ac:dyDescent="0.25">
      <c r="A50" s="9" t="s">
        <v>196</v>
      </c>
      <c r="B50" t="s">
        <v>199</v>
      </c>
      <c r="D50" t="s">
        <v>4</v>
      </c>
      <c r="E50" s="8" t="s">
        <v>135</v>
      </c>
      <c r="G50" t="str">
        <f t="shared" si="1"/>
        <v>private String recipientTelephone;</v>
      </c>
    </row>
    <row r="51" spans="1:7" x14ac:dyDescent="0.25">
      <c r="A51" s="9" t="s">
        <v>196</v>
      </c>
      <c r="B51" t="s">
        <v>200</v>
      </c>
      <c r="D51" t="s">
        <v>4</v>
      </c>
      <c r="E51" t="s">
        <v>163</v>
      </c>
      <c r="G51" t="str">
        <f t="shared" si="1"/>
        <v>private JobRoleName recipientJobRole;</v>
      </c>
    </row>
    <row r="52" spans="1:7" x14ac:dyDescent="0.25">
      <c r="A52" s="9" t="s">
        <v>196</v>
      </c>
      <c r="B52" t="s">
        <v>201</v>
      </c>
      <c r="C52" t="s">
        <v>4</v>
      </c>
      <c r="D52" t="s">
        <v>4</v>
      </c>
      <c r="E52" s="8" t="s">
        <v>135</v>
      </c>
      <c r="F52" t="s">
        <v>154</v>
      </c>
      <c r="G52" t="str">
        <f t="shared" si="1"/>
        <v>private String recipientODSCode;</v>
      </c>
    </row>
    <row r="53" spans="1:7" x14ac:dyDescent="0.25">
      <c r="A53" s="9" t="s">
        <v>196</v>
      </c>
      <c r="B53" t="s">
        <v>202</v>
      </c>
      <c r="C53" t="s">
        <v>4</v>
      </c>
      <c r="D53" t="s">
        <v>4</v>
      </c>
      <c r="E53" s="8" t="s">
        <v>135</v>
      </c>
      <c r="G53" t="str">
        <f t="shared" si="1"/>
        <v>private String recipientOrganisationName;</v>
      </c>
    </row>
    <row r="54" spans="1:7" x14ac:dyDescent="0.25">
      <c r="A54" t="s">
        <v>203</v>
      </c>
      <c r="B54" t="s">
        <v>204</v>
      </c>
      <c r="D54" t="s">
        <v>4</v>
      </c>
      <c r="E54" s="8" t="s">
        <v>135</v>
      </c>
      <c r="F54" t="s">
        <v>165</v>
      </c>
      <c r="G54" t="str">
        <f t="shared" si="1"/>
        <v>private String authenticatorSDSID;</v>
      </c>
    </row>
    <row r="55" spans="1:7" x14ac:dyDescent="0.25">
      <c r="A55" t="s">
        <v>203</v>
      </c>
      <c r="B55" t="s">
        <v>205</v>
      </c>
      <c r="D55" t="s">
        <v>4</v>
      </c>
      <c r="E55" s="8" t="s">
        <v>135</v>
      </c>
      <c r="F55" t="s">
        <v>167</v>
      </c>
      <c r="G55" t="str">
        <f t="shared" si="1"/>
        <v>private String authenticatorSDSRoleID;</v>
      </c>
    </row>
    <row r="56" spans="1:7" x14ac:dyDescent="0.25">
      <c r="A56" t="s">
        <v>203</v>
      </c>
      <c r="B56" t="s">
        <v>206</v>
      </c>
      <c r="D56" t="s">
        <v>4</v>
      </c>
      <c r="E56" s="8" t="s">
        <v>135</v>
      </c>
      <c r="F56" t="s">
        <v>169</v>
      </c>
      <c r="G56" t="str">
        <f t="shared" ref="G56:G83" si="2">"private "&amp;E56&amp;" "&amp;B56&amp;";"</f>
        <v>private String authenticatorLocalID;</v>
      </c>
    </row>
    <row r="57" spans="1:7" x14ac:dyDescent="0.25">
      <c r="A57" t="s">
        <v>203</v>
      </c>
      <c r="B57" t="s">
        <v>207</v>
      </c>
      <c r="D57" t="s">
        <v>4</v>
      </c>
      <c r="E57" s="8" t="s">
        <v>135</v>
      </c>
      <c r="F57" t="s">
        <v>169</v>
      </c>
      <c r="G57" t="str">
        <f t="shared" si="2"/>
        <v>private String authenticatorLocalIDAssigningAuthority;</v>
      </c>
    </row>
    <row r="58" spans="1:7" x14ac:dyDescent="0.25">
      <c r="A58" t="s">
        <v>203</v>
      </c>
      <c r="B58" t="s">
        <v>208</v>
      </c>
      <c r="D58" t="s">
        <v>4</v>
      </c>
      <c r="E58" s="8" t="s">
        <v>144</v>
      </c>
      <c r="G58" t="str">
        <f t="shared" si="2"/>
        <v>private PersonName authenticatorName;</v>
      </c>
    </row>
    <row r="59" spans="1:7" x14ac:dyDescent="0.25">
      <c r="A59" t="s">
        <v>203</v>
      </c>
      <c r="B59" t="s">
        <v>209</v>
      </c>
      <c r="D59" t="s">
        <v>4</v>
      </c>
      <c r="E59" s="8" t="s">
        <v>138</v>
      </c>
      <c r="G59" t="str">
        <f t="shared" si="2"/>
        <v>private DateValue authenticatedTime;</v>
      </c>
    </row>
    <row r="60" spans="1:7" x14ac:dyDescent="0.25">
      <c r="A60" t="s">
        <v>210</v>
      </c>
      <c r="B60" t="s">
        <v>211</v>
      </c>
      <c r="D60" t="s">
        <v>4</v>
      </c>
      <c r="E60" s="8" t="s">
        <v>212</v>
      </c>
      <c r="G60" t="str">
        <f t="shared" si="2"/>
        <v>private ArrayList&lt;NonCodedCDAParticipant&gt; participants;</v>
      </c>
    </row>
    <row r="61" spans="1:7" x14ac:dyDescent="0.25">
      <c r="A61" s="9" t="s">
        <v>213</v>
      </c>
      <c r="B61" t="s">
        <v>214</v>
      </c>
      <c r="D61" t="s">
        <v>4</v>
      </c>
      <c r="E61" s="8" t="s">
        <v>144</v>
      </c>
      <c r="G61" t="str">
        <f t="shared" si="2"/>
        <v>private PersonName participantName;</v>
      </c>
    </row>
    <row r="62" spans="1:7" x14ac:dyDescent="0.25">
      <c r="A62" s="9" t="s">
        <v>213</v>
      </c>
      <c r="B62" t="s">
        <v>215</v>
      </c>
      <c r="D62" t="s">
        <v>4</v>
      </c>
      <c r="E62" s="8" t="s">
        <v>135</v>
      </c>
      <c r="F62" t="s">
        <v>165</v>
      </c>
      <c r="G62" t="str">
        <f t="shared" si="2"/>
        <v>private String participantSDSID;</v>
      </c>
    </row>
    <row r="63" spans="1:7" x14ac:dyDescent="0.25">
      <c r="A63" s="9" t="s">
        <v>213</v>
      </c>
      <c r="B63" t="s">
        <v>216</v>
      </c>
      <c r="D63" t="s">
        <v>4</v>
      </c>
      <c r="E63" s="8" t="s">
        <v>135</v>
      </c>
      <c r="F63" t="s">
        <v>167</v>
      </c>
      <c r="G63" t="str">
        <f t="shared" si="2"/>
        <v>private String participantSDSRoleID;</v>
      </c>
    </row>
    <row r="64" spans="1:7" x14ac:dyDescent="0.25">
      <c r="A64" s="9" t="s">
        <v>213</v>
      </c>
      <c r="B64" t="s">
        <v>217</v>
      </c>
      <c r="D64" t="s">
        <v>4</v>
      </c>
      <c r="E64" s="8" t="s">
        <v>150</v>
      </c>
      <c r="G64" t="str">
        <f t="shared" si="2"/>
        <v>private Address participantAddress;</v>
      </c>
    </row>
    <row r="65" spans="1:7" x14ac:dyDescent="0.25">
      <c r="A65" s="9" t="s">
        <v>213</v>
      </c>
      <c r="B65" t="s">
        <v>218</v>
      </c>
      <c r="D65" t="s">
        <v>4</v>
      </c>
      <c r="E65" s="8" t="s">
        <v>135</v>
      </c>
      <c r="G65" t="str">
        <f t="shared" si="2"/>
        <v>private String participantTelephone;</v>
      </c>
    </row>
    <row r="66" spans="1:7" x14ac:dyDescent="0.25">
      <c r="A66" s="9" t="s">
        <v>213</v>
      </c>
      <c r="B66" t="s">
        <v>219</v>
      </c>
      <c r="D66" t="s">
        <v>4</v>
      </c>
      <c r="E66" s="8" t="s">
        <v>135</v>
      </c>
      <c r="F66" t="s">
        <v>154</v>
      </c>
      <c r="G66" t="str">
        <f t="shared" si="2"/>
        <v>private String participantODSCode;</v>
      </c>
    </row>
    <row r="67" spans="1:7" x14ac:dyDescent="0.25">
      <c r="A67" s="9" t="s">
        <v>213</v>
      </c>
      <c r="B67" t="s">
        <v>220</v>
      </c>
      <c r="D67" t="s">
        <v>4</v>
      </c>
      <c r="E67" s="8" t="s">
        <v>135</v>
      </c>
      <c r="G67" t="str">
        <f t="shared" si="2"/>
        <v>private String participantOrganisationName;</v>
      </c>
    </row>
    <row r="68" spans="1:7" x14ac:dyDescent="0.25">
      <c r="A68" s="9" t="s">
        <v>213</v>
      </c>
      <c r="B68" t="s">
        <v>221</v>
      </c>
      <c r="D68" t="s">
        <v>4</v>
      </c>
      <c r="E68" t="s">
        <v>222</v>
      </c>
      <c r="G68" t="str">
        <f t="shared" si="2"/>
        <v>private ParticipationType participantType;</v>
      </c>
    </row>
    <row r="69" spans="1:7" x14ac:dyDescent="0.25">
      <c r="A69" s="9" t="s">
        <v>213</v>
      </c>
      <c r="B69" t="s">
        <v>223</v>
      </c>
      <c r="D69" t="s">
        <v>4</v>
      </c>
      <c r="E69" s="8" t="s">
        <v>224</v>
      </c>
      <c r="G69" t="str">
        <f t="shared" si="2"/>
        <v>private RoleClassAssociative participantRoleClass;</v>
      </c>
    </row>
    <row r="70" spans="1:7" x14ac:dyDescent="0.25">
      <c r="A70" t="s">
        <v>225</v>
      </c>
      <c r="B70" t="s">
        <v>226</v>
      </c>
      <c r="D70" t="s">
        <v>4</v>
      </c>
      <c r="E70" s="8" t="s">
        <v>227</v>
      </c>
      <c r="F70" t="s">
        <v>228</v>
      </c>
      <c r="G70" t="str">
        <f t="shared" si="2"/>
        <v>private CodedValue eventCode;</v>
      </c>
    </row>
    <row r="71" spans="1:7" x14ac:dyDescent="0.25">
      <c r="A71" t="s">
        <v>225</v>
      </c>
      <c r="B71" t="s">
        <v>229</v>
      </c>
      <c r="D71" t="s">
        <v>4</v>
      </c>
      <c r="E71" s="8" t="s">
        <v>230</v>
      </c>
      <c r="G71" t="str">
        <f t="shared" si="2"/>
        <v>private HL7ActType eventType;</v>
      </c>
    </row>
    <row r="72" spans="1:7" x14ac:dyDescent="0.25">
      <c r="A72" t="s">
        <v>225</v>
      </c>
      <c r="B72" t="s">
        <v>231</v>
      </c>
      <c r="D72" t="s">
        <v>4</v>
      </c>
      <c r="E72" s="8" t="s">
        <v>138</v>
      </c>
      <c r="G72" t="str">
        <f t="shared" si="2"/>
        <v>private DateValue eventEffectiveFromTime;</v>
      </c>
    </row>
    <row r="73" spans="1:7" x14ac:dyDescent="0.25">
      <c r="A73" t="s">
        <v>225</v>
      </c>
      <c r="B73" t="s">
        <v>232</v>
      </c>
      <c r="D73" t="s">
        <v>4</v>
      </c>
      <c r="E73" s="8" t="s">
        <v>138</v>
      </c>
      <c r="G73" t="str">
        <f t="shared" si="2"/>
        <v>private DateValue eventEffectiveToTime;</v>
      </c>
    </row>
    <row r="74" spans="1:7" x14ac:dyDescent="0.25">
      <c r="A74" t="s">
        <v>225</v>
      </c>
      <c r="B74" t="s">
        <v>233</v>
      </c>
      <c r="D74" t="s">
        <v>4</v>
      </c>
      <c r="E74" s="8" t="s">
        <v>144</v>
      </c>
      <c r="G74" t="str">
        <f t="shared" si="2"/>
        <v>private PersonName eventPerformerName;</v>
      </c>
    </row>
    <row r="75" spans="1:7" x14ac:dyDescent="0.25">
      <c r="A75" t="s">
        <v>225</v>
      </c>
      <c r="B75" t="s">
        <v>234</v>
      </c>
      <c r="D75" t="s">
        <v>4</v>
      </c>
      <c r="E75" s="8" t="s">
        <v>135</v>
      </c>
      <c r="F75" t="s">
        <v>154</v>
      </c>
      <c r="G75" t="str">
        <f t="shared" si="2"/>
        <v>private String eventODSCode;</v>
      </c>
    </row>
    <row r="76" spans="1:7" x14ac:dyDescent="0.25">
      <c r="A76" t="s">
        <v>225</v>
      </c>
      <c r="B76" t="s">
        <v>235</v>
      </c>
      <c r="D76" t="s">
        <v>4</v>
      </c>
      <c r="E76" s="8" t="s">
        <v>135</v>
      </c>
      <c r="G76" t="str">
        <f t="shared" si="2"/>
        <v>private String eventOrganisatioName;</v>
      </c>
    </row>
    <row r="77" spans="1:7" x14ac:dyDescent="0.25">
      <c r="A77" t="s">
        <v>236</v>
      </c>
      <c r="B77" t="s">
        <v>237</v>
      </c>
      <c r="D77" t="s">
        <v>4</v>
      </c>
      <c r="E77" s="8" t="s">
        <v>238</v>
      </c>
      <c r="G77" t="str">
        <f t="shared" si="2"/>
        <v>private DocumentConsentSnCT consent;</v>
      </c>
    </row>
    <row r="78" spans="1:7" x14ac:dyDescent="0.25">
      <c r="A78" t="s">
        <v>239</v>
      </c>
      <c r="B78" t="s">
        <v>240</v>
      </c>
      <c r="D78" t="s">
        <v>4</v>
      </c>
      <c r="E78" s="8" t="s">
        <v>138</v>
      </c>
      <c r="G78" t="str">
        <f t="shared" si="2"/>
        <v>private DateValue encounterFromTime;</v>
      </c>
    </row>
    <row r="79" spans="1:7" x14ac:dyDescent="0.25">
      <c r="A79" t="s">
        <v>239</v>
      </c>
      <c r="B79" t="s">
        <v>241</v>
      </c>
      <c r="D79" t="s">
        <v>4</v>
      </c>
      <c r="E79" s="8" t="s">
        <v>138</v>
      </c>
      <c r="G79" t="str">
        <f t="shared" si="2"/>
        <v>private DateValue encounterToTime;</v>
      </c>
    </row>
    <row r="80" spans="1:7" x14ac:dyDescent="0.25">
      <c r="A80" t="s">
        <v>239</v>
      </c>
      <c r="B80" t="s">
        <v>242</v>
      </c>
      <c r="D80" t="s">
        <v>4</v>
      </c>
      <c r="E80" s="8" t="s">
        <v>227</v>
      </c>
      <c r="F80" t="s">
        <v>243</v>
      </c>
      <c r="G80" t="str">
        <f t="shared" si="2"/>
        <v>private CodedValue encounterType;</v>
      </c>
    </row>
    <row r="81" spans="1:7" x14ac:dyDescent="0.25">
      <c r="A81" t="s">
        <v>239</v>
      </c>
      <c r="B81" t="s">
        <v>244</v>
      </c>
      <c r="D81" t="s">
        <v>4</v>
      </c>
      <c r="E81" s="8" t="s">
        <v>227</v>
      </c>
      <c r="F81" t="s">
        <v>243</v>
      </c>
      <c r="G81" t="str">
        <f t="shared" si="2"/>
        <v>private CodedValue encounterLocationType;</v>
      </c>
    </row>
    <row r="82" spans="1:7" x14ac:dyDescent="0.25">
      <c r="A82" t="s">
        <v>239</v>
      </c>
      <c r="B82" t="s">
        <v>245</v>
      </c>
      <c r="D82" t="s">
        <v>4</v>
      </c>
      <c r="E82" s="8" t="s">
        <v>135</v>
      </c>
      <c r="G82" t="str">
        <f t="shared" si="2"/>
        <v>private String encounterLocationName;</v>
      </c>
    </row>
    <row r="83" spans="1:7" x14ac:dyDescent="0.25">
      <c r="A83" t="s">
        <v>239</v>
      </c>
      <c r="B83" t="s">
        <v>246</v>
      </c>
      <c r="E83" s="8" t="s">
        <v>150</v>
      </c>
      <c r="G83" t="str">
        <f t="shared" si="2"/>
        <v>private Address encounterLocationAddress;</v>
      </c>
    </row>
    <row r="84" spans="1:7" x14ac:dyDescent="0.25">
      <c r="A84" s="2" t="s">
        <v>247</v>
      </c>
    </row>
    <row r="85" spans="1:7" x14ac:dyDescent="0.25">
      <c r="A85" t="s">
        <v>248</v>
      </c>
      <c r="B85" t="s">
        <v>33</v>
      </c>
      <c r="D85" t="s">
        <v>4</v>
      </c>
      <c r="E85" s="8" t="s">
        <v>135</v>
      </c>
      <c r="G85" t="str">
        <f t="shared" ref="G85:G106" si="3">"private "&amp;E85&amp;" "&amp;B85&amp;";"</f>
        <v>private String admissionDetails;</v>
      </c>
    </row>
    <row r="86" spans="1:7" x14ac:dyDescent="0.25">
      <c r="A86" t="s">
        <v>249</v>
      </c>
      <c r="B86" t="s">
        <v>96</v>
      </c>
      <c r="D86" t="s">
        <v>4</v>
      </c>
      <c r="E86" s="8" t="s">
        <v>135</v>
      </c>
      <c r="G86" t="str">
        <f t="shared" si="3"/>
        <v>private String allergies;</v>
      </c>
    </row>
    <row r="87" spans="1:7" x14ac:dyDescent="0.25">
      <c r="A87" t="s">
        <v>250</v>
      </c>
      <c r="B87" t="s">
        <v>251</v>
      </c>
      <c r="D87" t="s">
        <v>4</v>
      </c>
      <c r="E87" s="8" t="s">
        <v>135</v>
      </c>
      <c r="G87" t="str">
        <f t="shared" si="3"/>
        <v>private String assessments;</v>
      </c>
    </row>
    <row r="88" spans="1:7" x14ac:dyDescent="0.25">
      <c r="A88" t="s">
        <v>252</v>
      </c>
      <c r="B88" t="s">
        <v>68</v>
      </c>
      <c r="D88" t="s">
        <v>4</v>
      </c>
      <c r="E88" s="8" t="s">
        <v>135</v>
      </c>
      <c r="G88" t="str">
        <f t="shared" si="3"/>
        <v>private String clinicalSummary;</v>
      </c>
    </row>
    <row r="89" spans="1:7" x14ac:dyDescent="0.25">
      <c r="A89" t="s">
        <v>253</v>
      </c>
      <c r="B89" t="s">
        <v>71</v>
      </c>
      <c r="D89" t="s">
        <v>4</v>
      </c>
      <c r="E89" s="8" t="s">
        <v>135</v>
      </c>
      <c r="G89" t="str">
        <f t="shared" si="3"/>
        <v>private String diagnoses;</v>
      </c>
    </row>
    <row r="90" spans="1:7" x14ac:dyDescent="0.25">
      <c r="A90" t="s">
        <v>254</v>
      </c>
      <c r="B90" t="s">
        <v>27</v>
      </c>
      <c r="D90" t="s">
        <v>4</v>
      </c>
      <c r="E90" s="8" t="s">
        <v>135</v>
      </c>
      <c r="G90" t="str">
        <f t="shared" si="3"/>
        <v>private String dischargeDetails;</v>
      </c>
    </row>
    <row r="91" spans="1:7" x14ac:dyDescent="0.25">
      <c r="A91" t="s">
        <v>255</v>
      </c>
      <c r="B91" t="s">
        <v>256</v>
      </c>
      <c r="D91" t="s">
        <v>4</v>
      </c>
      <c r="E91" s="8" t="s">
        <v>135</v>
      </c>
      <c r="G91" t="str">
        <f t="shared" si="3"/>
        <v>private String informationGiven;</v>
      </c>
    </row>
    <row r="92" spans="1:7" x14ac:dyDescent="0.25">
      <c r="A92" t="s">
        <v>257</v>
      </c>
      <c r="B92" t="s">
        <v>82</v>
      </c>
      <c r="D92" t="s">
        <v>4</v>
      </c>
      <c r="E92" s="8" t="s">
        <v>135</v>
      </c>
      <c r="G92" t="str">
        <f t="shared" si="3"/>
        <v>private String investigations;</v>
      </c>
    </row>
    <row r="93" spans="1:7" x14ac:dyDescent="0.25">
      <c r="A93" t="s">
        <v>258</v>
      </c>
      <c r="B93" t="s">
        <v>259</v>
      </c>
      <c r="D93" t="s">
        <v>4</v>
      </c>
      <c r="E93" s="8" t="s">
        <v>135</v>
      </c>
      <c r="G93" t="str">
        <f t="shared" si="3"/>
        <v>private String legal;</v>
      </c>
    </row>
    <row r="94" spans="1:7" x14ac:dyDescent="0.25">
      <c r="A94" t="s">
        <v>260</v>
      </c>
      <c r="B94" t="s">
        <v>103</v>
      </c>
      <c r="D94" t="s">
        <v>4</v>
      </c>
      <c r="E94" s="8" t="s">
        <v>135</v>
      </c>
      <c r="G94" t="str">
        <f t="shared" si="3"/>
        <v>private String medications;</v>
      </c>
    </row>
    <row r="95" spans="1:7" x14ac:dyDescent="0.25">
      <c r="A95" t="s">
        <v>260</v>
      </c>
      <c r="B95" t="s">
        <v>119</v>
      </c>
      <c r="E95" s="8" t="s">
        <v>144</v>
      </c>
      <c r="G95" t="str">
        <f t="shared" si="3"/>
        <v>private PersonName medicationsPharmacistScreeningAuthorName;</v>
      </c>
    </row>
    <row r="96" spans="1:7" x14ac:dyDescent="0.25">
      <c r="A96" t="s">
        <v>260</v>
      </c>
      <c r="B96" t="s">
        <v>122</v>
      </c>
      <c r="E96" s="8" t="s">
        <v>135</v>
      </c>
      <c r="G96" t="str">
        <f t="shared" si="3"/>
        <v>private String medicationsPharmacistScreeningAuthorTelephone;</v>
      </c>
    </row>
    <row r="97" spans="1:7" x14ac:dyDescent="0.25">
      <c r="A97" t="s">
        <v>260</v>
      </c>
      <c r="B97" t="s">
        <v>121</v>
      </c>
      <c r="E97" s="8" t="s">
        <v>138</v>
      </c>
      <c r="G97" t="str">
        <f t="shared" si="3"/>
        <v>private DateValue medicationsPharmacistScreeningDate;</v>
      </c>
    </row>
    <row r="98" spans="1:7" x14ac:dyDescent="0.25">
      <c r="A98" t="s">
        <v>260</v>
      </c>
      <c r="B98" s="4" t="s">
        <v>261</v>
      </c>
      <c r="E98" s="8" t="s">
        <v>135</v>
      </c>
      <c r="G98" t="str">
        <f t="shared" si="3"/>
        <v>private String medicationsPharmacistScreeningAuthorOrgName;</v>
      </c>
    </row>
    <row r="99" spans="1:7" x14ac:dyDescent="0.25">
      <c r="A99" t="s">
        <v>260</v>
      </c>
      <c r="B99" s="4" t="s">
        <v>262</v>
      </c>
      <c r="E99" s="8" t="s">
        <v>135</v>
      </c>
      <c r="G99" t="str">
        <f t="shared" si="3"/>
        <v>private String medicationsPharmacistScreeningAuthorODSCode;</v>
      </c>
    </row>
    <row r="100" spans="1:7" x14ac:dyDescent="0.25">
      <c r="A100" t="s">
        <v>263</v>
      </c>
      <c r="B100" t="s">
        <v>264</v>
      </c>
      <c r="D100" t="s">
        <v>4</v>
      </c>
      <c r="E100" s="8" t="s">
        <v>135</v>
      </c>
      <c r="G100" t="str">
        <f t="shared" si="3"/>
        <v>private String research;</v>
      </c>
    </row>
    <row r="101" spans="1:7" x14ac:dyDescent="0.25">
      <c r="A101" t="s">
        <v>265</v>
      </c>
      <c r="B101" t="s">
        <v>266</v>
      </c>
      <c r="D101" t="s">
        <v>4</v>
      </c>
      <c r="E101" s="8" t="s">
        <v>135</v>
      </c>
      <c r="G101" t="str">
        <f t="shared" si="3"/>
        <v>private String concerns;</v>
      </c>
    </row>
    <row r="102" spans="1:7" x14ac:dyDescent="0.25">
      <c r="A102" t="s">
        <v>267</v>
      </c>
      <c r="B102" t="s">
        <v>268</v>
      </c>
      <c r="D102" t="s">
        <v>4</v>
      </c>
      <c r="E102" s="8" t="s">
        <v>135</v>
      </c>
      <c r="G102" t="str">
        <f t="shared" si="3"/>
        <v>private String personCompletingRecord;</v>
      </c>
    </row>
    <row r="103" spans="1:7" x14ac:dyDescent="0.25">
      <c r="A103" t="s">
        <v>269</v>
      </c>
      <c r="B103" t="s">
        <v>60</v>
      </c>
      <c r="D103" t="s">
        <v>4</v>
      </c>
      <c r="E103" s="8" t="s">
        <v>135</v>
      </c>
      <c r="G103" t="str">
        <f t="shared" si="3"/>
        <v>private String plan;</v>
      </c>
    </row>
    <row r="104" spans="1:7" x14ac:dyDescent="0.25">
      <c r="A104" t="s">
        <v>270</v>
      </c>
      <c r="B104" t="s">
        <v>75</v>
      </c>
      <c r="D104" t="s">
        <v>4</v>
      </c>
      <c r="E104" s="8" t="s">
        <v>135</v>
      </c>
      <c r="G104" t="str">
        <f t="shared" si="3"/>
        <v>private String procedures;</v>
      </c>
    </row>
    <row r="105" spans="1:7" x14ac:dyDescent="0.25">
      <c r="A105" t="s">
        <v>271</v>
      </c>
      <c r="B105" t="s">
        <v>272</v>
      </c>
      <c r="D105" t="s">
        <v>4</v>
      </c>
      <c r="E105" s="8" t="s">
        <v>135</v>
      </c>
      <c r="G105" t="str">
        <f t="shared" si="3"/>
        <v>private String alerts;</v>
      </c>
    </row>
    <row r="106" spans="1:7" x14ac:dyDescent="0.25">
      <c r="A106" t="s">
        <v>273</v>
      </c>
      <c r="B106" t="s">
        <v>274</v>
      </c>
      <c r="D106" t="s">
        <v>4</v>
      </c>
      <c r="E106" s="8" t="s">
        <v>135</v>
      </c>
      <c r="G106" t="str">
        <f t="shared" si="3"/>
        <v>private String socialContext;</v>
      </c>
    </row>
    <row r="107" spans="1:7" x14ac:dyDescent="0.25">
      <c r="A107" s="2" t="s">
        <v>275</v>
      </c>
      <c r="E107" s="8"/>
    </row>
    <row r="108" spans="1:7" x14ac:dyDescent="0.25">
      <c r="A108" t="s">
        <v>276</v>
      </c>
      <c r="B108" t="s">
        <v>277</v>
      </c>
      <c r="D108" t="s">
        <v>4</v>
      </c>
      <c r="E108" s="8" t="s">
        <v>135</v>
      </c>
      <c r="G108" t="str">
        <f>"private "&amp;E108&amp;" "&amp;B108&amp;";"</f>
        <v>private String body;</v>
      </c>
    </row>
    <row r="109" spans="1:7" x14ac:dyDescent="0.25">
      <c r="A109" t="s">
        <v>276</v>
      </c>
      <c r="B109" t="s">
        <v>278</v>
      </c>
      <c r="D109" t="s">
        <v>4</v>
      </c>
      <c r="E109" s="8" t="s">
        <v>135</v>
      </c>
      <c r="F109" t="s">
        <v>279</v>
      </c>
      <c r="G109" t="str">
        <f>"private "&amp;E109&amp;" "&amp;B109&amp;";"</f>
        <v>private String mimeType;</v>
      </c>
    </row>
    <row r="110" spans="1:7" x14ac:dyDescent="0.25">
      <c r="A110" t="s">
        <v>276</v>
      </c>
      <c r="B110" t="s">
        <v>280</v>
      </c>
      <c r="D110" t="s">
        <v>4</v>
      </c>
      <c r="E110" s="8" t="s">
        <v>281</v>
      </c>
      <c r="F110" t="s">
        <v>282</v>
      </c>
      <c r="G110" t="str">
        <f>"private "&amp;E110&amp;" "&amp;B110&amp;";"</f>
        <v>private AttachmentType encoding;</v>
      </c>
    </row>
  </sheetData>
  <autoFilter ref="A3:E58"/>
  <pageMargins left="0.44027777777777799" right="0.359722222222222" top="0.74791666666666701" bottom="0.7479166666666670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Detailed Mapping from Word Doc</vt:lpstr>
      <vt:lpstr>Heading Mappings from Kings</vt:lpstr>
      <vt:lpstr>All Helper Fields</vt:lpstr>
      <vt:lpstr>'All Helper Fields'!_FilterDatabase</vt:lpstr>
      <vt:lpstr>'All Helper Fields'!_FilterDatabase_0</vt:lpstr>
      <vt:lpstr>'All Helper Fields'!_FilterDatabase_0_0</vt:lpstr>
      <vt:lpstr>'All Helper Fields'!Print_Area</vt:lpstr>
      <vt:lpstr>'All Helper Fields'!Print_Area_0</vt:lpstr>
      <vt:lpstr>'All Helper Fields'!Print_Area_0_0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Hatherly</dc:creator>
  <cp:lastModifiedBy>Adam Hatherly</cp:lastModifiedBy>
  <cp:revision>0</cp:revision>
  <cp:lastPrinted>2013-02-13T10:32:32Z</cp:lastPrinted>
  <dcterms:created xsi:type="dcterms:W3CDTF">2013-01-15T15:46:16Z</dcterms:created>
  <dcterms:modified xsi:type="dcterms:W3CDTF">2015-09-23T16:35:40Z</dcterms:modified>
  <dc:language>en-GB</dc:language>
</cp:coreProperties>
</file>