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10" activeTab="3"/>
  </bookViews>
  <sheets>
    <sheet name="CAR" sheetId="1" r:id="rId1"/>
    <sheet name="Customer_information" sheetId="2" r:id="rId2"/>
    <sheet name="Bumper_PR" sheetId="5" r:id="rId3"/>
    <sheet name="Tire_PR" sheetId="3" r:id="rId4"/>
    <sheet name="Light_PR" sheetId="4" r:id="rId5"/>
    <sheet name="CAR COD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K4" i="3"/>
  <c r="K5" i="3"/>
  <c r="K2" i="3"/>
  <c r="F3" i="4"/>
  <c r="F4" i="4"/>
  <c r="F5" i="4"/>
  <c r="F6" i="4"/>
  <c r="F7" i="4"/>
  <c r="F8" i="4"/>
  <c r="F9" i="4"/>
  <c r="F10" i="4"/>
  <c r="F11" i="4"/>
  <c r="F12" i="4"/>
  <c r="F13" i="4"/>
  <c r="F14" i="4"/>
  <c r="F2" i="4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G3" i="2"/>
  <c r="G4" i="2"/>
  <c r="G5" i="2"/>
  <c r="G6" i="2"/>
  <c r="G7" i="2"/>
  <c r="G8" i="2"/>
  <c r="G9" i="2"/>
  <c r="G10" i="2"/>
  <c r="G11" i="2"/>
  <c r="G2" i="2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35" i="6"/>
  <c r="B2" i="3"/>
  <c r="B3" i="3"/>
  <c r="K3" i="3" s="1"/>
  <c r="B4" i="3"/>
  <c r="B5" i="3"/>
  <c r="B6" i="3"/>
  <c r="K6" i="3" s="1"/>
  <c r="B7" i="3"/>
  <c r="K7" i="3" s="1"/>
  <c r="B8" i="3"/>
  <c r="K8" i="3" s="1"/>
  <c r="B9" i="3"/>
  <c r="K9" i="3" s="1"/>
  <c r="B25" i="3"/>
  <c r="K25" i="3" s="1"/>
  <c r="B11" i="3"/>
  <c r="K11" i="3" s="1"/>
  <c r="B12" i="3"/>
  <c r="K12" i="3" s="1"/>
  <c r="B13" i="3"/>
  <c r="K13" i="3" s="1"/>
  <c r="B14" i="3"/>
  <c r="K14" i="3" s="1"/>
  <c r="B15" i="3"/>
  <c r="K15" i="3" s="1"/>
  <c r="B16" i="3"/>
  <c r="K16" i="3" s="1"/>
  <c r="B17" i="3"/>
  <c r="K17" i="3" s="1"/>
  <c r="B18" i="3"/>
  <c r="K18" i="3" s="1"/>
  <c r="B19" i="3"/>
  <c r="K19" i="3" s="1"/>
  <c r="B20" i="3"/>
  <c r="K20" i="3" s="1"/>
  <c r="B21" i="3"/>
  <c r="K21" i="3" s="1"/>
  <c r="B22" i="3"/>
  <c r="K22" i="3" s="1"/>
  <c r="B23" i="3"/>
  <c r="K23" i="3" s="1"/>
  <c r="B24" i="3"/>
  <c r="K24" i="3" s="1"/>
  <c r="B10" i="3"/>
  <c r="K10" i="3" s="1"/>
  <c r="J2" i="1"/>
  <c r="D23" i="5"/>
  <c r="D24" i="5"/>
  <c r="D25" i="5"/>
  <c r="D26" i="5"/>
  <c r="D27" i="5"/>
  <c r="D28" i="5"/>
  <c r="D29" i="5"/>
  <c r="D30" i="5"/>
  <c r="D31" i="5"/>
  <c r="D32" i="5"/>
  <c r="D33" i="5"/>
  <c r="D34" i="5"/>
  <c r="D4" i="5"/>
  <c r="D21" i="5"/>
  <c r="D20" i="5"/>
  <c r="D18" i="5"/>
  <c r="D12" i="5"/>
  <c r="D10" i="5"/>
  <c r="D6" i="5"/>
  <c r="D2" i="5"/>
  <c r="H2" i="5" s="1"/>
  <c r="B13" i="6"/>
  <c r="B10" i="6"/>
  <c r="B3" i="6"/>
  <c r="B4" i="6"/>
  <c r="B5" i="6"/>
  <c r="B6" i="6"/>
  <c r="B7" i="6"/>
  <c r="B8" i="6"/>
  <c r="B9" i="6"/>
  <c r="B11" i="6"/>
  <c r="B12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2" i="6"/>
  <c r="D14" i="5"/>
  <c r="D15" i="5"/>
  <c r="D16" i="5"/>
  <c r="D17" i="5"/>
  <c r="D19" i="5"/>
  <c r="D22" i="5"/>
  <c r="D3" i="5"/>
  <c r="D5" i="5"/>
  <c r="D7" i="5"/>
  <c r="D8" i="5"/>
  <c r="D9" i="5"/>
  <c r="D11" i="5"/>
  <c r="D13" i="5"/>
  <c r="B4" i="4" l="1"/>
</calcChain>
</file>

<file path=xl/sharedStrings.xml><?xml version="1.0" encoding="utf-8"?>
<sst xmlns="http://schemas.openxmlformats.org/spreadsheetml/2006/main" count="1062" uniqueCount="199">
  <si>
    <t>CAR CODE</t>
  </si>
  <si>
    <t>MODEL no</t>
  </si>
  <si>
    <t>MODEL</t>
  </si>
  <si>
    <t>color no</t>
  </si>
  <si>
    <t>BUMPER</t>
  </si>
  <si>
    <t>TIRE SIZE</t>
  </si>
  <si>
    <t>레이</t>
  </si>
  <si>
    <t>클리어 화이트</t>
  </si>
  <si>
    <t>H4</t>
  </si>
  <si>
    <t>밀키베이지</t>
  </si>
  <si>
    <t>티타늄 실버</t>
  </si>
  <si>
    <t>아쿠아 민트</t>
  </si>
  <si>
    <t>앨리스 블루</t>
  </si>
  <si>
    <t>오로라 블랙</t>
  </si>
  <si>
    <t>K7</t>
  </si>
  <si>
    <t>스노우 화이트</t>
  </si>
  <si>
    <t>실키실버</t>
  </si>
  <si>
    <t>플라티늄 그리파이트</t>
  </si>
  <si>
    <t>그래비티 블루</t>
  </si>
  <si>
    <t>오로라 블랙 펄</t>
  </si>
  <si>
    <t>CUSTOMER NO</t>
  </si>
  <si>
    <t>NAME</t>
  </si>
  <si>
    <t>박지성</t>
  </si>
  <si>
    <t>김연아</t>
  </si>
  <si>
    <t>장미란</t>
  </si>
  <si>
    <t>추신수</t>
  </si>
  <si>
    <t>김연경</t>
  </si>
  <si>
    <t>정지훈</t>
  </si>
  <si>
    <t>유재석</t>
  </si>
  <si>
    <t>송혜교</t>
  </si>
  <si>
    <t>손흥민</t>
  </si>
  <si>
    <t>송지효</t>
  </si>
  <si>
    <t>tire_code</t>
  </si>
  <si>
    <t>Tire_inch</t>
  </si>
  <si>
    <t>TIRE PRICE</t>
  </si>
  <si>
    <t>BRAND</t>
  </si>
  <si>
    <t>한국타이어</t>
  </si>
  <si>
    <t>LIGHT NO</t>
  </si>
  <si>
    <t>LIGHT PRICE</t>
  </si>
  <si>
    <t>BUMPER CODE</t>
  </si>
  <si>
    <t>미쉐린</t>
    <phoneticPr fontId="1" type="noConversion"/>
  </si>
  <si>
    <t>맥시스</t>
    <phoneticPr fontId="1" type="noConversion"/>
  </si>
  <si>
    <t>);</t>
    <phoneticPr fontId="1" type="noConversion"/>
  </si>
  <si>
    <t>CW</t>
    <phoneticPr fontId="1" type="noConversion"/>
  </si>
  <si>
    <t>MB</t>
    <phoneticPr fontId="1" type="noConversion"/>
  </si>
  <si>
    <t>TS</t>
    <phoneticPr fontId="1" type="noConversion"/>
  </si>
  <si>
    <t>AM</t>
    <phoneticPr fontId="1" type="noConversion"/>
  </si>
  <si>
    <t>AB</t>
    <phoneticPr fontId="1" type="noConversion"/>
  </si>
  <si>
    <t>OB</t>
    <phoneticPr fontId="1" type="noConversion"/>
  </si>
  <si>
    <t>SW</t>
    <phoneticPr fontId="1" type="noConversion"/>
  </si>
  <si>
    <t>SS</t>
    <phoneticPr fontId="1" type="noConversion"/>
  </si>
  <si>
    <t>PG</t>
    <phoneticPr fontId="1" type="noConversion"/>
  </si>
  <si>
    <t>GB</t>
    <phoneticPr fontId="1" type="noConversion"/>
  </si>
  <si>
    <t>OBP</t>
    <phoneticPr fontId="1" type="noConversion"/>
  </si>
  <si>
    <t>BRAND</t>
    <phoneticPr fontId="1" type="noConversion"/>
  </si>
  <si>
    <t>CAR_CODE</t>
    <phoneticPr fontId="1" type="noConversion"/>
  </si>
  <si>
    <t>PRICE</t>
    <phoneticPr fontId="1" type="noConversion"/>
  </si>
  <si>
    <t>KIA</t>
    <phoneticPr fontId="1" type="noConversion"/>
  </si>
  <si>
    <t>연식</t>
    <phoneticPr fontId="1" type="noConversion"/>
  </si>
  <si>
    <t>연도코드</t>
    <phoneticPr fontId="1" type="noConversion"/>
  </si>
  <si>
    <t>스팅어</t>
    <phoneticPr fontId="1" type="noConversion"/>
  </si>
  <si>
    <t>1CW18</t>
  </si>
  <si>
    <t>1CW19</t>
  </si>
  <si>
    <t>1CW20</t>
  </si>
  <si>
    <t>1MB18</t>
  </si>
  <si>
    <t>1MB19</t>
  </si>
  <si>
    <t>1MB20</t>
  </si>
  <si>
    <t>1TS18</t>
  </si>
  <si>
    <t>1TS19</t>
  </si>
  <si>
    <t>1TS20</t>
  </si>
  <si>
    <t>1AM18</t>
  </si>
  <si>
    <t>1AM19</t>
  </si>
  <si>
    <t>1AM20</t>
  </si>
  <si>
    <t>1AB18</t>
  </si>
  <si>
    <t>1AB19</t>
  </si>
  <si>
    <t>1AB20</t>
  </si>
  <si>
    <t>1OB18</t>
  </si>
  <si>
    <t>1OB19</t>
  </si>
  <si>
    <t>1OB20</t>
  </si>
  <si>
    <t>2SW18</t>
  </si>
  <si>
    <t>2SW19</t>
  </si>
  <si>
    <t>2SW20</t>
  </si>
  <si>
    <t>2SS18</t>
  </si>
  <si>
    <t>2SS19</t>
  </si>
  <si>
    <t>2SS20</t>
  </si>
  <si>
    <t>2PG18</t>
  </si>
  <si>
    <t>2PG19</t>
  </si>
  <si>
    <t>2PG20</t>
  </si>
  <si>
    <t>2GB18</t>
  </si>
  <si>
    <t>2GB19</t>
  </si>
  <si>
    <t>2GB20</t>
  </si>
  <si>
    <t>2OBP18</t>
  </si>
  <si>
    <t>2OBP19</t>
  </si>
  <si>
    <t>2OBP20</t>
  </si>
  <si>
    <t>BUMPER CODE</t>
    <phoneticPr fontId="1" type="noConversion"/>
  </si>
  <si>
    <t>KIA1CW18</t>
  </si>
  <si>
    <t>LIGHT CODE</t>
    <phoneticPr fontId="1" type="noConversion"/>
  </si>
  <si>
    <t>KIA1CW19</t>
  </si>
  <si>
    <t>KIA1CW20</t>
  </si>
  <si>
    <t>KIA1MB18</t>
  </si>
  <si>
    <t>KIA1MB19</t>
  </si>
  <si>
    <t>KIA1MB20</t>
  </si>
  <si>
    <t>KIA1TS18</t>
  </si>
  <si>
    <t>KIA1TS19</t>
  </si>
  <si>
    <t>KIA1TS20</t>
  </si>
  <si>
    <t>KIA1AM18</t>
  </si>
  <si>
    <t>KIA1AM19</t>
  </si>
  <si>
    <t>KIA1AM20</t>
  </si>
  <si>
    <t>KIA1AB18</t>
  </si>
  <si>
    <t>KIA1AB19</t>
  </si>
  <si>
    <t>KIA1AB20</t>
  </si>
  <si>
    <t>KIA1OB18</t>
  </si>
  <si>
    <t>KIA1OB19</t>
  </si>
  <si>
    <t>KIA1OB20</t>
  </si>
  <si>
    <t>KIA2SW18</t>
  </si>
  <si>
    <t>KIA2SW19</t>
  </si>
  <si>
    <t>KIA2SW20</t>
  </si>
  <si>
    <t>KIA2SS18</t>
  </si>
  <si>
    <t>KIA2SS19</t>
  </si>
  <si>
    <t>KIA2SS20</t>
  </si>
  <si>
    <t>KIA2PG18</t>
  </si>
  <si>
    <t>KIA2PG19</t>
  </si>
  <si>
    <t>KIA2PG20</t>
  </si>
  <si>
    <t>KIA2GB18</t>
  </si>
  <si>
    <t>KIA2GB19</t>
  </si>
  <si>
    <t>KIA2GB20</t>
  </si>
  <si>
    <t>KIA2OBP18</t>
  </si>
  <si>
    <t>KIA2OBP19</t>
  </si>
  <si>
    <t>KIA2OBP20</t>
  </si>
  <si>
    <t>HK</t>
    <phoneticPr fontId="1" type="noConversion"/>
  </si>
  <si>
    <t>MS</t>
    <phoneticPr fontId="1" type="noConversion"/>
  </si>
  <si>
    <t>금호타이어</t>
    <phoneticPr fontId="1" type="noConversion"/>
  </si>
  <si>
    <t>KH</t>
    <phoneticPr fontId="1" type="noConversion"/>
  </si>
  <si>
    <t>H7</t>
    <phoneticPr fontId="1" type="noConversion"/>
  </si>
  <si>
    <t>D5S</t>
    <phoneticPr fontId="1" type="noConversion"/>
  </si>
  <si>
    <t>D1S</t>
    <phoneticPr fontId="1" type="noConversion"/>
  </si>
  <si>
    <t>D3S</t>
    <phoneticPr fontId="1" type="noConversion"/>
  </si>
  <si>
    <t>HB3</t>
    <phoneticPr fontId="1" type="noConversion"/>
  </si>
  <si>
    <t>H8</t>
    <phoneticPr fontId="1" type="noConversion"/>
  </si>
  <si>
    <t>H1</t>
    <phoneticPr fontId="1" type="noConversion"/>
  </si>
  <si>
    <t>H3</t>
    <phoneticPr fontId="1" type="noConversion"/>
  </si>
  <si>
    <t>D2R</t>
    <phoneticPr fontId="1" type="noConversion"/>
  </si>
  <si>
    <t>H11</t>
    <phoneticPr fontId="1" type="noConversion"/>
  </si>
  <si>
    <t>H16</t>
    <phoneticPr fontId="1" type="noConversion"/>
  </si>
  <si>
    <t>H9</t>
    <phoneticPr fontId="1" type="noConversion"/>
  </si>
  <si>
    <t>코드</t>
    <phoneticPr fontId="1" type="noConversion"/>
  </si>
  <si>
    <t>스노우 화이트 펄</t>
    <phoneticPr fontId="1" type="noConversion"/>
  </si>
  <si>
    <t>딥 크로마 블루</t>
    <phoneticPr fontId="1" type="noConversion"/>
  </si>
  <si>
    <t>판테라 메탈</t>
    <phoneticPr fontId="1" type="noConversion"/>
  </si>
  <si>
    <t>오로라 블랙 펄</t>
    <phoneticPr fontId="1" type="noConversion"/>
  </si>
  <si>
    <t>하이크로마 레드</t>
    <phoneticPr fontId="1" type="noConversion"/>
  </si>
  <si>
    <t>SWP</t>
    <phoneticPr fontId="1" type="noConversion"/>
  </si>
  <si>
    <t>DCB</t>
    <phoneticPr fontId="1" type="noConversion"/>
  </si>
  <si>
    <t>PM</t>
    <phoneticPr fontId="1" type="noConversion"/>
  </si>
  <si>
    <t>HR</t>
    <phoneticPr fontId="1" type="noConversion"/>
  </si>
  <si>
    <t>3SWP18</t>
  </si>
  <si>
    <t>3SWP19</t>
  </si>
  <si>
    <t>3SWP20</t>
  </si>
  <si>
    <t>3DCB18</t>
  </si>
  <si>
    <t>3DCB19</t>
  </si>
  <si>
    <t>3DCB20</t>
  </si>
  <si>
    <t>3PM18</t>
  </si>
  <si>
    <t>3PM19</t>
  </si>
  <si>
    <t>3PM20</t>
  </si>
  <si>
    <t>3OBP18</t>
  </si>
  <si>
    <t>3OBP19</t>
  </si>
  <si>
    <t>3OBP20</t>
  </si>
  <si>
    <t>3HR18</t>
  </si>
  <si>
    <t>3HR19</t>
  </si>
  <si>
    <t>3HR20</t>
  </si>
  <si>
    <t>KIA3SWP18</t>
  </si>
  <si>
    <t>KIA3SWP19</t>
  </si>
  <si>
    <t>KIA3SWP20</t>
  </si>
  <si>
    <t>KIA3DCB18</t>
  </si>
  <si>
    <t>KIA3DCB19</t>
  </si>
  <si>
    <t>KIA3DCB20</t>
  </si>
  <si>
    <t>KIA3PM18</t>
  </si>
  <si>
    <t>KIA3PM19</t>
  </si>
  <si>
    <t>KIA3PM20</t>
  </si>
  <si>
    <t>KIA3OBP18</t>
  </si>
  <si>
    <t>KIA3OBP19</t>
  </si>
  <si>
    <t>KIA3OBP20</t>
  </si>
  <si>
    <t>KIA3HR18</t>
  </si>
  <si>
    <t>KIA3HR19</t>
  </si>
  <si>
    <t>KIA3HR20</t>
  </si>
  <si>
    <t>','</t>
    <phoneticPr fontId="1" type="noConversion"/>
  </si>
  <si>
    <t>INSERT INTO CAR(car_code, lt_code, bp_code, tr_size) values('</t>
    <phoneticPr fontId="1" type="noConversion"/>
  </si>
  <si>
    <t>',</t>
    <phoneticPr fontId="1" type="noConversion"/>
  </si>
  <si>
    <t>');</t>
    <phoneticPr fontId="1" type="noConversion"/>
  </si>
  <si>
    <t>INSERT INTO CUSTOMER_INFORMATION(customer_no,car_code) values('</t>
    <phoneticPr fontId="1" type="noConversion"/>
  </si>
  <si>
    <t>INSERT INTO Bumper_PR(bp_code, bp_price) values('</t>
    <phoneticPr fontId="1" type="noConversion"/>
  </si>
  <si>
    <t>',</t>
    <phoneticPr fontId="1" type="noConversion"/>
  </si>
  <si>
    <t>);</t>
    <phoneticPr fontId="1" type="noConversion"/>
  </si>
  <si>
    <t>INSERT INTO Light_PR(lt_code, lt_price) values('</t>
    <phoneticPr fontId="1" type="noConversion"/>
  </si>
  <si>
    <t>INSERT INTO Tire_PR(tr_code, tr_size, tr_price, br_name) values('</t>
    <phoneticPr fontId="1" type="noConversion"/>
  </si>
  <si>
    <t>,'</t>
    <phoneticPr fontId="1" type="noConversion"/>
  </si>
  <si>
    <t>');</t>
    <phoneticPr fontId="1" type="noConversion"/>
  </si>
  <si>
    <t>,</t>
    <phoneticPr fontId="1" type="noConversion"/>
  </si>
  <si>
    <t>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</si>
</sst>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H2" sqref="H2"/>
    </sheetView>
  </sheetViews>
  <sheetFormatPr defaultRowHeight="16.5" x14ac:dyDescent="0.3"/>
  <cols>
    <col min="1" max="1" width="54.875" bestFit="1" customWidth="1"/>
    <col min="2" max="2" width="14.125" customWidth="1"/>
    <col min="3" max="3" width="3.375" bestFit="1" customWidth="1"/>
    <col min="5" max="5" width="3.375" bestFit="1" customWidth="1"/>
    <col min="6" max="6" width="15.25" bestFit="1" customWidth="1"/>
    <col min="7" max="7" width="3.375" bestFit="1" customWidth="1"/>
    <col min="9" max="9" width="3.375" bestFit="1" customWidth="1"/>
    <col min="10" max="10" width="84.5" bestFit="1" customWidth="1"/>
    <col min="11" max="11" width="11.25" bestFit="1" customWidth="1"/>
  </cols>
  <sheetData>
    <row r="1" spans="1:10" x14ac:dyDescent="0.3">
      <c r="B1" t="s">
        <v>0</v>
      </c>
      <c r="D1" t="s">
        <v>96</v>
      </c>
      <c r="F1" t="s">
        <v>94</v>
      </c>
      <c r="H1" t="s">
        <v>5</v>
      </c>
    </row>
    <row r="2" spans="1:10" x14ac:dyDescent="0.3">
      <c r="A2" t="s">
        <v>186</v>
      </c>
      <c r="B2" t="s">
        <v>61</v>
      </c>
      <c r="C2" s="1" t="s">
        <v>185</v>
      </c>
      <c r="D2" t="s">
        <v>8</v>
      </c>
      <c r="E2" s="1" t="s">
        <v>185</v>
      </c>
      <c r="F2" t="s">
        <v>95</v>
      </c>
      <c r="G2" s="1" t="s">
        <v>187</v>
      </c>
      <c r="H2">
        <v>14</v>
      </c>
      <c r="I2" s="1" t="s">
        <v>42</v>
      </c>
      <c r="J2" t="str">
        <f>CONCATENATE(A2,B2,C2,D2,E2,F2,G2,H2,I2)</f>
        <v>INSERT INTO CAR(car_code, lt_code, bp_code, tr_size) values('1CW18','H4','KIA1CW18',14);</v>
      </c>
    </row>
    <row r="3" spans="1:10" x14ac:dyDescent="0.3">
      <c r="A3" t="s">
        <v>186</v>
      </c>
      <c r="B3" t="s">
        <v>62</v>
      </c>
      <c r="C3" s="1" t="s">
        <v>185</v>
      </c>
      <c r="D3" t="s">
        <v>8</v>
      </c>
      <c r="E3" s="1" t="s">
        <v>185</v>
      </c>
      <c r="F3" t="s">
        <v>97</v>
      </c>
      <c r="G3" s="1" t="s">
        <v>187</v>
      </c>
      <c r="H3">
        <v>14</v>
      </c>
      <c r="I3" s="1" t="s">
        <v>42</v>
      </c>
      <c r="J3" t="str">
        <f t="shared" ref="J3:J49" si="0">CONCATENATE(A3,B3,C3,D3,E3,F3,G3,H3,I3)</f>
        <v>INSERT INTO CAR(car_code, lt_code, bp_code, tr_size) values('1CW19','H4','KIA1CW19',14);</v>
      </c>
    </row>
    <row r="4" spans="1:10" x14ac:dyDescent="0.3">
      <c r="A4" t="s">
        <v>186</v>
      </c>
      <c r="B4" t="s">
        <v>63</v>
      </c>
      <c r="C4" s="1" t="s">
        <v>185</v>
      </c>
      <c r="D4" t="s">
        <v>8</v>
      </c>
      <c r="E4" s="1" t="s">
        <v>185</v>
      </c>
      <c r="F4" t="s">
        <v>98</v>
      </c>
      <c r="G4" s="1" t="s">
        <v>187</v>
      </c>
      <c r="H4">
        <v>14</v>
      </c>
      <c r="I4" s="1" t="s">
        <v>42</v>
      </c>
      <c r="J4" t="str">
        <f t="shared" si="0"/>
        <v>INSERT INTO CAR(car_code, lt_code, bp_code, tr_size) values('1CW20','H4','KIA1CW20',14);</v>
      </c>
    </row>
    <row r="5" spans="1:10" x14ac:dyDescent="0.3">
      <c r="A5" t="s">
        <v>186</v>
      </c>
      <c r="B5" t="s">
        <v>64</v>
      </c>
      <c r="C5" s="1" t="s">
        <v>185</v>
      </c>
      <c r="D5" t="s">
        <v>8</v>
      </c>
      <c r="E5" s="1" t="s">
        <v>185</v>
      </c>
      <c r="F5" t="s">
        <v>99</v>
      </c>
      <c r="G5" s="1" t="s">
        <v>187</v>
      </c>
      <c r="H5">
        <v>14</v>
      </c>
      <c r="I5" s="1" t="s">
        <v>42</v>
      </c>
      <c r="J5" t="str">
        <f t="shared" si="0"/>
        <v>INSERT INTO CAR(car_code, lt_code, bp_code, tr_size) values('1MB18','H4','KIA1MB18',14);</v>
      </c>
    </row>
    <row r="6" spans="1:10" x14ac:dyDescent="0.3">
      <c r="A6" t="s">
        <v>186</v>
      </c>
      <c r="B6" t="s">
        <v>65</v>
      </c>
      <c r="C6" s="1" t="s">
        <v>185</v>
      </c>
      <c r="D6" t="s">
        <v>8</v>
      </c>
      <c r="E6" s="1" t="s">
        <v>185</v>
      </c>
      <c r="F6" t="s">
        <v>100</v>
      </c>
      <c r="G6" s="1" t="s">
        <v>187</v>
      </c>
      <c r="H6">
        <v>14</v>
      </c>
      <c r="I6" s="1" t="s">
        <v>42</v>
      </c>
      <c r="J6" t="str">
        <f t="shared" si="0"/>
        <v>INSERT INTO CAR(car_code, lt_code, bp_code, tr_size) values('1MB19','H4','KIA1MB19',14);</v>
      </c>
    </row>
    <row r="7" spans="1:10" x14ac:dyDescent="0.3">
      <c r="A7" t="s">
        <v>186</v>
      </c>
      <c r="B7" t="s">
        <v>66</v>
      </c>
      <c r="C7" s="1" t="s">
        <v>185</v>
      </c>
      <c r="D7" t="s">
        <v>8</v>
      </c>
      <c r="E7" s="1" t="s">
        <v>185</v>
      </c>
      <c r="F7" t="s">
        <v>101</v>
      </c>
      <c r="G7" s="1" t="s">
        <v>187</v>
      </c>
      <c r="H7">
        <v>14</v>
      </c>
      <c r="I7" s="1" t="s">
        <v>42</v>
      </c>
      <c r="J7" t="str">
        <f t="shared" si="0"/>
        <v>INSERT INTO CAR(car_code, lt_code, bp_code, tr_size) values('1MB20','H4','KIA1MB20',14);</v>
      </c>
    </row>
    <row r="8" spans="1:10" x14ac:dyDescent="0.3">
      <c r="A8" t="s">
        <v>186</v>
      </c>
      <c r="B8" t="s">
        <v>67</v>
      </c>
      <c r="C8" s="1" t="s">
        <v>185</v>
      </c>
      <c r="D8" t="s">
        <v>8</v>
      </c>
      <c r="E8" s="1" t="s">
        <v>185</v>
      </c>
      <c r="F8" t="s">
        <v>102</v>
      </c>
      <c r="G8" s="1" t="s">
        <v>187</v>
      </c>
      <c r="H8">
        <v>14</v>
      </c>
      <c r="I8" s="1" t="s">
        <v>42</v>
      </c>
      <c r="J8" t="str">
        <f t="shared" si="0"/>
        <v>INSERT INTO CAR(car_code, lt_code, bp_code, tr_size) values('1TS18','H4','KIA1TS18',14);</v>
      </c>
    </row>
    <row r="9" spans="1:10" x14ac:dyDescent="0.3">
      <c r="A9" t="s">
        <v>186</v>
      </c>
      <c r="B9" t="s">
        <v>68</v>
      </c>
      <c r="C9" s="1" t="s">
        <v>185</v>
      </c>
      <c r="D9" t="s">
        <v>8</v>
      </c>
      <c r="E9" s="1" t="s">
        <v>185</v>
      </c>
      <c r="F9" t="s">
        <v>103</v>
      </c>
      <c r="G9" s="1" t="s">
        <v>187</v>
      </c>
      <c r="H9">
        <v>14</v>
      </c>
      <c r="I9" s="1" t="s">
        <v>42</v>
      </c>
      <c r="J9" t="str">
        <f t="shared" si="0"/>
        <v>INSERT INTO CAR(car_code, lt_code, bp_code, tr_size) values('1TS19','H4','KIA1TS19',14);</v>
      </c>
    </row>
    <row r="10" spans="1:10" x14ac:dyDescent="0.3">
      <c r="A10" t="s">
        <v>186</v>
      </c>
      <c r="B10" t="s">
        <v>69</v>
      </c>
      <c r="C10" s="1" t="s">
        <v>185</v>
      </c>
      <c r="D10" t="s">
        <v>8</v>
      </c>
      <c r="E10" s="1" t="s">
        <v>185</v>
      </c>
      <c r="F10" t="s">
        <v>104</v>
      </c>
      <c r="G10" s="1" t="s">
        <v>187</v>
      </c>
      <c r="H10">
        <v>14</v>
      </c>
      <c r="I10" s="1" t="s">
        <v>42</v>
      </c>
      <c r="J10" t="str">
        <f t="shared" si="0"/>
        <v>INSERT INTO CAR(car_code, lt_code, bp_code, tr_size) values('1TS20','H4','KIA1TS20',14);</v>
      </c>
    </row>
    <row r="11" spans="1:10" x14ac:dyDescent="0.3">
      <c r="A11" t="s">
        <v>186</v>
      </c>
      <c r="B11" t="s">
        <v>70</v>
      </c>
      <c r="C11" s="1" t="s">
        <v>185</v>
      </c>
      <c r="D11" t="s">
        <v>8</v>
      </c>
      <c r="E11" s="1" t="s">
        <v>185</v>
      </c>
      <c r="F11" t="s">
        <v>105</v>
      </c>
      <c r="G11" s="1" t="s">
        <v>187</v>
      </c>
      <c r="H11">
        <v>14</v>
      </c>
      <c r="I11" s="1" t="s">
        <v>42</v>
      </c>
      <c r="J11" t="str">
        <f t="shared" si="0"/>
        <v>INSERT INTO CAR(car_code, lt_code, bp_code, tr_size) values('1AM18','H4','KIA1AM18',14);</v>
      </c>
    </row>
    <row r="12" spans="1:10" x14ac:dyDescent="0.3">
      <c r="A12" t="s">
        <v>186</v>
      </c>
      <c r="B12" t="s">
        <v>71</v>
      </c>
      <c r="C12" s="1" t="s">
        <v>185</v>
      </c>
      <c r="D12" t="s">
        <v>8</v>
      </c>
      <c r="E12" s="1" t="s">
        <v>185</v>
      </c>
      <c r="F12" t="s">
        <v>106</v>
      </c>
      <c r="G12" s="1" t="s">
        <v>187</v>
      </c>
      <c r="H12">
        <v>14</v>
      </c>
      <c r="I12" s="1" t="s">
        <v>42</v>
      </c>
      <c r="J12" t="str">
        <f t="shared" si="0"/>
        <v>INSERT INTO CAR(car_code, lt_code, bp_code, tr_size) values('1AM19','H4','KIA1AM19',14);</v>
      </c>
    </row>
    <row r="13" spans="1:10" x14ac:dyDescent="0.3">
      <c r="A13" t="s">
        <v>186</v>
      </c>
      <c r="B13" t="s">
        <v>72</v>
      </c>
      <c r="C13" s="1" t="s">
        <v>185</v>
      </c>
      <c r="D13" t="s">
        <v>8</v>
      </c>
      <c r="E13" s="1" t="s">
        <v>185</v>
      </c>
      <c r="F13" t="s">
        <v>107</v>
      </c>
      <c r="G13" s="1" t="s">
        <v>187</v>
      </c>
      <c r="H13">
        <v>14</v>
      </c>
      <c r="I13" s="1" t="s">
        <v>42</v>
      </c>
      <c r="J13" t="str">
        <f t="shared" si="0"/>
        <v>INSERT INTO CAR(car_code, lt_code, bp_code, tr_size) values('1AM20','H4','KIA1AM20',14);</v>
      </c>
    </row>
    <row r="14" spans="1:10" x14ac:dyDescent="0.3">
      <c r="A14" t="s">
        <v>186</v>
      </c>
      <c r="B14" t="s">
        <v>73</v>
      </c>
      <c r="C14" s="1" t="s">
        <v>185</v>
      </c>
      <c r="D14" t="s">
        <v>8</v>
      </c>
      <c r="E14" s="1" t="s">
        <v>185</v>
      </c>
      <c r="F14" t="s">
        <v>108</v>
      </c>
      <c r="G14" s="1" t="s">
        <v>187</v>
      </c>
      <c r="H14">
        <v>14</v>
      </c>
      <c r="I14" s="1" t="s">
        <v>42</v>
      </c>
      <c r="J14" t="str">
        <f t="shared" si="0"/>
        <v>INSERT INTO CAR(car_code, lt_code, bp_code, tr_size) values('1AB18','H4','KIA1AB18',14);</v>
      </c>
    </row>
    <row r="15" spans="1:10" x14ac:dyDescent="0.3">
      <c r="A15" t="s">
        <v>186</v>
      </c>
      <c r="B15" t="s">
        <v>74</v>
      </c>
      <c r="C15" s="1" t="s">
        <v>185</v>
      </c>
      <c r="D15" t="s">
        <v>8</v>
      </c>
      <c r="E15" s="1" t="s">
        <v>185</v>
      </c>
      <c r="F15" t="s">
        <v>109</v>
      </c>
      <c r="G15" s="1" t="s">
        <v>187</v>
      </c>
      <c r="H15">
        <v>14</v>
      </c>
      <c r="I15" s="1" t="s">
        <v>42</v>
      </c>
      <c r="J15" t="str">
        <f t="shared" si="0"/>
        <v>INSERT INTO CAR(car_code, lt_code, bp_code, tr_size) values('1AB19','H4','KIA1AB19',14);</v>
      </c>
    </row>
    <row r="16" spans="1:10" x14ac:dyDescent="0.3">
      <c r="A16" t="s">
        <v>186</v>
      </c>
      <c r="B16" t="s">
        <v>75</v>
      </c>
      <c r="C16" s="1" t="s">
        <v>185</v>
      </c>
      <c r="D16" t="s">
        <v>8</v>
      </c>
      <c r="E16" s="1" t="s">
        <v>185</v>
      </c>
      <c r="F16" t="s">
        <v>110</v>
      </c>
      <c r="G16" s="1" t="s">
        <v>187</v>
      </c>
      <c r="H16">
        <v>14</v>
      </c>
      <c r="I16" s="1" t="s">
        <v>42</v>
      </c>
      <c r="J16" t="str">
        <f t="shared" si="0"/>
        <v>INSERT INTO CAR(car_code, lt_code, bp_code, tr_size) values('1AB20','H4','KIA1AB20',14);</v>
      </c>
    </row>
    <row r="17" spans="1:10" x14ac:dyDescent="0.3">
      <c r="A17" t="s">
        <v>186</v>
      </c>
      <c r="B17" t="s">
        <v>76</v>
      </c>
      <c r="C17" s="1" t="s">
        <v>185</v>
      </c>
      <c r="D17" t="s">
        <v>8</v>
      </c>
      <c r="E17" s="1" t="s">
        <v>185</v>
      </c>
      <c r="F17" t="s">
        <v>111</v>
      </c>
      <c r="G17" s="1" t="s">
        <v>187</v>
      </c>
      <c r="H17">
        <v>14</v>
      </c>
      <c r="I17" s="1" t="s">
        <v>42</v>
      </c>
      <c r="J17" t="str">
        <f t="shared" si="0"/>
        <v>INSERT INTO CAR(car_code, lt_code, bp_code, tr_size) values('1OB18','H4','KIA1OB18',14);</v>
      </c>
    </row>
    <row r="18" spans="1:10" x14ac:dyDescent="0.3">
      <c r="A18" t="s">
        <v>186</v>
      </c>
      <c r="B18" t="s">
        <v>77</v>
      </c>
      <c r="C18" s="1" t="s">
        <v>185</v>
      </c>
      <c r="D18" t="s">
        <v>8</v>
      </c>
      <c r="E18" s="1" t="s">
        <v>185</v>
      </c>
      <c r="F18" t="s">
        <v>112</v>
      </c>
      <c r="G18" s="1" t="s">
        <v>187</v>
      </c>
      <c r="H18">
        <v>14</v>
      </c>
      <c r="I18" s="1" t="s">
        <v>42</v>
      </c>
      <c r="J18" t="str">
        <f t="shared" si="0"/>
        <v>INSERT INTO CAR(car_code, lt_code, bp_code, tr_size) values('1OB19','H4','KIA1OB19',14);</v>
      </c>
    </row>
    <row r="19" spans="1:10" x14ac:dyDescent="0.3">
      <c r="A19" t="s">
        <v>186</v>
      </c>
      <c r="B19" t="s">
        <v>78</v>
      </c>
      <c r="C19" s="1" t="s">
        <v>185</v>
      </c>
      <c r="D19" t="s">
        <v>8</v>
      </c>
      <c r="E19" s="1" t="s">
        <v>185</v>
      </c>
      <c r="F19" t="s">
        <v>113</v>
      </c>
      <c r="G19" s="1" t="s">
        <v>187</v>
      </c>
      <c r="H19">
        <v>14</v>
      </c>
      <c r="I19" s="1" t="s">
        <v>42</v>
      </c>
      <c r="J19" t="str">
        <f t="shared" si="0"/>
        <v>INSERT INTO CAR(car_code, lt_code, bp_code, tr_size) values('1OB20','H4','KIA1OB20',14);</v>
      </c>
    </row>
    <row r="20" spans="1:10" x14ac:dyDescent="0.3">
      <c r="A20" t="s">
        <v>186</v>
      </c>
      <c r="B20" t="s">
        <v>79</v>
      </c>
      <c r="C20" s="1" t="s">
        <v>185</v>
      </c>
      <c r="D20" t="s">
        <v>136</v>
      </c>
      <c r="E20" s="1" t="s">
        <v>185</v>
      </c>
      <c r="F20" t="s">
        <v>114</v>
      </c>
      <c r="G20" s="1" t="s">
        <v>187</v>
      </c>
      <c r="H20">
        <v>17</v>
      </c>
      <c r="I20" s="1" t="s">
        <v>42</v>
      </c>
      <c r="J20" t="str">
        <f t="shared" si="0"/>
        <v>INSERT INTO CAR(car_code, lt_code, bp_code, tr_size) values('2SW18','D3S','KIA2SW18',17);</v>
      </c>
    </row>
    <row r="21" spans="1:10" x14ac:dyDescent="0.3">
      <c r="A21" t="s">
        <v>186</v>
      </c>
      <c r="B21" t="s">
        <v>80</v>
      </c>
      <c r="C21" s="1" t="s">
        <v>185</v>
      </c>
      <c r="D21" t="s">
        <v>136</v>
      </c>
      <c r="E21" s="1" t="s">
        <v>185</v>
      </c>
      <c r="F21" t="s">
        <v>115</v>
      </c>
      <c r="G21" s="1" t="s">
        <v>187</v>
      </c>
      <c r="H21">
        <v>17</v>
      </c>
      <c r="I21" s="1" t="s">
        <v>42</v>
      </c>
      <c r="J21" t="str">
        <f t="shared" si="0"/>
        <v>INSERT INTO CAR(car_code, lt_code, bp_code, tr_size) values('2SW19','D3S','KIA2SW19',17);</v>
      </c>
    </row>
    <row r="22" spans="1:10" x14ac:dyDescent="0.3">
      <c r="A22" t="s">
        <v>186</v>
      </c>
      <c r="B22" t="s">
        <v>81</v>
      </c>
      <c r="C22" s="1" t="s">
        <v>185</v>
      </c>
      <c r="D22" t="s">
        <v>136</v>
      </c>
      <c r="E22" s="1" t="s">
        <v>185</v>
      </c>
      <c r="F22" t="s">
        <v>116</v>
      </c>
      <c r="G22" s="1" t="s">
        <v>187</v>
      </c>
      <c r="H22">
        <v>17</v>
      </c>
      <c r="I22" s="1" t="s">
        <v>42</v>
      </c>
      <c r="J22" t="str">
        <f t="shared" si="0"/>
        <v>INSERT INTO CAR(car_code, lt_code, bp_code, tr_size) values('2SW20','D3S','KIA2SW20',17);</v>
      </c>
    </row>
    <row r="23" spans="1:10" x14ac:dyDescent="0.3">
      <c r="A23" t="s">
        <v>186</v>
      </c>
      <c r="B23" t="s">
        <v>82</v>
      </c>
      <c r="C23" s="1" t="s">
        <v>185</v>
      </c>
      <c r="D23" t="s">
        <v>136</v>
      </c>
      <c r="E23" s="1" t="s">
        <v>185</v>
      </c>
      <c r="F23" t="s">
        <v>117</v>
      </c>
      <c r="G23" s="1" t="s">
        <v>187</v>
      </c>
      <c r="H23">
        <v>17</v>
      </c>
      <c r="I23" s="1" t="s">
        <v>42</v>
      </c>
      <c r="J23" t="str">
        <f t="shared" si="0"/>
        <v>INSERT INTO CAR(car_code, lt_code, bp_code, tr_size) values('2SS18','D3S','KIA2SS18',17);</v>
      </c>
    </row>
    <row r="24" spans="1:10" x14ac:dyDescent="0.3">
      <c r="A24" t="s">
        <v>186</v>
      </c>
      <c r="B24" t="s">
        <v>83</v>
      </c>
      <c r="C24" s="1" t="s">
        <v>185</v>
      </c>
      <c r="D24" t="s">
        <v>136</v>
      </c>
      <c r="E24" s="1" t="s">
        <v>185</v>
      </c>
      <c r="F24" t="s">
        <v>118</v>
      </c>
      <c r="G24" s="1" t="s">
        <v>187</v>
      </c>
      <c r="H24">
        <v>17</v>
      </c>
      <c r="I24" s="1" t="s">
        <v>42</v>
      </c>
      <c r="J24" t="str">
        <f t="shared" si="0"/>
        <v>INSERT INTO CAR(car_code, lt_code, bp_code, tr_size) values('2SS19','D3S','KIA2SS19',17);</v>
      </c>
    </row>
    <row r="25" spans="1:10" x14ac:dyDescent="0.3">
      <c r="A25" t="s">
        <v>186</v>
      </c>
      <c r="B25" t="s">
        <v>84</v>
      </c>
      <c r="C25" s="1" t="s">
        <v>185</v>
      </c>
      <c r="D25" t="s">
        <v>136</v>
      </c>
      <c r="E25" s="1" t="s">
        <v>185</v>
      </c>
      <c r="F25" t="s">
        <v>119</v>
      </c>
      <c r="G25" s="1" t="s">
        <v>187</v>
      </c>
      <c r="H25">
        <v>17</v>
      </c>
      <c r="I25" s="1" t="s">
        <v>42</v>
      </c>
      <c r="J25" t="str">
        <f t="shared" si="0"/>
        <v>INSERT INTO CAR(car_code, lt_code, bp_code, tr_size) values('2SS20','D3S','KIA2SS20',17);</v>
      </c>
    </row>
    <row r="26" spans="1:10" x14ac:dyDescent="0.3">
      <c r="A26" t="s">
        <v>186</v>
      </c>
      <c r="B26" t="s">
        <v>85</v>
      </c>
      <c r="C26" s="1" t="s">
        <v>185</v>
      </c>
      <c r="D26" t="s">
        <v>136</v>
      </c>
      <c r="E26" s="1" t="s">
        <v>185</v>
      </c>
      <c r="F26" t="s">
        <v>120</v>
      </c>
      <c r="G26" s="1" t="s">
        <v>187</v>
      </c>
      <c r="H26">
        <v>17</v>
      </c>
      <c r="I26" s="1" t="s">
        <v>42</v>
      </c>
      <c r="J26" t="str">
        <f t="shared" si="0"/>
        <v>INSERT INTO CAR(car_code, lt_code, bp_code, tr_size) values('2PG18','D3S','KIA2PG18',17);</v>
      </c>
    </row>
    <row r="27" spans="1:10" x14ac:dyDescent="0.3">
      <c r="A27" t="s">
        <v>186</v>
      </c>
      <c r="B27" t="s">
        <v>86</v>
      </c>
      <c r="C27" s="1" t="s">
        <v>185</v>
      </c>
      <c r="D27" t="s">
        <v>136</v>
      </c>
      <c r="E27" s="1" t="s">
        <v>185</v>
      </c>
      <c r="F27" t="s">
        <v>121</v>
      </c>
      <c r="G27" s="1" t="s">
        <v>187</v>
      </c>
      <c r="H27">
        <v>17</v>
      </c>
      <c r="I27" s="1" t="s">
        <v>42</v>
      </c>
      <c r="J27" t="str">
        <f t="shared" si="0"/>
        <v>INSERT INTO CAR(car_code, lt_code, bp_code, tr_size) values('2PG19','D3S','KIA2PG19',17);</v>
      </c>
    </row>
    <row r="28" spans="1:10" x14ac:dyDescent="0.3">
      <c r="A28" t="s">
        <v>186</v>
      </c>
      <c r="B28" t="s">
        <v>87</v>
      </c>
      <c r="C28" s="1" t="s">
        <v>185</v>
      </c>
      <c r="D28" t="s">
        <v>136</v>
      </c>
      <c r="E28" s="1" t="s">
        <v>185</v>
      </c>
      <c r="F28" t="s">
        <v>122</v>
      </c>
      <c r="G28" s="1" t="s">
        <v>187</v>
      </c>
      <c r="H28">
        <v>17</v>
      </c>
      <c r="I28" s="1" t="s">
        <v>42</v>
      </c>
      <c r="J28" t="str">
        <f t="shared" si="0"/>
        <v>INSERT INTO CAR(car_code, lt_code, bp_code, tr_size) values('2PG20','D3S','KIA2PG20',17);</v>
      </c>
    </row>
    <row r="29" spans="1:10" x14ac:dyDescent="0.3">
      <c r="A29" t="s">
        <v>186</v>
      </c>
      <c r="B29" t="s">
        <v>88</v>
      </c>
      <c r="C29" s="1" t="s">
        <v>185</v>
      </c>
      <c r="D29" t="s">
        <v>136</v>
      </c>
      <c r="E29" s="1" t="s">
        <v>185</v>
      </c>
      <c r="F29" t="s">
        <v>123</v>
      </c>
      <c r="G29" s="1" t="s">
        <v>187</v>
      </c>
      <c r="H29">
        <v>17</v>
      </c>
      <c r="I29" s="1" t="s">
        <v>42</v>
      </c>
      <c r="J29" t="str">
        <f t="shared" si="0"/>
        <v>INSERT INTO CAR(car_code, lt_code, bp_code, tr_size) values('2GB18','D3S','KIA2GB18',17);</v>
      </c>
    </row>
    <row r="30" spans="1:10" x14ac:dyDescent="0.3">
      <c r="A30" t="s">
        <v>186</v>
      </c>
      <c r="B30" t="s">
        <v>89</v>
      </c>
      <c r="C30" s="1" t="s">
        <v>185</v>
      </c>
      <c r="D30" t="s">
        <v>136</v>
      </c>
      <c r="E30" s="1" t="s">
        <v>185</v>
      </c>
      <c r="F30" t="s">
        <v>124</v>
      </c>
      <c r="G30" s="1" t="s">
        <v>187</v>
      </c>
      <c r="H30">
        <v>17</v>
      </c>
      <c r="I30" s="1" t="s">
        <v>42</v>
      </c>
      <c r="J30" t="str">
        <f t="shared" si="0"/>
        <v>INSERT INTO CAR(car_code, lt_code, bp_code, tr_size) values('2GB19','D3S','KIA2GB19',17);</v>
      </c>
    </row>
    <row r="31" spans="1:10" x14ac:dyDescent="0.3">
      <c r="A31" t="s">
        <v>186</v>
      </c>
      <c r="B31" t="s">
        <v>90</v>
      </c>
      <c r="C31" s="1" t="s">
        <v>185</v>
      </c>
      <c r="D31" t="s">
        <v>136</v>
      </c>
      <c r="E31" s="1" t="s">
        <v>185</v>
      </c>
      <c r="F31" t="s">
        <v>125</v>
      </c>
      <c r="G31" s="1" t="s">
        <v>187</v>
      </c>
      <c r="H31">
        <v>17</v>
      </c>
      <c r="I31" s="1" t="s">
        <v>42</v>
      </c>
      <c r="J31" t="str">
        <f t="shared" si="0"/>
        <v>INSERT INTO CAR(car_code, lt_code, bp_code, tr_size) values('2GB20','D3S','KIA2GB20',17);</v>
      </c>
    </row>
    <row r="32" spans="1:10" x14ac:dyDescent="0.3">
      <c r="A32" t="s">
        <v>186</v>
      </c>
      <c r="B32" t="s">
        <v>91</v>
      </c>
      <c r="C32" s="1" t="s">
        <v>185</v>
      </c>
      <c r="D32" t="s">
        <v>136</v>
      </c>
      <c r="E32" s="1" t="s">
        <v>185</v>
      </c>
      <c r="F32" t="s">
        <v>126</v>
      </c>
      <c r="G32" s="1" t="s">
        <v>187</v>
      </c>
      <c r="H32">
        <v>17</v>
      </c>
      <c r="I32" s="1" t="s">
        <v>42</v>
      </c>
      <c r="J32" t="str">
        <f t="shared" si="0"/>
        <v>INSERT INTO CAR(car_code, lt_code, bp_code, tr_size) values('2OBP18','D3S','KIA2OBP18',17);</v>
      </c>
    </row>
    <row r="33" spans="1:10" x14ac:dyDescent="0.3">
      <c r="A33" t="s">
        <v>186</v>
      </c>
      <c r="B33" t="s">
        <v>92</v>
      </c>
      <c r="C33" s="1" t="s">
        <v>185</v>
      </c>
      <c r="D33" t="s">
        <v>136</v>
      </c>
      <c r="E33" s="1" t="s">
        <v>185</v>
      </c>
      <c r="F33" t="s">
        <v>127</v>
      </c>
      <c r="G33" s="1" t="s">
        <v>187</v>
      </c>
      <c r="H33">
        <v>17</v>
      </c>
      <c r="I33" s="1" t="s">
        <v>42</v>
      </c>
      <c r="J33" t="str">
        <f t="shared" si="0"/>
        <v>INSERT INTO CAR(car_code, lt_code, bp_code, tr_size) values('2OBP19','D3S','KIA2OBP19',17);</v>
      </c>
    </row>
    <row r="34" spans="1:10" x14ac:dyDescent="0.3">
      <c r="A34" t="s">
        <v>186</v>
      </c>
      <c r="B34" t="s">
        <v>93</v>
      </c>
      <c r="C34" s="1" t="s">
        <v>185</v>
      </c>
      <c r="D34" t="s">
        <v>136</v>
      </c>
      <c r="E34" s="1" t="s">
        <v>185</v>
      </c>
      <c r="F34" t="s">
        <v>128</v>
      </c>
      <c r="G34" s="1" t="s">
        <v>187</v>
      </c>
      <c r="H34">
        <v>17</v>
      </c>
      <c r="I34" s="1" t="s">
        <v>42</v>
      </c>
      <c r="J34" t="str">
        <f t="shared" si="0"/>
        <v>INSERT INTO CAR(car_code, lt_code, bp_code, tr_size) values('2OBP20','D3S','KIA2OBP20',17);</v>
      </c>
    </row>
    <row r="35" spans="1:10" x14ac:dyDescent="0.3">
      <c r="A35" t="s">
        <v>186</v>
      </c>
      <c r="B35" t="s">
        <v>155</v>
      </c>
      <c r="C35" s="1" t="s">
        <v>185</v>
      </c>
      <c r="D35" t="s">
        <v>134</v>
      </c>
      <c r="E35" s="1" t="s">
        <v>185</v>
      </c>
      <c r="F35" t="s">
        <v>170</v>
      </c>
      <c r="G35" s="1" t="s">
        <v>187</v>
      </c>
      <c r="H35">
        <v>17</v>
      </c>
      <c r="I35" s="1" t="s">
        <v>42</v>
      </c>
      <c r="J35" t="str">
        <f t="shared" si="0"/>
        <v>INSERT INTO CAR(car_code, lt_code, bp_code, tr_size) values('3SWP18','D5S','KIA3SWP18',17);</v>
      </c>
    </row>
    <row r="36" spans="1:10" x14ac:dyDescent="0.3">
      <c r="A36" t="s">
        <v>186</v>
      </c>
      <c r="B36" t="s">
        <v>156</v>
      </c>
      <c r="C36" s="1" t="s">
        <v>185</v>
      </c>
      <c r="D36" t="s">
        <v>134</v>
      </c>
      <c r="E36" s="1" t="s">
        <v>185</v>
      </c>
      <c r="F36" t="s">
        <v>171</v>
      </c>
      <c r="G36" s="1" t="s">
        <v>187</v>
      </c>
      <c r="H36">
        <v>17</v>
      </c>
      <c r="I36" s="1" t="s">
        <v>42</v>
      </c>
      <c r="J36" t="str">
        <f t="shared" si="0"/>
        <v>INSERT INTO CAR(car_code, lt_code, bp_code, tr_size) values('3SWP19','D5S','KIA3SWP19',17);</v>
      </c>
    </row>
    <row r="37" spans="1:10" x14ac:dyDescent="0.3">
      <c r="A37" t="s">
        <v>186</v>
      </c>
      <c r="B37" t="s">
        <v>157</v>
      </c>
      <c r="C37" s="1" t="s">
        <v>185</v>
      </c>
      <c r="D37" t="s">
        <v>134</v>
      </c>
      <c r="E37" s="1" t="s">
        <v>185</v>
      </c>
      <c r="F37" t="s">
        <v>172</v>
      </c>
      <c r="G37" s="1" t="s">
        <v>187</v>
      </c>
      <c r="H37">
        <v>17</v>
      </c>
      <c r="I37" s="1" t="s">
        <v>42</v>
      </c>
      <c r="J37" t="str">
        <f t="shared" si="0"/>
        <v>INSERT INTO CAR(car_code, lt_code, bp_code, tr_size) values('3SWP20','D5S','KIA3SWP20',17);</v>
      </c>
    </row>
    <row r="38" spans="1:10" x14ac:dyDescent="0.3">
      <c r="A38" t="s">
        <v>186</v>
      </c>
      <c r="B38" t="s">
        <v>158</v>
      </c>
      <c r="C38" s="1" t="s">
        <v>185</v>
      </c>
      <c r="D38" t="s">
        <v>134</v>
      </c>
      <c r="E38" s="1" t="s">
        <v>185</v>
      </c>
      <c r="F38" t="s">
        <v>173</v>
      </c>
      <c r="G38" s="1" t="s">
        <v>187</v>
      </c>
      <c r="H38">
        <v>18</v>
      </c>
      <c r="I38" s="1" t="s">
        <v>42</v>
      </c>
      <c r="J38" t="str">
        <f t="shared" si="0"/>
        <v>INSERT INTO CAR(car_code, lt_code, bp_code, tr_size) values('3DCB18','D5S','KIA3DCB18',18);</v>
      </c>
    </row>
    <row r="39" spans="1:10" x14ac:dyDescent="0.3">
      <c r="A39" t="s">
        <v>186</v>
      </c>
      <c r="B39" t="s">
        <v>159</v>
      </c>
      <c r="C39" s="1" t="s">
        <v>185</v>
      </c>
      <c r="D39" t="s">
        <v>134</v>
      </c>
      <c r="E39" s="1" t="s">
        <v>185</v>
      </c>
      <c r="F39" t="s">
        <v>174</v>
      </c>
      <c r="G39" s="1" t="s">
        <v>187</v>
      </c>
      <c r="H39">
        <v>18</v>
      </c>
      <c r="I39" s="1" t="s">
        <v>42</v>
      </c>
      <c r="J39" t="str">
        <f t="shared" si="0"/>
        <v>INSERT INTO CAR(car_code, lt_code, bp_code, tr_size) values('3DCB19','D5S','KIA3DCB19',18);</v>
      </c>
    </row>
    <row r="40" spans="1:10" x14ac:dyDescent="0.3">
      <c r="A40" t="s">
        <v>186</v>
      </c>
      <c r="B40" t="s">
        <v>160</v>
      </c>
      <c r="C40" s="1" t="s">
        <v>185</v>
      </c>
      <c r="D40" t="s">
        <v>134</v>
      </c>
      <c r="E40" s="1" t="s">
        <v>185</v>
      </c>
      <c r="F40" t="s">
        <v>175</v>
      </c>
      <c r="G40" s="1" t="s">
        <v>187</v>
      </c>
      <c r="H40">
        <v>18</v>
      </c>
      <c r="I40" s="1" t="s">
        <v>42</v>
      </c>
      <c r="J40" t="str">
        <f t="shared" si="0"/>
        <v>INSERT INTO CAR(car_code, lt_code, bp_code, tr_size) values('3DCB20','D5S','KIA3DCB20',18);</v>
      </c>
    </row>
    <row r="41" spans="1:10" x14ac:dyDescent="0.3">
      <c r="A41" t="s">
        <v>186</v>
      </c>
      <c r="B41" t="s">
        <v>161</v>
      </c>
      <c r="C41" s="1" t="s">
        <v>185</v>
      </c>
      <c r="D41" t="s">
        <v>134</v>
      </c>
      <c r="E41" s="1" t="s">
        <v>185</v>
      </c>
      <c r="F41" t="s">
        <v>176</v>
      </c>
      <c r="G41" s="1" t="s">
        <v>187</v>
      </c>
      <c r="H41">
        <v>18</v>
      </c>
      <c r="I41" s="1" t="s">
        <v>42</v>
      </c>
      <c r="J41" t="str">
        <f t="shared" si="0"/>
        <v>INSERT INTO CAR(car_code, lt_code, bp_code, tr_size) values('3PM18','D5S','KIA3PM18',18);</v>
      </c>
    </row>
    <row r="42" spans="1:10" x14ac:dyDescent="0.3">
      <c r="A42" t="s">
        <v>186</v>
      </c>
      <c r="B42" t="s">
        <v>162</v>
      </c>
      <c r="C42" s="1" t="s">
        <v>185</v>
      </c>
      <c r="D42" t="s">
        <v>134</v>
      </c>
      <c r="E42" s="1" t="s">
        <v>185</v>
      </c>
      <c r="F42" t="s">
        <v>177</v>
      </c>
      <c r="G42" s="1" t="s">
        <v>187</v>
      </c>
      <c r="H42">
        <v>18</v>
      </c>
      <c r="I42" s="1" t="s">
        <v>42</v>
      </c>
      <c r="J42" t="str">
        <f t="shared" si="0"/>
        <v>INSERT INTO CAR(car_code, lt_code, bp_code, tr_size) values('3PM19','D5S','KIA3PM19',18);</v>
      </c>
    </row>
    <row r="43" spans="1:10" x14ac:dyDescent="0.3">
      <c r="A43" t="s">
        <v>186</v>
      </c>
      <c r="B43" t="s">
        <v>163</v>
      </c>
      <c r="C43" s="1" t="s">
        <v>185</v>
      </c>
      <c r="D43" t="s">
        <v>134</v>
      </c>
      <c r="E43" s="1" t="s">
        <v>185</v>
      </c>
      <c r="F43" t="s">
        <v>178</v>
      </c>
      <c r="G43" s="1" t="s">
        <v>187</v>
      </c>
      <c r="H43">
        <v>18</v>
      </c>
      <c r="I43" s="1" t="s">
        <v>42</v>
      </c>
      <c r="J43" t="str">
        <f t="shared" si="0"/>
        <v>INSERT INTO CAR(car_code, lt_code, bp_code, tr_size) values('3PM20','D5S','KIA3PM20',18);</v>
      </c>
    </row>
    <row r="44" spans="1:10" x14ac:dyDescent="0.3">
      <c r="A44" t="s">
        <v>186</v>
      </c>
      <c r="B44" t="s">
        <v>164</v>
      </c>
      <c r="C44" s="1" t="s">
        <v>185</v>
      </c>
      <c r="D44" t="s">
        <v>134</v>
      </c>
      <c r="E44" s="1" t="s">
        <v>185</v>
      </c>
      <c r="F44" t="s">
        <v>179</v>
      </c>
      <c r="G44" s="1" t="s">
        <v>187</v>
      </c>
      <c r="H44">
        <v>18</v>
      </c>
      <c r="I44" s="1" t="s">
        <v>42</v>
      </c>
      <c r="J44" t="str">
        <f t="shared" si="0"/>
        <v>INSERT INTO CAR(car_code, lt_code, bp_code, tr_size) values('3OBP18','D5S','KIA3OBP18',18);</v>
      </c>
    </row>
    <row r="45" spans="1:10" x14ac:dyDescent="0.3">
      <c r="A45" t="s">
        <v>186</v>
      </c>
      <c r="B45" t="s">
        <v>165</v>
      </c>
      <c r="C45" s="1" t="s">
        <v>185</v>
      </c>
      <c r="D45" t="s">
        <v>134</v>
      </c>
      <c r="E45" s="1" t="s">
        <v>185</v>
      </c>
      <c r="F45" t="s">
        <v>180</v>
      </c>
      <c r="G45" s="1" t="s">
        <v>187</v>
      </c>
      <c r="H45">
        <v>18</v>
      </c>
      <c r="I45" s="1" t="s">
        <v>42</v>
      </c>
      <c r="J45" t="str">
        <f t="shared" si="0"/>
        <v>INSERT INTO CAR(car_code, lt_code, bp_code, tr_size) values('3OBP19','D5S','KIA3OBP19',18);</v>
      </c>
    </row>
    <row r="46" spans="1:10" x14ac:dyDescent="0.3">
      <c r="A46" t="s">
        <v>186</v>
      </c>
      <c r="B46" t="s">
        <v>166</v>
      </c>
      <c r="C46" s="1" t="s">
        <v>185</v>
      </c>
      <c r="D46" t="s">
        <v>134</v>
      </c>
      <c r="E46" s="1" t="s">
        <v>185</v>
      </c>
      <c r="F46" t="s">
        <v>181</v>
      </c>
      <c r="G46" s="1" t="s">
        <v>187</v>
      </c>
      <c r="H46">
        <v>18</v>
      </c>
      <c r="I46" s="1" t="s">
        <v>42</v>
      </c>
      <c r="J46" t="str">
        <f t="shared" si="0"/>
        <v>INSERT INTO CAR(car_code, lt_code, bp_code, tr_size) values('3OBP20','D5S','KIA3OBP20',18);</v>
      </c>
    </row>
    <row r="47" spans="1:10" x14ac:dyDescent="0.3">
      <c r="A47" t="s">
        <v>186</v>
      </c>
      <c r="B47" t="s">
        <v>167</v>
      </c>
      <c r="C47" s="1" t="s">
        <v>185</v>
      </c>
      <c r="D47" t="s">
        <v>134</v>
      </c>
      <c r="E47" s="1" t="s">
        <v>185</v>
      </c>
      <c r="F47" t="s">
        <v>182</v>
      </c>
      <c r="G47" s="1" t="s">
        <v>187</v>
      </c>
      <c r="H47">
        <v>18</v>
      </c>
      <c r="I47" s="1" t="s">
        <v>42</v>
      </c>
      <c r="J47" t="str">
        <f t="shared" si="0"/>
        <v>INSERT INTO CAR(car_code, lt_code, bp_code, tr_size) values('3HR18','D5S','KIA3HR18',18);</v>
      </c>
    </row>
    <row r="48" spans="1:10" x14ac:dyDescent="0.3">
      <c r="A48" t="s">
        <v>186</v>
      </c>
      <c r="B48" t="s">
        <v>168</v>
      </c>
      <c r="C48" s="1" t="s">
        <v>185</v>
      </c>
      <c r="D48" t="s">
        <v>134</v>
      </c>
      <c r="E48" s="1" t="s">
        <v>185</v>
      </c>
      <c r="F48" t="s">
        <v>183</v>
      </c>
      <c r="G48" s="1" t="s">
        <v>187</v>
      </c>
      <c r="H48">
        <v>18</v>
      </c>
      <c r="I48" s="1" t="s">
        <v>42</v>
      </c>
      <c r="J48" t="str">
        <f t="shared" si="0"/>
        <v>INSERT INTO CAR(car_code, lt_code, bp_code, tr_size) values('3HR19','D5S','KIA3HR19',18);</v>
      </c>
    </row>
    <row r="49" spans="1:10" x14ac:dyDescent="0.3">
      <c r="A49" t="s">
        <v>186</v>
      </c>
      <c r="B49" t="s">
        <v>169</v>
      </c>
      <c r="C49" s="1" t="s">
        <v>185</v>
      </c>
      <c r="D49" t="s">
        <v>134</v>
      </c>
      <c r="E49" s="1" t="s">
        <v>185</v>
      </c>
      <c r="F49" t="s">
        <v>184</v>
      </c>
      <c r="G49" s="1" t="s">
        <v>187</v>
      </c>
      <c r="H49">
        <v>18</v>
      </c>
      <c r="I49" s="1" t="s">
        <v>42</v>
      </c>
      <c r="J49" t="str">
        <f t="shared" si="0"/>
        <v>INSERT INTO CAR(car_code, lt_code, bp_code, tr_size) values('3HR20','D5S','KIA3HR20',18);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4" sqref="E4"/>
    </sheetView>
  </sheetViews>
  <sheetFormatPr defaultRowHeight="16.5" x14ac:dyDescent="0.3"/>
  <cols>
    <col min="1" max="1" width="69.5" bestFit="1" customWidth="1"/>
    <col min="3" max="3" width="0" hidden="1" customWidth="1"/>
    <col min="7" max="7" width="79" bestFit="1" customWidth="1"/>
  </cols>
  <sheetData>
    <row r="1" spans="1:7" x14ac:dyDescent="0.3">
      <c r="B1" t="s">
        <v>20</v>
      </c>
      <c r="C1" t="s">
        <v>21</v>
      </c>
      <c r="E1" t="s">
        <v>0</v>
      </c>
    </row>
    <row r="2" spans="1:7" x14ac:dyDescent="0.3">
      <c r="A2" t="s">
        <v>189</v>
      </c>
      <c r="B2">
        <v>1</v>
      </c>
      <c r="C2" t="s">
        <v>22</v>
      </c>
      <c r="D2" s="2" t="s">
        <v>185</v>
      </c>
      <c r="E2" t="s">
        <v>87</v>
      </c>
      <c r="F2" s="2" t="s">
        <v>188</v>
      </c>
      <c r="G2" t="str">
        <f>CONCATENATE(A2,B2,D2,E2,F2)</f>
        <v>INSERT INTO CUSTOMER_INFORMATION(customer_no,car_code) values('1','2PG20');</v>
      </c>
    </row>
    <row r="3" spans="1:7" x14ac:dyDescent="0.3">
      <c r="A3" t="s">
        <v>189</v>
      </c>
      <c r="B3">
        <v>2</v>
      </c>
      <c r="C3" t="s">
        <v>23</v>
      </c>
      <c r="D3" s="2" t="s">
        <v>185</v>
      </c>
      <c r="E3" t="s">
        <v>168</v>
      </c>
      <c r="F3" s="2" t="s">
        <v>188</v>
      </c>
      <c r="G3" t="str">
        <f t="shared" ref="G3:G11" si="0">CONCATENATE(A3,B3,D3,E3,F3)</f>
        <v>INSERT INTO CUSTOMER_INFORMATION(customer_no,car_code) values('2','3HR19');</v>
      </c>
    </row>
    <row r="4" spans="1:7" x14ac:dyDescent="0.3">
      <c r="A4" t="s">
        <v>189</v>
      </c>
      <c r="B4">
        <v>3</v>
      </c>
      <c r="C4" t="s">
        <v>24</v>
      </c>
      <c r="D4" s="2" t="s">
        <v>185</v>
      </c>
      <c r="E4" t="s">
        <v>61</v>
      </c>
      <c r="F4" s="2" t="s">
        <v>188</v>
      </c>
      <c r="G4" t="str">
        <f t="shared" si="0"/>
        <v>INSERT INTO CUSTOMER_INFORMATION(customer_no,car_code) values('3','1CW18');</v>
      </c>
    </row>
    <row r="5" spans="1:7" x14ac:dyDescent="0.3">
      <c r="A5" t="s">
        <v>189</v>
      </c>
      <c r="B5">
        <v>4</v>
      </c>
      <c r="C5" t="s">
        <v>25</v>
      </c>
      <c r="D5" s="2" t="s">
        <v>185</v>
      </c>
      <c r="E5" t="s">
        <v>79</v>
      </c>
      <c r="F5" s="2" t="s">
        <v>188</v>
      </c>
      <c r="G5" t="str">
        <f t="shared" si="0"/>
        <v>INSERT INTO CUSTOMER_INFORMATION(customer_no,car_code) values('4','2SW18');</v>
      </c>
    </row>
    <row r="6" spans="1:7" x14ac:dyDescent="0.3">
      <c r="A6" t="s">
        <v>189</v>
      </c>
      <c r="B6">
        <v>5</v>
      </c>
      <c r="C6" t="s">
        <v>26</v>
      </c>
      <c r="D6" s="2" t="s">
        <v>185</v>
      </c>
      <c r="E6" t="s">
        <v>93</v>
      </c>
      <c r="F6" s="2" t="s">
        <v>188</v>
      </c>
      <c r="G6" t="str">
        <f t="shared" si="0"/>
        <v>INSERT INTO CUSTOMER_INFORMATION(customer_no,car_code) values('5','2OBP20');</v>
      </c>
    </row>
    <row r="7" spans="1:7" x14ac:dyDescent="0.3">
      <c r="A7" t="s">
        <v>189</v>
      </c>
      <c r="B7">
        <v>6</v>
      </c>
      <c r="C7" t="s">
        <v>27</v>
      </c>
      <c r="D7" s="2" t="s">
        <v>185</v>
      </c>
      <c r="E7" t="s">
        <v>73</v>
      </c>
      <c r="F7" s="2" t="s">
        <v>188</v>
      </c>
      <c r="G7" t="str">
        <f t="shared" si="0"/>
        <v>INSERT INTO CUSTOMER_INFORMATION(customer_no,car_code) values('6','1AB18');</v>
      </c>
    </row>
    <row r="8" spans="1:7" x14ac:dyDescent="0.3">
      <c r="A8" t="s">
        <v>189</v>
      </c>
      <c r="B8">
        <v>7</v>
      </c>
      <c r="C8" t="s">
        <v>28</v>
      </c>
      <c r="D8" s="2" t="s">
        <v>185</v>
      </c>
      <c r="E8" t="s">
        <v>67</v>
      </c>
      <c r="F8" s="2" t="s">
        <v>188</v>
      </c>
      <c r="G8" t="str">
        <f t="shared" si="0"/>
        <v>INSERT INTO CUSTOMER_INFORMATION(customer_no,car_code) values('7','1TS18');</v>
      </c>
    </row>
    <row r="9" spans="1:7" x14ac:dyDescent="0.3">
      <c r="A9" t="s">
        <v>189</v>
      </c>
      <c r="B9">
        <v>8</v>
      </c>
      <c r="C9" t="s">
        <v>29</v>
      </c>
      <c r="D9" s="2" t="s">
        <v>185</v>
      </c>
      <c r="E9" t="s">
        <v>71</v>
      </c>
      <c r="F9" s="2" t="s">
        <v>188</v>
      </c>
      <c r="G9" t="str">
        <f t="shared" si="0"/>
        <v>INSERT INTO CUSTOMER_INFORMATION(customer_no,car_code) values('8','1AM19');</v>
      </c>
    </row>
    <row r="10" spans="1:7" x14ac:dyDescent="0.3">
      <c r="A10" t="s">
        <v>189</v>
      </c>
      <c r="B10">
        <v>9</v>
      </c>
      <c r="C10" t="s">
        <v>30</v>
      </c>
      <c r="D10" s="2" t="s">
        <v>185</v>
      </c>
      <c r="E10" t="s">
        <v>84</v>
      </c>
      <c r="F10" s="2" t="s">
        <v>188</v>
      </c>
      <c r="G10" t="str">
        <f t="shared" si="0"/>
        <v>INSERT INTO CUSTOMER_INFORMATION(customer_no,car_code) values('9','2SS20');</v>
      </c>
    </row>
    <row r="11" spans="1:7" x14ac:dyDescent="0.3">
      <c r="A11" t="s">
        <v>189</v>
      </c>
      <c r="B11">
        <v>10</v>
      </c>
      <c r="C11" t="s">
        <v>31</v>
      </c>
      <c r="D11" s="2" t="s">
        <v>185</v>
      </c>
      <c r="E11" t="s">
        <v>160</v>
      </c>
      <c r="F11" s="2" t="s">
        <v>188</v>
      </c>
      <c r="G11" t="str">
        <f t="shared" si="0"/>
        <v>INSERT INTO CUSTOMER_INFORMATION(customer_no,car_code) values('10','3DCB20');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C17" workbookViewId="0">
      <selection activeCell="C20" sqref="C20"/>
    </sheetView>
  </sheetViews>
  <sheetFormatPr defaultRowHeight="16.5" x14ac:dyDescent="0.3"/>
  <cols>
    <col min="1" max="1" width="10.25" hidden="1" customWidth="1"/>
    <col min="2" max="2" width="11.125" hidden="1" customWidth="1"/>
    <col min="3" max="3" width="50.5" bestFit="1" customWidth="1"/>
    <col min="4" max="4" width="15.25" bestFit="1" customWidth="1"/>
    <col min="5" max="5" width="2.625" bestFit="1" customWidth="1"/>
    <col min="8" max="8" width="70.375" bestFit="1" customWidth="1"/>
  </cols>
  <sheetData>
    <row r="1" spans="1:8" x14ac:dyDescent="0.3">
      <c r="A1" t="s">
        <v>54</v>
      </c>
      <c r="B1" t="s">
        <v>55</v>
      </c>
      <c r="D1" t="s">
        <v>39</v>
      </c>
      <c r="F1" t="s">
        <v>56</v>
      </c>
    </row>
    <row r="2" spans="1:8" x14ac:dyDescent="0.3">
      <c r="A2" t="s">
        <v>57</v>
      </c>
      <c r="B2" t="s">
        <v>61</v>
      </c>
      <c r="C2" t="s">
        <v>190</v>
      </c>
      <c r="D2" t="str">
        <f t="shared" ref="D2:D49" si="0">CONCATENATE(A2,B2)</f>
        <v>KIA1CW18</v>
      </c>
      <c r="E2" s="2" t="s">
        <v>187</v>
      </c>
      <c r="F2">
        <v>250000</v>
      </c>
      <c r="G2" t="s">
        <v>42</v>
      </c>
      <c r="H2" t="str">
        <f>CONCATENATE(C2,D2,E2,F2,G2)</f>
        <v>INSERT INTO Bumper_PR(bp_code, bp_price) values('KIA1CW18',250000);</v>
      </c>
    </row>
    <row r="3" spans="1:8" x14ac:dyDescent="0.3">
      <c r="A3" t="s">
        <v>57</v>
      </c>
      <c r="B3" t="s">
        <v>62</v>
      </c>
      <c r="C3" t="s">
        <v>190</v>
      </c>
      <c r="D3" t="str">
        <f t="shared" si="0"/>
        <v>KIA1CW19</v>
      </c>
      <c r="E3" s="2" t="s">
        <v>187</v>
      </c>
      <c r="F3">
        <v>250000</v>
      </c>
      <c r="G3" t="s">
        <v>42</v>
      </c>
      <c r="H3" t="str">
        <f t="shared" ref="H3:H49" si="1">CONCATENATE(C3,D3,E3,F3,G3)</f>
        <v>INSERT INTO Bumper_PR(bp_code, bp_price) values('KIA1CW19',250000);</v>
      </c>
    </row>
    <row r="4" spans="1:8" x14ac:dyDescent="0.3">
      <c r="A4" t="s">
        <v>57</v>
      </c>
      <c r="B4" t="s">
        <v>63</v>
      </c>
      <c r="C4" t="s">
        <v>190</v>
      </c>
      <c r="D4" t="str">
        <f t="shared" si="0"/>
        <v>KIA1CW20</v>
      </c>
      <c r="E4" s="2" t="s">
        <v>187</v>
      </c>
      <c r="F4">
        <v>250000</v>
      </c>
      <c r="G4" t="s">
        <v>42</v>
      </c>
      <c r="H4" t="str">
        <f t="shared" si="1"/>
        <v>INSERT INTO Bumper_PR(bp_code, bp_price) values('KIA1CW20',250000);</v>
      </c>
    </row>
    <row r="5" spans="1:8" x14ac:dyDescent="0.3">
      <c r="A5" t="s">
        <v>57</v>
      </c>
      <c r="B5" t="s">
        <v>64</v>
      </c>
      <c r="C5" t="s">
        <v>190</v>
      </c>
      <c r="D5" t="str">
        <f t="shared" si="0"/>
        <v>KIA1MB18</v>
      </c>
      <c r="E5" s="2" t="s">
        <v>187</v>
      </c>
      <c r="F5">
        <v>250000</v>
      </c>
      <c r="G5" t="s">
        <v>42</v>
      </c>
      <c r="H5" t="str">
        <f t="shared" si="1"/>
        <v>INSERT INTO Bumper_PR(bp_code, bp_price) values('KIA1MB18',250000);</v>
      </c>
    </row>
    <row r="6" spans="1:8" x14ac:dyDescent="0.3">
      <c r="A6" t="s">
        <v>57</v>
      </c>
      <c r="B6" t="s">
        <v>65</v>
      </c>
      <c r="C6" t="s">
        <v>190</v>
      </c>
      <c r="D6" t="str">
        <f t="shared" si="0"/>
        <v>KIA1MB19</v>
      </c>
      <c r="E6" s="2" t="s">
        <v>187</v>
      </c>
      <c r="F6">
        <v>250000</v>
      </c>
      <c r="G6" t="s">
        <v>42</v>
      </c>
      <c r="H6" t="str">
        <f t="shared" si="1"/>
        <v>INSERT INTO Bumper_PR(bp_code, bp_price) values('KIA1MB19',250000);</v>
      </c>
    </row>
    <row r="7" spans="1:8" x14ac:dyDescent="0.3">
      <c r="A7" t="s">
        <v>57</v>
      </c>
      <c r="B7" t="s">
        <v>66</v>
      </c>
      <c r="C7" t="s">
        <v>190</v>
      </c>
      <c r="D7" t="str">
        <f t="shared" si="0"/>
        <v>KIA1MB20</v>
      </c>
      <c r="E7" s="2" t="s">
        <v>187</v>
      </c>
      <c r="F7">
        <v>250000</v>
      </c>
      <c r="G7" t="s">
        <v>42</v>
      </c>
      <c r="H7" t="str">
        <f t="shared" si="1"/>
        <v>INSERT INTO Bumper_PR(bp_code, bp_price) values('KIA1MB20',250000);</v>
      </c>
    </row>
    <row r="8" spans="1:8" x14ac:dyDescent="0.3">
      <c r="A8" t="s">
        <v>57</v>
      </c>
      <c r="B8" t="s">
        <v>67</v>
      </c>
      <c r="C8" t="s">
        <v>190</v>
      </c>
      <c r="D8" t="str">
        <f t="shared" si="0"/>
        <v>KIA1TS18</v>
      </c>
      <c r="E8" s="2" t="s">
        <v>187</v>
      </c>
      <c r="F8">
        <v>250000</v>
      </c>
      <c r="G8" t="s">
        <v>42</v>
      </c>
      <c r="H8" t="str">
        <f t="shared" si="1"/>
        <v>INSERT INTO Bumper_PR(bp_code, bp_price) values('KIA1TS18',250000);</v>
      </c>
    </row>
    <row r="9" spans="1:8" x14ac:dyDescent="0.3">
      <c r="A9" t="s">
        <v>57</v>
      </c>
      <c r="B9" t="s">
        <v>68</v>
      </c>
      <c r="C9" t="s">
        <v>190</v>
      </c>
      <c r="D9" t="str">
        <f t="shared" si="0"/>
        <v>KIA1TS19</v>
      </c>
      <c r="E9" s="2" t="s">
        <v>187</v>
      </c>
      <c r="F9">
        <v>250000</v>
      </c>
      <c r="G9" t="s">
        <v>42</v>
      </c>
      <c r="H9" t="str">
        <f t="shared" si="1"/>
        <v>INSERT INTO Bumper_PR(bp_code, bp_price) values('KIA1TS19',250000);</v>
      </c>
    </row>
    <row r="10" spans="1:8" x14ac:dyDescent="0.3">
      <c r="A10" t="s">
        <v>57</v>
      </c>
      <c r="B10" t="s">
        <v>69</v>
      </c>
      <c r="C10" t="s">
        <v>190</v>
      </c>
      <c r="D10" t="str">
        <f t="shared" si="0"/>
        <v>KIA1TS20</v>
      </c>
      <c r="E10" s="2" t="s">
        <v>187</v>
      </c>
      <c r="F10">
        <v>250000</v>
      </c>
      <c r="G10" t="s">
        <v>42</v>
      </c>
      <c r="H10" t="str">
        <f t="shared" si="1"/>
        <v>INSERT INTO Bumper_PR(bp_code, bp_price) values('KIA1TS20',250000);</v>
      </c>
    </row>
    <row r="11" spans="1:8" x14ac:dyDescent="0.3">
      <c r="A11" t="s">
        <v>57</v>
      </c>
      <c r="B11" t="s">
        <v>70</v>
      </c>
      <c r="C11" t="s">
        <v>190</v>
      </c>
      <c r="D11" t="str">
        <f t="shared" si="0"/>
        <v>KIA1AM18</v>
      </c>
      <c r="E11" s="2" t="s">
        <v>187</v>
      </c>
      <c r="F11">
        <v>250000</v>
      </c>
      <c r="G11" t="s">
        <v>42</v>
      </c>
      <c r="H11" t="str">
        <f t="shared" si="1"/>
        <v>INSERT INTO Bumper_PR(bp_code, bp_price) values('KIA1AM18',250000);</v>
      </c>
    </row>
    <row r="12" spans="1:8" x14ac:dyDescent="0.3">
      <c r="A12" t="s">
        <v>57</v>
      </c>
      <c r="B12" t="s">
        <v>71</v>
      </c>
      <c r="C12" t="s">
        <v>190</v>
      </c>
      <c r="D12" t="str">
        <f t="shared" si="0"/>
        <v>KIA1AM19</v>
      </c>
      <c r="E12" s="2" t="s">
        <v>187</v>
      </c>
      <c r="F12">
        <v>250000</v>
      </c>
      <c r="G12" t="s">
        <v>42</v>
      </c>
      <c r="H12" t="str">
        <f t="shared" si="1"/>
        <v>INSERT INTO Bumper_PR(bp_code, bp_price) values('KIA1AM19',250000);</v>
      </c>
    </row>
    <row r="13" spans="1:8" x14ac:dyDescent="0.3">
      <c r="A13" t="s">
        <v>57</v>
      </c>
      <c r="B13" t="s">
        <v>72</v>
      </c>
      <c r="C13" t="s">
        <v>190</v>
      </c>
      <c r="D13" t="str">
        <f t="shared" si="0"/>
        <v>KIA1AM20</v>
      </c>
      <c r="E13" s="2" t="s">
        <v>187</v>
      </c>
      <c r="F13">
        <v>250000</v>
      </c>
      <c r="G13" t="s">
        <v>42</v>
      </c>
      <c r="H13" t="str">
        <f t="shared" si="1"/>
        <v>INSERT INTO Bumper_PR(bp_code, bp_price) values('KIA1AM20',250000);</v>
      </c>
    </row>
    <row r="14" spans="1:8" x14ac:dyDescent="0.3">
      <c r="A14" t="s">
        <v>57</v>
      </c>
      <c r="B14" t="s">
        <v>73</v>
      </c>
      <c r="C14" t="s">
        <v>190</v>
      </c>
      <c r="D14" t="str">
        <f t="shared" si="0"/>
        <v>KIA1AB18</v>
      </c>
      <c r="E14" s="2" t="s">
        <v>187</v>
      </c>
      <c r="F14">
        <v>250000</v>
      </c>
      <c r="G14" t="s">
        <v>42</v>
      </c>
      <c r="H14" t="str">
        <f t="shared" si="1"/>
        <v>INSERT INTO Bumper_PR(bp_code, bp_price) values('KIA1AB18',250000);</v>
      </c>
    </row>
    <row r="15" spans="1:8" x14ac:dyDescent="0.3">
      <c r="A15" t="s">
        <v>57</v>
      </c>
      <c r="B15" t="s">
        <v>74</v>
      </c>
      <c r="C15" t="s">
        <v>190</v>
      </c>
      <c r="D15" t="str">
        <f t="shared" si="0"/>
        <v>KIA1AB19</v>
      </c>
      <c r="E15" s="2" t="s">
        <v>187</v>
      </c>
      <c r="F15">
        <v>250000</v>
      </c>
      <c r="G15" t="s">
        <v>42</v>
      </c>
      <c r="H15" t="str">
        <f t="shared" si="1"/>
        <v>INSERT INTO Bumper_PR(bp_code, bp_price) values('KIA1AB19',250000);</v>
      </c>
    </row>
    <row r="16" spans="1:8" x14ac:dyDescent="0.3">
      <c r="A16" t="s">
        <v>57</v>
      </c>
      <c r="B16" t="s">
        <v>75</v>
      </c>
      <c r="C16" t="s">
        <v>190</v>
      </c>
      <c r="D16" t="str">
        <f t="shared" si="0"/>
        <v>KIA1AB20</v>
      </c>
      <c r="E16" s="2" t="s">
        <v>187</v>
      </c>
      <c r="F16">
        <v>250000</v>
      </c>
      <c r="G16" t="s">
        <v>42</v>
      </c>
      <c r="H16" t="str">
        <f t="shared" si="1"/>
        <v>INSERT INTO Bumper_PR(bp_code, bp_price) values('KIA1AB20',250000);</v>
      </c>
    </row>
    <row r="17" spans="1:8" x14ac:dyDescent="0.3">
      <c r="A17" t="s">
        <v>57</v>
      </c>
      <c r="B17" t="s">
        <v>76</v>
      </c>
      <c r="C17" t="s">
        <v>190</v>
      </c>
      <c r="D17" t="str">
        <f t="shared" si="0"/>
        <v>KIA1OB18</v>
      </c>
      <c r="E17" s="2" t="s">
        <v>187</v>
      </c>
      <c r="F17">
        <v>250000</v>
      </c>
      <c r="G17" t="s">
        <v>42</v>
      </c>
      <c r="H17" t="str">
        <f t="shared" si="1"/>
        <v>INSERT INTO Bumper_PR(bp_code, bp_price) values('KIA1OB18',250000);</v>
      </c>
    </row>
    <row r="18" spans="1:8" x14ac:dyDescent="0.3">
      <c r="A18" t="s">
        <v>57</v>
      </c>
      <c r="B18" t="s">
        <v>77</v>
      </c>
      <c r="C18" t="s">
        <v>190</v>
      </c>
      <c r="D18" t="str">
        <f t="shared" si="0"/>
        <v>KIA1OB19</v>
      </c>
      <c r="E18" s="2" t="s">
        <v>187</v>
      </c>
      <c r="F18">
        <v>250000</v>
      </c>
      <c r="G18" t="s">
        <v>42</v>
      </c>
      <c r="H18" t="str">
        <f t="shared" si="1"/>
        <v>INSERT INTO Bumper_PR(bp_code, bp_price) values('KIA1OB19',250000);</v>
      </c>
    </row>
    <row r="19" spans="1:8" x14ac:dyDescent="0.3">
      <c r="A19" t="s">
        <v>57</v>
      </c>
      <c r="B19" t="s">
        <v>78</v>
      </c>
      <c r="C19" t="s">
        <v>190</v>
      </c>
      <c r="D19" t="str">
        <f t="shared" si="0"/>
        <v>KIA1OB20</v>
      </c>
      <c r="E19" s="2" t="s">
        <v>187</v>
      </c>
      <c r="F19">
        <v>250000</v>
      </c>
      <c r="G19" t="s">
        <v>42</v>
      </c>
      <c r="H19" t="str">
        <f t="shared" si="1"/>
        <v>INSERT INTO Bumper_PR(bp_code, bp_price) values('KIA1OB20',250000);</v>
      </c>
    </row>
    <row r="20" spans="1:8" x14ac:dyDescent="0.3">
      <c r="A20" t="s">
        <v>57</v>
      </c>
      <c r="B20" t="s">
        <v>79</v>
      </c>
      <c r="C20" t="s">
        <v>190</v>
      </c>
      <c r="D20" t="str">
        <f t="shared" si="0"/>
        <v>KIA2SW18</v>
      </c>
      <c r="E20" s="2" t="s">
        <v>187</v>
      </c>
      <c r="F20">
        <v>320000</v>
      </c>
      <c r="G20" t="s">
        <v>42</v>
      </c>
      <c r="H20" t="str">
        <f t="shared" si="1"/>
        <v>INSERT INTO Bumper_PR(bp_code, bp_price) values('KIA2SW18',320000);</v>
      </c>
    </row>
    <row r="21" spans="1:8" x14ac:dyDescent="0.3">
      <c r="A21" t="s">
        <v>57</v>
      </c>
      <c r="B21" t="s">
        <v>80</v>
      </c>
      <c r="C21" t="s">
        <v>190</v>
      </c>
      <c r="D21" t="str">
        <f t="shared" si="0"/>
        <v>KIA2SW19</v>
      </c>
      <c r="E21" s="2" t="s">
        <v>187</v>
      </c>
      <c r="F21">
        <v>320000</v>
      </c>
      <c r="G21" t="s">
        <v>42</v>
      </c>
      <c r="H21" t="str">
        <f t="shared" si="1"/>
        <v>INSERT INTO Bumper_PR(bp_code, bp_price) values('KIA2SW19',320000);</v>
      </c>
    </row>
    <row r="22" spans="1:8" x14ac:dyDescent="0.3">
      <c r="A22" t="s">
        <v>57</v>
      </c>
      <c r="B22" t="s">
        <v>81</v>
      </c>
      <c r="C22" t="s">
        <v>190</v>
      </c>
      <c r="D22" t="str">
        <f t="shared" si="0"/>
        <v>KIA2SW20</v>
      </c>
      <c r="E22" s="2" t="s">
        <v>187</v>
      </c>
      <c r="F22">
        <v>320000</v>
      </c>
      <c r="G22" t="s">
        <v>42</v>
      </c>
      <c r="H22" t="str">
        <f t="shared" si="1"/>
        <v>INSERT INTO Bumper_PR(bp_code, bp_price) values('KIA2SW20',320000);</v>
      </c>
    </row>
    <row r="23" spans="1:8" x14ac:dyDescent="0.3">
      <c r="A23" t="s">
        <v>57</v>
      </c>
      <c r="B23" t="s">
        <v>82</v>
      </c>
      <c r="C23" t="s">
        <v>190</v>
      </c>
      <c r="D23" t="str">
        <f t="shared" si="0"/>
        <v>KIA2SS18</v>
      </c>
      <c r="E23" s="2" t="s">
        <v>187</v>
      </c>
      <c r="F23">
        <v>320000</v>
      </c>
      <c r="G23" t="s">
        <v>42</v>
      </c>
      <c r="H23" t="str">
        <f t="shared" si="1"/>
        <v>INSERT INTO Bumper_PR(bp_code, bp_price) values('KIA2SS18',320000);</v>
      </c>
    </row>
    <row r="24" spans="1:8" x14ac:dyDescent="0.3">
      <c r="A24" t="s">
        <v>57</v>
      </c>
      <c r="B24" t="s">
        <v>83</v>
      </c>
      <c r="C24" t="s">
        <v>190</v>
      </c>
      <c r="D24" t="str">
        <f t="shared" si="0"/>
        <v>KIA2SS19</v>
      </c>
      <c r="E24" s="2" t="s">
        <v>187</v>
      </c>
      <c r="F24">
        <v>320000</v>
      </c>
      <c r="G24" t="s">
        <v>42</v>
      </c>
      <c r="H24" t="str">
        <f t="shared" si="1"/>
        <v>INSERT INTO Bumper_PR(bp_code, bp_price) values('KIA2SS19',320000);</v>
      </c>
    </row>
    <row r="25" spans="1:8" x14ac:dyDescent="0.3">
      <c r="A25" t="s">
        <v>57</v>
      </c>
      <c r="B25" t="s">
        <v>84</v>
      </c>
      <c r="C25" t="s">
        <v>190</v>
      </c>
      <c r="D25" t="str">
        <f t="shared" si="0"/>
        <v>KIA2SS20</v>
      </c>
      <c r="E25" s="2" t="s">
        <v>187</v>
      </c>
      <c r="F25">
        <v>320000</v>
      </c>
      <c r="G25" t="s">
        <v>42</v>
      </c>
      <c r="H25" t="str">
        <f t="shared" si="1"/>
        <v>INSERT INTO Bumper_PR(bp_code, bp_price) values('KIA2SS20',320000);</v>
      </c>
    </row>
    <row r="26" spans="1:8" x14ac:dyDescent="0.3">
      <c r="A26" t="s">
        <v>57</v>
      </c>
      <c r="B26" t="s">
        <v>85</v>
      </c>
      <c r="C26" t="s">
        <v>190</v>
      </c>
      <c r="D26" t="str">
        <f t="shared" si="0"/>
        <v>KIA2PG18</v>
      </c>
      <c r="E26" s="2" t="s">
        <v>187</v>
      </c>
      <c r="F26">
        <v>320000</v>
      </c>
      <c r="G26" t="s">
        <v>42</v>
      </c>
      <c r="H26" t="str">
        <f t="shared" si="1"/>
        <v>INSERT INTO Bumper_PR(bp_code, bp_price) values('KIA2PG18',320000);</v>
      </c>
    </row>
    <row r="27" spans="1:8" x14ac:dyDescent="0.3">
      <c r="A27" t="s">
        <v>57</v>
      </c>
      <c r="B27" t="s">
        <v>86</v>
      </c>
      <c r="C27" t="s">
        <v>190</v>
      </c>
      <c r="D27" t="str">
        <f t="shared" si="0"/>
        <v>KIA2PG19</v>
      </c>
      <c r="E27" s="2" t="s">
        <v>187</v>
      </c>
      <c r="F27">
        <v>320000</v>
      </c>
      <c r="G27" t="s">
        <v>42</v>
      </c>
      <c r="H27" t="str">
        <f t="shared" si="1"/>
        <v>INSERT INTO Bumper_PR(bp_code, bp_price) values('KIA2PG19',320000);</v>
      </c>
    </row>
    <row r="28" spans="1:8" x14ac:dyDescent="0.3">
      <c r="A28" t="s">
        <v>57</v>
      </c>
      <c r="B28" t="s">
        <v>87</v>
      </c>
      <c r="C28" t="s">
        <v>190</v>
      </c>
      <c r="D28" t="str">
        <f t="shared" si="0"/>
        <v>KIA2PG20</v>
      </c>
      <c r="E28" s="2" t="s">
        <v>187</v>
      </c>
      <c r="F28">
        <v>320000</v>
      </c>
      <c r="G28" t="s">
        <v>42</v>
      </c>
      <c r="H28" t="str">
        <f t="shared" si="1"/>
        <v>INSERT INTO Bumper_PR(bp_code, bp_price) values('KIA2PG20',320000);</v>
      </c>
    </row>
    <row r="29" spans="1:8" x14ac:dyDescent="0.3">
      <c r="A29" t="s">
        <v>57</v>
      </c>
      <c r="B29" t="s">
        <v>88</v>
      </c>
      <c r="C29" t="s">
        <v>190</v>
      </c>
      <c r="D29" t="str">
        <f t="shared" si="0"/>
        <v>KIA2GB18</v>
      </c>
      <c r="E29" s="2" t="s">
        <v>187</v>
      </c>
      <c r="F29">
        <v>320000</v>
      </c>
      <c r="G29" t="s">
        <v>42</v>
      </c>
      <c r="H29" t="str">
        <f t="shared" si="1"/>
        <v>INSERT INTO Bumper_PR(bp_code, bp_price) values('KIA2GB18',320000);</v>
      </c>
    </row>
    <row r="30" spans="1:8" x14ac:dyDescent="0.3">
      <c r="A30" t="s">
        <v>57</v>
      </c>
      <c r="B30" t="s">
        <v>89</v>
      </c>
      <c r="C30" t="s">
        <v>190</v>
      </c>
      <c r="D30" t="str">
        <f t="shared" si="0"/>
        <v>KIA2GB19</v>
      </c>
      <c r="E30" s="2" t="s">
        <v>187</v>
      </c>
      <c r="F30">
        <v>320000</v>
      </c>
      <c r="G30" t="s">
        <v>42</v>
      </c>
      <c r="H30" t="str">
        <f t="shared" si="1"/>
        <v>INSERT INTO Bumper_PR(bp_code, bp_price) values('KIA2GB19',320000);</v>
      </c>
    </row>
    <row r="31" spans="1:8" x14ac:dyDescent="0.3">
      <c r="A31" t="s">
        <v>57</v>
      </c>
      <c r="B31" t="s">
        <v>90</v>
      </c>
      <c r="C31" t="s">
        <v>190</v>
      </c>
      <c r="D31" t="str">
        <f t="shared" si="0"/>
        <v>KIA2GB20</v>
      </c>
      <c r="E31" s="2" t="s">
        <v>187</v>
      </c>
      <c r="F31">
        <v>320000</v>
      </c>
      <c r="G31" t="s">
        <v>42</v>
      </c>
      <c r="H31" t="str">
        <f t="shared" si="1"/>
        <v>INSERT INTO Bumper_PR(bp_code, bp_price) values('KIA2GB20',320000);</v>
      </c>
    </row>
    <row r="32" spans="1:8" x14ac:dyDescent="0.3">
      <c r="A32" t="s">
        <v>57</v>
      </c>
      <c r="B32" t="s">
        <v>91</v>
      </c>
      <c r="C32" t="s">
        <v>190</v>
      </c>
      <c r="D32" t="str">
        <f t="shared" si="0"/>
        <v>KIA2OBP18</v>
      </c>
      <c r="E32" s="2" t="s">
        <v>187</v>
      </c>
      <c r="F32">
        <v>320000</v>
      </c>
      <c r="G32" t="s">
        <v>42</v>
      </c>
      <c r="H32" t="str">
        <f t="shared" si="1"/>
        <v>INSERT INTO Bumper_PR(bp_code, bp_price) values('KIA2OBP18',320000);</v>
      </c>
    </row>
    <row r="33" spans="1:8" x14ac:dyDescent="0.3">
      <c r="A33" t="s">
        <v>57</v>
      </c>
      <c r="B33" t="s">
        <v>92</v>
      </c>
      <c r="C33" t="s">
        <v>190</v>
      </c>
      <c r="D33" t="str">
        <f t="shared" si="0"/>
        <v>KIA2OBP19</v>
      </c>
      <c r="E33" s="2" t="s">
        <v>187</v>
      </c>
      <c r="F33">
        <v>320000</v>
      </c>
      <c r="G33" t="s">
        <v>42</v>
      </c>
      <c r="H33" t="str">
        <f t="shared" si="1"/>
        <v>INSERT INTO Bumper_PR(bp_code, bp_price) values('KIA2OBP19',320000);</v>
      </c>
    </row>
    <row r="34" spans="1:8" x14ac:dyDescent="0.3">
      <c r="A34" t="s">
        <v>57</v>
      </c>
      <c r="B34" t="s">
        <v>93</v>
      </c>
      <c r="C34" t="s">
        <v>190</v>
      </c>
      <c r="D34" t="str">
        <f t="shared" si="0"/>
        <v>KIA2OBP20</v>
      </c>
      <c r="E34" s="2" t="s">
        <v>187</v>
      </c>
      <c r="F34">
        <v>320000</v>
      </c>
      <c r="G34" t="s">
        <v>42</v>
      </c>
      <c r="H34" t="str">
        <f t="shared" si="1"/>
        <v>INSERT INTO Bumper_PR(bp_code, bp_price) values('KIA2OBP20',320000);</v>
      </c>
    </row>
    <row r="35" spans="1:8" x14ac:dyDescent="0.3">
      <c r="A35" t="s">
        <v>57</v>
      </c>
      <c r="B35" t="s">
        <v>155</v>
      </c>
      <c r="C35" t="s">
        <v>190</v>
      </c>
      <c r="D35" t="str">
        <f t="shared" si="0"/>
        <v>KIA3SWP18</v>
      </c>
      <c r="E35" s="2" t="s">
        <v>187</v>
      </c>
      <c r="F35">
        <v>450000</v>
      </c>
      <c r="G35" t="s">
        <v>42</v>
      </c>
      <c r="H35" t="str">
        <f t="shared" si="1"/>
        <v>INSERT INTO Bumper_PR(bp_code, bp_price) values('KIA3SWP18',450000);</v>
      </c>
    </row>
    <row r="36" spans="1:8" x14ac:dyDescent="0.3">
      <c r="A36" t="s">
        <v>57</v>
      </c>
      <c r="B36" t="s">
        <v>156</v>
      </c>
      <c r="C36" t="s">
        <v>190</v>
      </c>
      <c r="D36" t="str">
        <f t="shared" si="0"/>
        <v>KIA3SWP19</v>
      </c>
      <c r="E36" s="2" t="s">
        <v>187</v>
      </c>
      <c r="F36">
        <v>450000</v>
      </c>
      <c r="G36" t="s">
        <v>42</v>
      </c>
      <c r="H36" t="str">
        <f t="shared" si="1"/>
        <v>INSERT INTO Bumper_PR(bp_code, bp_price) values('KIA3SWP19',450000);</v>
      </c>
    </row>
    <row r="37" spans="1:8" x14ac:dyDescent="0.3">
      <c r="A37" t="s">
        <v>57</v>
      </c>
      <c r="B37" t="s">
        <v>157</v>
      </c>
      <c r="C37" t="s">
        <v>190</v>
      </c>
      <c r="D37" t="str">
        <f t="shared" si="0"/>
        <v>KIA3SWP20</v>
      </c>
      <c r="E37" s="2" t="s">
        <v>187</v>
      </c>
      <c r="F37">
        <v>450000</v>
      </c>
      <c r="G37" t="s">
        <v>42</v>
      </c>
      <c r="H37" t="str">
        <f t="shared" si="1"/>
        <v>INSERT INTO Bumper_PR(bp_code, bp_price) values('KIA3SWP20',450000);</v>
      </c>
    </row>
    <row r="38" spans="1:8" x14ac:dyDescent="0.3">
      <c r="A38" t="s">
        <v>57</v>
      </c>
      <c r="B38" t="s">
        <v>158</v>
      </c>
      <c r="C38" t="s">
        <v>190</v>
      </c>
      <c r="D38" t="str">
        <f t="shared" si="0"/>
        <v>KIA3DCB18</v>
      </c>
      <c r="E38" s="2" t="s">
        <v>187</v>
      </c>
      <c r="F38">
        <v>450000</v>
      </c>
      <c r="G38" t="s">
        <v>42</v>
      </c>
      <c r="H38" t="str">
        <f t="shared" si="1"/>
        <v>INSERT INTO Bumper_PR(bp_code, bp_price) values('KIA3DCB18',450000);</v>
      </c>
    </row>
    <row r="39" spans="1:8" x14ac:dyDescent="0.3">
      <c r="A39" t="s">
        <v>57</v>
      </c>
      <c r="B39" t="s">
        <v>159</v>
      </c>
      <c r="C39" t="s">
        <v>190</v>
      </c>
      <c r="D39" t="str">
        <f t="shared" si="0"/>
        <v>KIA3DCB19</v>
      </c>
      <c r="E39" s="2" t="s">
        <v>187</v>
      </c>
      <c r="F39">
        <v>450000</v>
      </c>
      <c r="G39" t="s">
        <v>42</v>
      </c>
      <c r="H39" t="str">
        <f t="shared" si="1"/>
        <v>INSERT INTO Bumper_PR(bp_code, bp_price) values('KIA3DCB19',450000);</v>
      </c>
    </row>
    <row r="40" spans="1:8" x14ac:dyDescent="0.3">
      <c r="A40" t="s">
        <v>57</v>
      </c>
      <c r="B40" t="s">
        <v>160</v>
      </c>
      <c r="C40" t="s">
        <v>190</v>
      </c>
      <c r="D40" t="str">
        <f t="shared" si="0"/>
        <v>KIA3DCB20</v>
      </c>
      <c r="E40" s="2" t="s">
        <v>187</v>
      </c>
      <c r="F40">
        <v>450000</v>
      </c>
      <c r="G40" t="s">
        <v>42</v>
      </c>
      <c r="H40" t="str">
        <f t="shared" si="1"/>
        <v>INSERT INTO Bumper_PR(bp_code, bp_price) values('KIA3DCB20',450000);</v>
      </c>
    </row>
    <row r="41" spans="1:8" x14ac:dyDescent="0.3">
      <c r="A41" t="s">
        <v>57</v>
      </c>
      <c r="B41" t="s">
        <v>161</v>
      </c>
      <c r="C41" t="s">
        <v>190</v>
      </c>
      <c r="D41" t="str">
        <f t="shared" si="0"/>
        <v>KIA3PM18</v>
      </c>
      <c r="E41" s="2" t="s">
        <v>187</v>
      </c>
      <c r="F41">
        <v>450000</v>
      </c>
      <c r="G41" t="s">
        <v>42</v>
      </c>
      <c r="H41" t="str">
        <f t="shared" si="1"/>
        <v>INSERT INTO Bumper_PR(bp_code, bp_price) values('KIA3PM18',450000);</v>
      </c>
    </row>
    <row r="42" spans="1:8" x14ac:dyDescent="0.3">
      <c r="A42" t="s">
        <v>57</v>
      </c>
      <c r="B42" t="s">
        <v>162</v>
      </c>
      <c r="C42" t="s">
        <v>190</v>
      </c>
      <c r="D42" t="str">
        <f t="shared" si="0"/>
        <v>KIA3PM19</v>
      </c>
      <c r="E42" s="2" t="s">
        <v>187</v>
      </c>
      <c r="F42">
        <v>450000</v>
      </c>
      <c r="G42" t="s">
        <v>42</v>
      </c>
      <c r="H42" t="str">
        <f t="shared" si="1"/>
        <v>INSERT INTO Bumper_PR(bp_code, bp_price) values('KIA3PM19',450000);</v>
      </c>
    </row>
    <row r="43" spans="1:8" x14ac:dyDescent="0.3">
      <c r="A43" t="s">
        <v>57</v>
      </c>
      <c r="B43" t="s">
        <v>163</v>
      </c>
      <c r="C43" t="s">
        <v>190</v>
      </c>
      <c r="D43" t="str">
        <f t="shared" si="0"/>
        <v>KIA3PM20</v>
      </c>
      <c r="E43" s="2" t="s">
        <v>187</v>
      </c>
      <c r="F43">
        <v>450000</v>
      </c>
      <c r="G43" t="s">
        <v>42</v>
      </c>
      <c r="H43" t="str">
        <f t="shared" si="1"/>
        <v>INSERT INTO Bumper_PR(bp_code, bp_price) values('KIA3PM20',450000);</v>
      </c>
    </row>
    <row r="44" spans="1:8" x14ac:dyDescent="0.3">
      <c r="A44" t="s">
        <v>57</v>
      </c>
      <c r="B44" t="s">
        <v>164</v>
      </c>
      <c r="C44" t="s">
        <v>190</v>
      </c>
      <c r="D44" t="str">
        <f t="shared" si="0"/>
        <v>KIA3OBP18</v>
      </c>
      <c r="E44" s="2" t="s">
        <v>187</v>
      </c>
      <c r="F44">
        <v>450000</v>
      </c>
      <c r="G44" t="s">
        <v>42</v>
      </c>
      <c r="H44" t="str">
        <f t="shared" si="1"/>
        <v>INSERT INTO Bumper_PR(bp_code, bp_price) values('KIA3OBP18',450000);</v>
      </c>
    </row>
    <row r="45" spans="1:8" x14ac:dyDescent="0.3">
      <c r="A45" t="s">
        <v>57</v>
      </c>
      <c r="B45" t="s">
        <v>165</v>
      </c>
      <c r="C45" t="s">
        <v>190</v>
      </c>
      <c r="D45" t="str">
        <f t="shared" si="0"/>
        <v>KIA3OBP19</v>
      </c>
      <c r="E45" s="2" t="s">
        <v>187</v>
      </c>
      <c r="F45">
        <v>450000</v>
      </c>
      <c r="G45" t="s">
        <v>42</v>
      </c>
      <c r="H45" t="str">
        <f t="shared" si="1"/>
        <v>INSERT INTO Bumper_PR(bp_code, bp_price) values('KIA3OBP19',450000);</v>
      </c>
    </row>
    <row r="46" spans="1:8" x14ac:dyDescent="0.3">
      <c r="A46" t="s">
        <v>57</v>
      </c>
      <c r="B46" t="s">
        <v>166</v>
      </c>
      <c r="C46" t="s">
        <v>190</v>
      </c>
      <c r="D46" t="str">
        <f t="shared" si="0"/>
        <v>KIA3OBP20</v>
      </c>
      <c r="E46" s="2" t="s">
        <v>187</v>
      </c>
      <c r="F46">
        <v>450000</v>
      </c>
      <c r="G46" t="s">
        <v>42</v>
      </c>
      <c r="H46" t="str">
        <f t="shared" si="1"/>
        <v>INSERT INTO Bumper_PR(bp_code, bp_price) values('KIA3OBP20',450000);</v>
      </c>
    </row>
    <row r="47" spans="1:8" x14ac:dyDescent="0.3">
      <c r="A47" t="s">
        <v>57</v>
      </c>
      <c r="B47" t="s">
        <v>167</v>
      </c>
      <c r="C47" t="s">
        <v>190</v>
      </c>
      <c r="D47" t="str">
        <f t="shared" si="0"/>
        <v>KIA3HR18</v>
      </c>
      <c r="E47" s="2" t="s">
        <v>187</v>
      </c>
      <c r="F47">
        <v>450000</v>
      </c>
      <c r="G47" t="s">
        <v>42</v>
      </c>
      <c r="H47" t="str">
        <f t="shared" si="1"/>
        <v>INSERT INTO Bumper_PR(bp_code, bp_price) values('KIA3HR18',450000);</v>
      </c>
    </row>
    <row r="48" spans="1:8" x14ac:dyDescent="0.3">
      <c r="A48" t="s">
        <v>57</v>
      </c>
      <c r="B48" t="s">
        <v>168</v>
      </c>
      <c r="C48" t="s">
        <v>190</v>
      </c>
      <c r="D48" t="str">
        <f t="shared" si="0"/>
        <v>KIA3HR19</v>
      </c>
      <c r="E48" s="2" t="s">
        <v>187</v>
      </c>
      <c r="F48">
        <v>450000</v>
      </c>
      <c r="G48" t="s">
        <v>42</v>
      </c>
      <c r="H48" t="str">
        <f t="shared" si="1"/>
        <v>INSERT INTO Bumper_PR(bp_code, bp_price) values('KIA3HR19',450000);</v>
      </c>
    </row>
    <row r="49" spans="1:8" x14ac:dyDescent="0.3">
      <c r="A49" t="s">
        <v>57</v>
      </c>
      <c r="B49" t="s">
        <v>169</v>
      </c>
      <c r="C49" t="s">
        <v>190</v>
      </c>
      <c r="D49" t="str">
        <f t="shared" si="0"/>
        <v>KIA3HR20</v>
      </c>
      <c r="E49" s="2" t="s">
        <v>187</v>
      </c>
      <c r="F49">
        <v>450000</v>
      </c>
      <c r="G49" t="s">
        <v>42</v>
      </c>
      <c r="H49" t="str">
        <f t="shared" si="1"/>
        <v>INSERT INTO Bumper_PR(bp_code, bp_price) values('KIA3HR20',450000);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5" sqref="G5"/>
    </sheetView>
  </sheetViews>
  <sheetFormatPr defaultRowHeight="16.5" x14ac:dyDescent="0.3"/>
  <cols>
    <col min="1" max="1" width="55.75" bestFit="1" customWidth="1"/>
    <col min="2" max="2" width="10.5" bestFit="1" customWidth="1"/>
    <col min="3" max="3" width="10.625" customWidth="1"/>
    <col min="6" max="6" width="4.25" customWidth="1"/>
    <col min="7" max="7" width="11" bestFit="1" customWidth="1"/>
    <col min="8" max="8" width="11" customWidth="1"/>
    <col min="9" max="9" width="11" bestFit="1" customWidth="1"/>
  </cols>
  <sheetData>
    <row r="1" spans="1:11" x14ac:dyDescent="0.3">
      <c r="B1" t="s">
        <v>32</v>
      </c>
      <c r="D1" t="s">
        <v>33</v>
      </c>
      <c r="F1" t="s">
        <v>145</v>
      </c>
      <c r="G1" t="s">
        <v>34</v>
      </c>
      <c r="I1" t="s">
        <v>35</v>
      </c>
    </row>
    <row r="2" spans="1:11" x14ac:dyDescent="0.3">
      <c r="A2" t="s">
        <v>194</v>
      </c>
      <c r="B2" t="str">
        <f t="shared" ref="B2:B9" si="0">CONCATENATE(F2,D2)</f>
        <v>HK14</v>
      </c>
      <c r="C2" s="2" t="s">
        <v>191</v>
      </c>
      <c r="D2">
        <v>14</v>
      </c>
      <c r="E2" t="s">
        <v>197</v>
      </c>
      <c r="F2" t="s">
        <v>129</v>
      </c>
      <c r="G2">
        <v>68200</v>
      </c>
      <c r="H2" t="s">
        <v>195</v>
      </c>
      <c r="I2" t="s">
        <v>36</v>
      </c>
      <c r="J2" s="2" t="s">
        <v>196</v>
      </c>
      <c r="K2" t="str">
        <f>CONCATENATE(A2,B2,C2,D2,E2,G2,H2,I2,J2)</f>
        <v>INSERT INTO Tire_PR(tr_code, tr_size, tr_price, br_name) values('HK14',14,68200,'한국타이어');</v>
      </c>
    </row>
    <row r="3" spans="1:11" x14ac:dyDescent="0.3">
      <c r="A3" t="s">
        <v>194</v>
      </c>
      <c r="B3" t="str">
        <f t="shared" si="0"/>
        <v>ML14</v>
      </c>
      <c r="C3" s="2" t="s">
        <v>191</v>
      </c>
      <c r="D3">
        <v>14</v>
      </c>
      <c r="E3" t="s">
        <v>197</v>
      </c>
      <c r="F3" t="s">
        <v>198</v>
      </c>
      <c r="G3">
        <v>80000</v>
      </c>
      <c r="H3" t="s">
        <v>195</v>
      </c>
      <c r="I3" t="s">
        <v>40</v>
      </c>
      <c r="J3" s="2" t="s">
        <v>196</v>
      </c>
      <c r="K3" t="str">
        <f t="shared" ref="K3:K25" si="1">CONCATENATE(A3,B3,C3,D3,E3,G3,H3,I3,J3)</f>
        <v>INSERT INTO Tire_PR(tr_code, tr_size, tr_price, br_name) values('ML14',14,80000,'미쉐린');</v>
      </c>
    </row>
    <row r="4" spans="1:11" x14ac:dyDescent="0.3">
      <c r="A4" t="s">
        <v>194</v>
      </c>
      <c r="B4" t="str">
        <f t="shared" si="0"/>
        <v>KH14</v>
      </c>
      <c r="C4" s="2" t="s">
        <v>191</v>
      </c>
      <c r="D4">
        <v>14</v>
      </c>
      <c r="E4" t="s">
        <v>197</v>
      </c>
      <c r="F4" t="s">
        <v>132</v>
      </c>
      <c r="G4">
        <v>60000</v>
      </c>
      <c r="H4" t="s">
        <v>195</v>
      </c>
      <c r="I4" t="s">
        <v>131</v>
      </c>
      <c r="J4" s="2" t="s">
        <v>196</v>
      </c>
      <c r="K4" t="str">
        <f t="shared" si="1"/>
        <v>INSERT INTO Tire_PR(tr_code, tr_size, tr_price, br_name) values('KH14',14,60000,'금호타이어');</v>
      </c>
    </row>
    <row r="5" spans="1:11" x14ac:dyDescent="0.3">
      <c r="A5" t="s">
        <v>194</v>
      </c>
      <c r="B5" t="str">
        <f t="shared" si="0"/>
        <v>MS14</v>
      </c>
      <c r="C5" s="2" t="s">
        <v>191</v>
      </c>
      <c r="D5">
        <v>14</v>
      </c>
      <c r="E5" t="s">
        <v>197</v>
      </c>
      <c r="F5" t="s">
        <v>130</v>
      </c>
      <c r="G5">
        <v>49000</v>
      </c>
      <c r="H5" t="s">
        <v>195</v>
      </c>
      <c r="I5" t="s">
        <v>41</v>
      </c>
      <c r="J5" s="2" t="s">
        <v>196</v>
      </c>
      <c r="K5" t="str">
        <f t="shared" si="1"/>
        <v>INSERT INTO Tire_PR(tr_code, tr_size, tr_price, br_name) values('MS14',14,49000,'맥시스');</v>
      </c>
    </row>
    <row r="6" spans="1:11" x14ac:dyDescent="0.3">
      <c r="A6" t="s">
        <v>194</v>
      </c>
      <c r="B6" t="str">
        <f t="shared" si="0"/>
        <v>HK15</v>
      </c>
      <c r="C6" s="2" t="s">
        <v>191</v>
      </c>
      <c r="D6">
        <v>15</v>
      </c>
      <c r="E6" t="s">
        <v>197</v>
      </c>
      <c r="F6" t="s">
        <v>129</v>
      </c>
      <c r="G6">
        <v>99000</v>
      </c>
      <c r="H6" t="s">
        <v>195</v>
      </c>
      <c r="I6" t="s">
        <v>36</v>
      </c>
      <c r="J6" s="2" t="s">
        <v>196</v>
      </c>
      <c r="K6" t="str">
        <f t="shared" si="1"/>
        <v>INSERT INTO Tire_PR(tr_code, tr_size, tr_price, br_name) values('HK15',15,99000,'한국타이어');</v>
      </c>
    </row>
    <row r="7" spans="1:11" x14ac:dyDescent="0.3">
      <c r="A7" t="s">
        <v>194</v>
      </c>
      <c r="B7" t="str">
        <f t="shared" si="0"/>
        <v>ML15</v>
      </c>
      <c r="C7" s="2" t="s">
        <v>191</v>
      </c>
      <c r="D7">
        <v>15</v>
      </c>
      <c r="E7" t="s">
        <v>197</v>
      </c>
      <c r="F7" t="s">
        <v>198</v>
      </c>
      <c r="G7">
        <v>90000</v>
      </c>
      <c r="H7" t="s">
        <v>195</v>
      </c>
      <c r="I7" t="s">
        <v>40</v>
      </c>
      <c r="J7" s="2" t="s">
        <v>196</v>
      </c>
      <c r="K7" t="str">
        <f t="shared" si="1"/>
        <v>INSERT INTO Tire_PR(tr_code, tr_size, tr_price, br_name) values('ML15',15,90000,'미쉐린');</v>
      </c>
    </row>
    <row r="8" spans="1:11" x14ac:dyDescent="0.3">
      <c r="A8" t="s">
        <v>194</v>
      </c>
      <c r="B8" t="str">
        <f t="shared" si="0"/>
        <v>KH15</v>
      </c>
      <c r="C8" s="2" t="s">
        <v>191</v>
      </c>
      <c r="D8">
        <v>15</v>
      </c>
      <c r="E8" t="s">
        <v>197</v>
      </c>
      <c r="F8" t="s">
        <v>132</v>
      </c>
      <c r="G8">
        <v>91000</v>
      </c>
      <c r="H8" t="s">
        <v>195</v>
      </c>
      <c r="I8" t="s">
        <v>131</v>
      </c>
      <c r="J8" s="2" t="s">
        <v>196</v>
      </c>
      <c r="K8" t="str">
        <f t="shared" si="1"/>
        <v>INSERT INTO Tire_PR(tr_code, tr_size, tr_price, br_name) values('KH15',15,91000,'금호타이어');</v>
      </c>
    </row>
    <row r="9" spans="1:11" x14ac:dyDescent="0.3">
      <c r="A9" t="s">
        <v>194</v>
      </c>
      <c r="B9" t="str">
        <f t="shared" si="0"/>
        <v>MS15</v>
      </c>
      <c r="C9" s="2" t="s">
        <v>191</v>
      </c>
      <c r="D9">
        <v>15</v>
      </c>
      <c r="E9" t="s">
        <v>197</v>
      </c>
      <c r="F9" t="s">
        <v>130</v>
      </c>
      <c r="G9">
        <v>84000</v>
      </c>
      <c r="H9" t="s">
        <v>195</v>
      </c>
      <c r="I9" t="s">
        <v>41</v>
      </c>
      <c r="J9" s="2" t="s">
        <v>196</v>
      </c>
      <c r="K9" t="str">
        <f t="shared" si="1"/>
        <v>INSERT INTO Tire_PR(tr_code, tr_size, tr_price, br_name) values('MS15',15,84000,'맥시스');</v>
      </c>
    </row>
    <row r="10" spans="1:11" x14ac:dyDescent="0.3">
      <c r="A10" t="s">
        <v>194</v>
      </c>
      <c r="B10" t="str">
        <f t="shared" ref="B10:B25" si="2">CONCATENATE(F10,D10)</f>
        <v>HK16</v>
      </c>
      <c r="C10" s="2" t="s">
        <v>191</v>
      </c>
      <c r="D10">
        <v>16</v>
      </c>
      <c r="E10" t="s">
        <v>197</v>
      </c>
      <c r="F10" t="s">
        <v>129</v>
      </c>
      <c r="G10">
        <v>121400</v>
      </c>
      <c r="H10" t="s">
        <v>195</v>
      </c>
      <c r="I10" t="s">
        <v>36</v>
      </c>
      <c r="J10" s="2" t="s">
        <v>196</v>
      </c>
      <c r="K10" t="str">
        <f t="shared" si="1"/>
        <v>INSERT INTO Tire_PR(tr_code, tr_size, tr_price, br_name) values('HK16',16,121400,'한국타이어');</v>
      </c>
    </row>
    <row r="11" spans="1:11" x14ac:dyDescent="0.3">
      <c r="A11" t="s">
        <v>194</v>
      </c>
      <c r="B11" t="str">
        <f t="shared" si="2"/>
        <v>ML16</v>
      </c>
      <c r="C11" s="2" t="s">
        <v>191</v>
      </c>
      <c r="D11">
        <v>16</v>
      </c>
      <c r="E11" t="s">
        <v>197</v>
      </c>
      <c r="F11" t="s">
        <v>198</v>
      </c>
      <c r="G11">
        <v>160000</v>
      </c>
      <c r="H11" t="s">
        <v>195</v>
      </c>
      <c r="I11" t="s">
        <v>40</v>
      </c>
      <c r="J11" s="2" t="s">
        <v>196</v>
      </c>
      <c r="K11" t="str">
        <f t="shared" si="1"/>
        <v>INSERT INTO Tire_PR(tr_code, tr_size, tr_price, br_name) values('ML16',16,160000,'미쉐린');</v>
      </c>
    </row>
    <row r="12" spans="1:11" x14ac:dyDescent="0.3">
      <c r="A12" t="s">
        <v>194</v>
      </c>
      <c r="B12" t="str">
        <f t="shared" si="2"/>
        <v>KH16</v>
      </c>
      <c r="C12" s="2" t="s">
        <v>191</v>
      </c>
      <c r="D12">
        <v>16</v>
      </c>
      <c r="E12" t="s">
        <v>197</v>
      </c>
      <c r="F12" t="s">
        <v>132</v>
      </c>
      <c r="G12">
        <v>114000</v>
      </c>
      <c r="H12" t="s">
        <v>195</v>
      </c>
      <c r="I12" t="s">
        <v>131</v>
      </c>
      <c r="J12" s="2" t="s">
        <v>196</v>
      </c>
      <c r="K12" t="str">
        <f t="shared" si="1"/>
        <v>INSERT INTO Tire_PR(tr_code, tr_size, tr_price, br_name) values('KH16',16,114000,'금호타이어');</v>
      </c>
    </row>
    <row r="13" spans="1:11" x14ac:dyDescent="0.3">
      <c r="A13" t="s">
        <v>194</v>
      </c>
      <c r="B13" t="str">
        <f t="shared" si="2"/>
        <v>MS16</v>
      </c>
      <c r="C13" s="2" t="s">
        <v>191</v>
      </c>
      <c r="D13">
        <v>16</v>
      </c>
      <c r="E13" t="s">
        <v>197</v>
      </c>
      <c r="F13" t="s">
        <v>130</v>
      </c>
      <c r="G13">
        <v>108000</v>
      </c>
      <c r="H13" t="s">
        <v>195</v>
      </c>
      <c r="I13" t="s">
        <v>41</v>
      </c>
      <c r="J13" s="2" t="s">
        <v>196</v>
      </c>
      <c r="K13" t="str">
        <f t="shared" si="1"/>
        <v>INSERT INTO Tire_PR(tr_code, tr_size, tr_price, br_name) values('MS16',16,108000,'맥시스');</v>
      </c>
    </row>
    <row r="14" spans="1:11" x14ac:dyDescent="0.3">
      <c r="A14" t="s">
        <v>194</v>
      </c>
      <c r="B14" t="str">
        <f t="shared" si="2"/>
        <v>HK17</v>
      </c>
      <c r="C14" s="2" t="s">
        <v>191</v>
      </c>
      <c r="D14">
        <v>17</v>
      </c>
      <c r="E14" t="s">
        <v>197</v>
      </c>
      <c r="F14" t="s">
        <v>129</v>
      </c>
      <c r="G14">
        <v>191400</v>
      </c>
      <c r="H14" t="s">
        <v>195</v>
      </c>
      <c r="I14" t="s">
        <v>36</v>
      </c>
      <c r="J14" s="2" t="s">
        <v>196</v>
      </c>
      <c r="K14" t="str">
        <f t="shared" si="1"/>
        <v>INSERT INTO Tire_PR(tr_code, tr_size, tr_price, br_name) values('HK17',17,191400,'한국타이어');</v>
      </c>
    </row>
    <row r="15" spans="1:11" x14ac:dyDescent="0.3">
      <c r="A15" t="s">
        <v>194</v>
      </c>
      <c r="B15" t="str">
        <f t="shared" si="2"/>
        <v>ML17</v>
      </c>
      <c r="C15" s="2" t="s">
        <v>191</v>
      </c>
      <c r="D15">
        <v>17</v>
      </c>
      <c r="E15" t="s">
        <v>197</v>
      </c>
      <c r="F15" t="s">
        <v>198</v>
      </c>
      <c r="G15">
        <v>230000</v>
      </c>
      <c r="H15" t="s">
        <v>195</v>
      </c>
      <c r="I15" t="s">
        <v>40</v>
      </c>
      <c r="J15" s="2" t="s">
        <v>196</v>
      </c>
      <c r="K15" t="str">
        <f t="shared" si="1"/>
        <v>INSERT INTO Tire_PR(tr_code, tr_size, tr_price, br_name) values('ML17',17,230000,'미쉐린');</v>
      </c>
    </row>
    <row r="16" spans="1:11" x14ac:dyDescent="0.3">
      <c r="A16" t="s">
        <v>194</v>
      </c>
      <c r="B16" t="str">
        <f t="shared" si="2"/>
        <v>KH17</v>
      </c>
      <c r="C16" s="2" t="s">
        <v>191</v>
      </c>
      <c r="D16">
        <v>17</v>
      </c>
      <c r="E16" t="s">
        <v>197</v>
      </c>
      <c r="F16" t="s">
        <v>132</v>
      </c>
      <c r="G16">
        <v>182000</v>
      </c>
      <c r="H16" t="s">
        <v>195</v>
      </c>
      <c r="I16" t="s">
        <v>131</v>
      </c>
      <c r="J16" s="2" t="s">
        <v>196</v>
      </c>
      <c r="K16" t="str">
        <f t="shared" si="1"/>
        <v>INSERT INTO Tire_PR(tr_code, tr_size, tr_price, br_name) values('KH17',17,182000,'금호타이어');</v>
      </c>
    </row>
    <row r="17" spans="1:11" x14ac:dyDescent="0.3">
      <c r="A17" t="s">
        <v>194</v>
      </c>
      <c r="B17" t="str">
        <f t="shared" si="2"/>
        <v>MS17</v>
      </c>
      <c r="C17" s="2" t="s">
        <v>191</v>
      </c>
      <c r="D17">
        <v>17</v>
      </c>
      <c r="E17" t="s">
        <v>197</v>
      </c>
      <c r="F17" t="s">
        <v>130</v>
      </c>
      <c r="G17">
        <v>120100</v>
      </c>
      <c r="H17" t="s">
        <v>195</v>
      </c>
      <c r="I17" t="s">
        <v>41</v>
      </c>
      <c r="J17" s="2" t="s">
        <v>196</v>
      </c>
      <c r="K17" t="str">
        <f t="shared" si="1"/>
        <v>INSERT INTO Tire_PR(tr_code, tr_size, tr_price, br_name) values('MS17',17,120100,'맥시스');</v>
      </c>
    </row>
    <row r="18" spans="1:11" x14ac:dyDescent="0.3">
      <c r="A18" t="s">
        <v>194</v>
      </c>
      <c r="B18" t="str">
        <f t="shared" si="2"/>
        <v>HK18</v>
      </c>
      <c r="C18" s="2" t="s">
        <v>191</v>
      </c>
      <c r="D18">
        <v>18</v>
      </c>
      <c r="E18" t="s">
        <v>197</v>
      </c>
      <c r="F18" t="s">
        <v>129</v>
      </c>
      <c r="G18">
        <v>226200</v>
      </c>
      <c r="H18" t="s">
        <v>195</v>
      </c>
      <c r="I18" t="s">
        <v>36</v>
      </c>
      <c r="J18" s="2" t="s">
        <v>196</v>
      </c>
      <c r="K18" t="str">
        <f t="shared" si="1"/>
        <v>INSERT INTO Tire_PR(tr_code, tr_size, tr_price, br_name) values('HK18',18,226200,'한국타이어');</v>
      </c>
    </row>
    <row r="19" spans="1:11" x14ac:dyDescent="0.3">
      <c r="A19" t="s">
        <v>194</v>
      </c>
      <c r="B19" t="str">
        <f t="shared" si="2"/>
        <v>ML18</v>
      </c>
      <c r="C19" s="2" t="s">
        <v>191</v>
      </c>
      <c r="D19">
        <v>18</v>
      </c>
      <c r="E19" t="s">
        <v>197</v>
      </c>
      <c r="F19" t="s">
        <v>198</v>
      </c>
      <c r="G19">
        <v>280000</v>
      </c>
      <c r="H19" t="s">
        <v>195</v>
      </c>
      <c r="I19" t="s">
        <v>40</v>
      </c>
      <c r="J19" s="2" t="s">
        <v>196</v>
      </c>
      <c r="K19" t="str">
        <f t="shared" si="1"/>
        <v>INSERT INTO Tire_PR(tr_code, tr_size, tr_price, br_name) values('ML18',18,280000,'미쉐린');</v>
      </c>
    </row>
    <row r="20" spans="1:11" x14ac:dyDescent="0.3">
      <c r="A20" t="s">
        <v>194</v>
      </c>
      <c r="B20" t="str">
        <f t="shared" si="2"/>
        <v>KH18</v>
      </c>
      <c r="C20" s="2" t="s">
        <v>191</v>
      </c>
      <c r="D20">
        <v>18</v>
      </c>
      <c r="E20" t="s">
        <v>197</v>
      </c>
      <c r="F20" t="s">
        <v>132</v>
      </c>
      <c r="G20">
        <v>214000</v>
      </c>
      <c r="H20" t="s">
        <v>195</v>
      </c>
      <c r="I20" t="s">
        <v>131</v>
      </c>
      <c r="J20" s="2" t="s">
        <v>196</v>
      </c>
      <c r="K20" t="str">
        <f t="shared" si="1"/>
        <v>INSERT INTO Tire_PR(tr_code, tr_size, tr_price, br_name) values('KH18',18,214000,'금호타이어');</v>
      </c>
    </row>
    <row r="21" spans="1:11" x14ac:dyDescent="0.3">
      <c r="A21" t="s">
        <v>194</v>
      </c>
      <c r="B21" t="str">
        <f t="shared" si="2"/>
        <v>MS18</v>
      </c>
      <c r="C21" s="2" t="s">
        <v>191</v>
      </c>
      <c r="D21">
        <v>18</v>
      </c>
      <c r="E21" t="s">
        <v>197</v>
      </c>
      <c r="F21" t="s">
        <v>130</v>
      </c>
      <c r="G21">
        <v>146000</v>
      </c>
      <c r="H21" t="s">
        <v>195</v>
      </c>
      <c r="I21" t="s">
        <v>41</v>
      </c>
      <c r="J21" s="2" t="s">
        <v>196</v>
      </c>
      <c r="K21" t="str">
        <f t="shared" si="1"/>
        <v>INSERT INTO Tire_PR(tr_code, tr_size, tr_price, br_name) values('MS18',18,146000,'맥시스');</v>
      </c>
    </row>
    <row r="22" spans="1:11" x14ac:dyDescent="0.3">
      <c r="A22" t="s">
        <v>194</v>
      </c>
      <c r="B22" t="str">
        <f t="shared" si="2"/>
        <v>HK19</v>
      </c>
      <c r="C22" s="2" t="s">
        <v>191</v>
      </c>
      <c r="D22">
        <v>19</v>
      </c>
      <c r="E22" t="s">
        <v>197</v>
      </c>
      <c r="F22" t="s">
        <v>129</v>
      </c>
      <c r="G22">
        <v>244400</v>
      </c>
      <c r="H22" t="s">
        <v>195</v>
      </c>
      <c r="I22" t="s">
        <v>36</v>
      </c>
      <c r="J22" s="2" t="s">
        <v>196</v>
      </c>
      <c r="K22" t="str">
        <f t="shared" si="1"/>
        <v>INSERT INTO Tire_PR(tr_code, tr_size, tr_price, br_name) values('HK19',19,244400,'한국타이어');</v>
      </c>
    </row>
    <row r="23" spans="1:11" x14ac:dyDescent="0.3">
      <c r="A23" t="s">
        <v>194</v>
      </c>
      <c r="B23" t="str">
        <f t="shared" si="2"/>
        <v>ML19</v>
      </c>
      <c r="C23" s="2" t="s">
        <v>191</v>
      </c>
      <c r="D23">
        <v>19</v>
      </c>
      <c r="E23" t="s">
        <v>197</v>
      </c>
      <c r="F23" t="s">
        <v>198</v>
      </c>
      <c r="G23">
        <v>313500</v>
      </c>
      <c r="H23" t="s">
        <v>195</v>
      </c>
      <c r="I23" t="s">
        <v>40</v>
      </c>
      <c r="J23" s="2" t="s">
        <v>196</v>
      </c>
      <c r="K23" t="str">
        <f t="shared" si="1"/>
        <v>INSERT INTO Tire_PR(tr_code, tr_size, tr_price, br_name) values('ML19',19,313500,'미쉐린');</v>
      </c>
    </row>
    <row r="24" spans="1:11" x14ac:dyDescent="0.3">
      <c r="A24" t="s">
        <v>194</v>
      </c>
      <c r="B24" t="str">
        <f t="shared" si="2"/>
        <v>KH19</v>
      </c>
      <c r="C24" s="2" t="s">
        <v>191</v>
      </c>
      <c r="D24">
        <v>19</v>
      </c>
      <c r="E24" t="s">
        <v>197</v>
      </c>
      <c r="F24" t="s">
        <v>132</v>
      </c>
      <c r="G24">
        <v>220000</v>
      </c>
      <c r="H24" t="s">
        <v>195</v>
      </c>
      <c r="I24" t="s">
        <v>131</v>
      </c>
      <c r="J24" s="2" t="s">
        <v>196</v>
      </c>
      <c r="K24" t="str">
        <f t="shared" si="1"/>
        <v>INSERT INTO Tire_PR(tr_code, tr_size, tr_price, br_name) values('KH19',19,220000,'금호타이어');</v>
      </c>
    </row>
    <row r="25" spans="1:11" x14ac:dyDescent="0.3">
      <c r="A25" t="s">
        <v>194</v>
      </c>
      <c r="B25" t="str">
        <f t="shared" si="2"/>
        <v>MS19</v>
      </c>
      <c r="C25" s="2" t="s">
        <v>191</v>
      </c>
      <c r="D25">
        <v>19</v>
      </c>
      <c r="E25" t="s">
        <v>197</v>
      </c>
      <c r="F25" t="s">
        <v>130</v>
      </c>
      <c r="G25">
        <v>156000</v>
      </c>
      <c r="H25" t="s">
        <v>195</v>
      </c>
      <c r="I25" t="s">
        <v>41</v>
      </c>
      <c r="J25" s="2" t="s">
        <v>196</v>
      </c>
      <c r="K25" t="str">
        <f t="shared" si="1"/>
        <v>INSERT INTO Tire_PR(tr_code, tr_size, tr_price, br_name) values('MS19',19,156000,'맥시스');</v>
      </c>
    </row>
    <row r="29" spans="1:11" x14ac:dyDescent="0.3">
      <c r="G29">
        <f>AVERAGE(G2:G5)</f>
        <v>64300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6.5" x14ac:dyDescent="0.3"/>
  <cols>
    <col min="1" max="1" width="50.125" bestFit="1" customWidth="1"/>
    <col min="2" max="2" width="11.125" bestFit="1" customWidth="1"/>
    <col min="3" max="3" width="11.125" customWidth="1"/>
    <col min="4" max="4" width="12.625" bestFit="1" customWidth="1"/>
  </cols>
  <sheetData>
    <row r="1" spans="1:6" x14ac:dyDescent="0.3">
      <c r="B1" t="s">
        <v>37</v>
      </c>
      <c r="D1" t="s">
        <v>38</v>
      </c>
    </row>
    <row r="2" spans="1:6" x14ac:dyDescent="0.3">
      <c r="A2" t="s">
        <v>193</v>
      </c>
      <c r="B2" t="s">
        <v>139</v>
      </c>
      <c r="C2" s="2" t="s">
        <v>191</v>
      </c>
      <c r="D2">
        <v>22000</v>
      </c>
      <c r="E2" t="s">
        <v>192</v>
      </c>
      <c r="F2" t="str">
        <f>CONCATENATE(A2,B2,C2,D2,E2)</f>
        <v>INSERT INTO Light_PR(lt_code, lt_price) values('H1',22000);</v>
      </c>
    </row>
    <row r="3" spans="1:6" x14ac:dyDescent="0.3">
      <c r="A3" t="s">
        <v>193</v>
      </c>
      <c r="B3" t="s">
        <v>140</v>
      </c>
      <c r="C3" s="2" t="s">
        <v>191</v>
      </c>
      <c r="D3">
        <v>30000</v>
      </c>
      <c r="E3" t="s">
        <v>192</v>
      </c>
      <c r="F3" t="str">
        <f t="shared" ref="F3:F14" si="0">CONCATENATE(A3,B3,C3,D3,E3)</f>
        <v>INSERT INTO Light_PR(lt_code, lt_price) values('H3',30000);</v>
      </c>
    </row>
    <row r="4" spans="1:6" x14ac:dyDescent="0.3">
      <c r="A4" t="s">
        <v>193</v>
      </c>
      <c r="B4" t="str">
        <f>CAR!D2</f>
        <v>H4</v>
      </c>
      <c r="C4" s="2" t="s">
        <v>191</v>
      </c>
      <c r="D4">
        <v>34000</v>
      </c>
      <c r="E4" t="s">
        <v>192</v>
      </c>
      <c r="F4" t="str">
        <f t="shared" si="0"/>
        <v>INSERT INTO Light_PR(lt_code, lt_price) values('H4',34000);</v>
      </c>
    </row>
    <row r="5" spans="1:6" x14ac:dyDescent="0.3">
      <c r="A5" t="s">
        <v>193</v>
      </c>
      <c r="B5" t="s">
        <v>133</v>
      </c>
      <c r="C5" s="2" t="s">
        <v>191</v>
      </c>
      <c r="D5">
        <v>27000</v>
      </c>
      <c r="E5" t="s">
        <v>192</v>
      </c>
      <c r="F5" t="str">
        <f t="shared" si="0"/>
        <v>INSERT INTO Light_PR(lt_code, lt_price) values('H7',27000);</v>
      </c>
    </row>
    <row r="6" spans="1:6" x14ac:dyDescent="0.3">
      <c r="A6" t="s">
        <v>193</v>
      </c>
      <c r="B6" t="s">
        <v>138</v>
      </c>
      <c r="C6" s="2" t="s">
        <v>191</v>
      </c>
      <c r="D6">
        <v>28000</v>
      </c>
      <c r="E6" t="s">
        <v>192</v>
      </c>
      <c r="F6" t="str">
        <f t="shared" si="0"/>
        <v>INSERT INTO Light_PR(lt_code, lt_price) values('H8',28000);</v>
      </c>
    </row>
    <row r="7" spans="1:6" x14ac:dyDescent="0.3">
      <c r="A7" t="s">
        <v>193</v>
      </c>
      <c r="B7" t="s">
        <v>144</v>
      </c>
      <c r="C7" s="2" t="s">
        <v>191</v>
      </c>
      <c r="D7">
        <v>33000</v>
      </c>
      <c r="E7" t="s">
        <v>192</v>
      </c>
      <c r="F7" t="str">
        <f t="shared" si="0"/>
        <v>INSERT INTO Light_PR(lt_code, lt_price) values('H9',33000);</v>
      </c>
    </row>
    <row r="8" spans="1:6" x14ac:dyDescent="0.3">
      <c r="A8" t="s">
        <v>193</v>
      </c>
      <c r="B8" t="s">
        <v>142</v>
      </c>
      <c r="C8" s="2" t="s">
        <v>191</v>
      </c>
      <c r="D8">
        <v>32000</v>
      </c>
      <c r="E8" t="s">
        <v>192</v>
      </c>
      <c r="F8" t="str">
        <f t="shared" si="0"/>
        <v>INSERT INTO Light_PR(lt_code, lt_price) values('H11',32000);</v>
      </c>
    </row>
    <row r="9" spans="1:6" x14ac:dyDescent="0.3">
      <c r="A9" t="s">
        <v>193</v>
      </c>
      <c r="B9" t="s">
        <v>143</v>
      </c>
      <c r="C9" s="2" t="s">
        <v>191</v>
      </c>
      <c r="D9">
        <v>33000</v>
      </c>
      <c r="E9" t="s">
        <v>192</v>
      </c>
      <c r="F9" t="str">
        <f t="shared" si="0"/>
        <v>INSERT INTO Light_PR(lt_code, lt_price) values('H16',33000);</v>
      </c>
    </row>
    <row r="10" spans="1:6" x14ac:dyDescent="0.3">
      <c r="A10" t="s">
        <v>193</v>
      </c>
      <c r="B10" t="s">
        <v>135</v>
      </c>
      <c r="C10" s="2" t="s">
        <v>191</v>
      </c>
      <c r="D10">
        <v>22000</v>
      </c>
      <c r="E10" t="s">
        <v>192</v>
      </c>
      <c r="F10" t="str">
        <f t="shared" si="0"/>
        <v>INSERT INTO Light_PR(lt_code, lt_price) values('D1S',22000);</v>
      </c>
    </row>
    <row r="11" spans="1:6" x14ac:dyDescent="0.3">
      <c r="A11" t="s">
        <v>193</v>
      </c>
      <c r="B11" t="s">
        <v>134</v>
      </c>
      <c r="C11" s="2" t="s">
        <v>191</v>
      </c>
      <c r="D11">
        <v>42000</v>
      </c>
      <c r="E11" t="s">
        <v>192</v>
      </c>
      <c r="F11" t="str">
        <f t="shared" si="0"/>
        <v>INSERT INTO Light_PR(lt_code, lt_price) values('D5S',42000);</v>
      </c>
    </row>
    <row r="12" spans="1:6" x14ac:dyDescent="0.3">
      <c r="A12" t="s">
        <v>193</v>
      </c>
      <c r="B12" t="s">
        <v>141</v>
      </c>
      <c r="C12" s="2" t="s">
        <v>191</v>
      </c>
      <c r="D12">
        <v>32000</v>
      </c>
      <c r="E12" t="s">
        <v>192</v>
      </c>
      <c r="F12" t="str">
        <f t="shared" si="0"/>
        <v>INSERT INTO Light_PR(lt_code, lt_price) values('D2R',32000);</v>
      </c>
    </row>
    <row r="13" spans="1:6" x14ac:dyDescent="0.3">
      <c r="A13" t="s">
        <v>193</v>
      </c>
      <c r="B13" t="s">
        <v>136</v>
      </c>
      <c r="C13" s="2" t="s">
        <v>191</v>
      </c>
      <c r="D13">
        <v>35000</v>
      </c>
      <c r="E13" t="s">
        <v>192</v>
      </c>
      <c r="F13" t="str">
        <f t="shared" si="0"/>
        <v>INSERT INTO Light_PR(lt_code, lt_price) values('D3S',35000);</v>
      </c>
    </row>
    <row r="14" spans="1:6" x14ac:dyDescent="0.3">
      <c r="A14" t="s">
        <v>193</v>
      </c>
      <c r="B14" t="s">
        <v>137</v>
      </c>
      <c r="C14" s="2" t="s">
        <v>191</v>
      </c>
      <c r="D14">
        <v>24000</v>
      </c>
      <c r="E14" t="s">
        <v>192</v>
      </c>
      <c r="F14" t="str">
        <f t="shared" si="0"/>
        <v>INSERT INTO Light_PR(lt_code, lt_price) values('HB3',24000);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13" sqref="B13"/>
    </sheetView>
  </sheetViews>
  <sheetFormatPr defaultRowHeight="16.5" x14ac:dyDescent="0.3"/>
  <cols>
    <col min="6" max="6" width="20.125" bestFit="1" customWidth="1"/>
  </cols>
  <sheetData>
    <row r="1" spans="1:8" x14ac:dyDescent="0.3">
      <c r="A1" t="s">
        <v>55</v>
      </c>
      <c r="C1" t="s">
        <v>1</v>
      </c>
      <c r="D1" t="s">
        <v>2</v>
      </c>
      <c r="E1" t="s">
        <v>3</v>
      </c>
      <c r="F1" t="s">
        <v>4</v>
      </c>
      <c r="G1" t="s">
        <v>59</v>
      </c>
      <c r="H1" t="s">
        <v>58</v>
      </c>
    </row>
    <row r="2" spans="1:8" x14ac:dyDescent="0.3">
      <c r="B2" t="str">
        <f>CONCATENATE(C2, E2, G2)</f>
        <v>1CW18</v>
      </c>
      <c r="C2">
        <v>1</v>
      </c>
      <c r="D2" t="s">
        <v>6</v>
      </c>
      <c r="E2" t="s">
        <v>43</v>
      </c>
      <c r="F2" t="s">
        <v>7</v>
      </c>
      <c r="G2">
        <v>18</v>
      </c>
      <c r="H2">
        <v>2018</v>
      </c>
    </row>
    <row r="3" spans="1:8" x14ac:dyDescent="0.3">
      <c r="B3" t="str">
        <f t="shared" ref="B3:B49" si="0">CONCATENATE(C3, E3, G3)</f>
        <v>1CW19</v>
      </c>
      <c r="C3">
        <v>1</v>
      </c>
      <c r="D3" t="s">
        <v>6</v>
      </c>
      <c r="E3" t="s">
        <v>43</v>
      </c>
      <c r="F3" t="s">
        <v>7</v>
      </c>
      <c r="G3">
        <v>19</v>
      </c>
      <c r="H3">
        <v>2019</v>
      </c>
    </row>
    <row r="4" spans="1:8" x14ac:dyDescent="0.3">
      <c r="B4" t="str">
        <f t="shared" si="0"/>
        <v>1CW20</v>
      </c>
      <c r="C4">
        <v>1</v>
      </c>
      <c r="D4" t="s">
        <v>6</v>
      </c>
      <c r="E4" t="s">
        <v>43</v>
      </c>
      <c r="F4" t="s">
        <v>7</v>
      </c>
      <c r="G4">
        <v>20</v>
      </c>
      <c r="H4">
        <v>2020</v>
      </c>
    </row>
    <row r="5" spans="1:8" x14ac:dyDescent="0.3">
      <c r="B5" t="str">
        <f t="shared" si="0"/>
        <v>1MB18</v>
      </c>
      <c r="C5">
        <v>1</v>
      </c>
      <c r="D5" t="s">
        <v>6</v>
      </c>
      <c r="E5" t="s">
        <v>44</v>
      </c>
      <c r="F5" t="s">
        <v>9</v>
      </c>
      <c r="G5">
        <v>18</v>
      </c>
      <c r="H5">
        <v>2018</v>
      </c>
    </row>
    <row r="6" spans="1:8" x14ac:dyDescent="0.3">
      <c r="B6" t="str">
        <f t="shared" si="0"/>
        <v>1MB19</v>
      </c>
      <c r="C6">
        <v>1</v>
      </c>
      <c r="D6" t="s">
        <v>6</v>
      </c>
      <c r="E6" t="s">
        <v>44</v>
      </c>
      <c r="F6" t="s">
        <v>9</v>
      </c>
      <c r="G6">
        <v>19</v>
      </c>
      <c r="H6">
        <v>2019</v>
      </c>
    </row>
    <row r="7" spans="1:8" x14ac:dyDescent="0.3">
      <c r="B7" t="str">
        <f t="shared" si="0"/>
        <v>1MB20</v>
      </c>
      <c r="C7">
        <v>1</v>
      </c>
      <c r="D7" t="s">
        <v>6</v>
      </c>
      <c r="E7" t="s">
        <v>44</v>
      </c>
      <c r="F7" t="s">
        <v>9</v>
      </c>
      <c r="G7">
        <v>20</v>
      </c>
      <c r="H7">
        <v>2020</v>
      </c>
    </row>
    <row r="8" spans="1:8" x14ac:dyDescent="0.3">
      <c r="B8" t="str">
        <f t="shared" si="0"/>
        <v>1TS18</v>
      </c>
      <c r="C8">
        <v>1</v>
      </c>
      <c r="D8" t="s">
        <v>6</v>
      </c>
      <c r="E8" t="s">
        <v>45</v>
      </c>
      <c r="F8" t="s">
        <v>10</v>
      </c>
      <c r="G8">
        <v>18</v>
      </c>
      <c r="H8">
        <v>2018</v>
      </c>
    </row>
    <row r="9" spans="1:8" x14ac:dyDescent="0.3">
      <c r="B9" t="str">
        <f t="shared" si="0"/>
        <v>1TS19</v>
      </c>
      <c r="C9">
        <v>1</v>
      </c>
      <c r="D9" t="s">
        <v>6</v>
      </c>
      <c r="E9" t="s">
        <v>45</v>
      </c>
      <c r="F9" t="s">
        <v>10</v>
      </c>
      <c r="G9">
        <v>19</v>
      </c>
      <c r="H9">
        <v>2019</v>
      </c>
    </row>
    <row r="10" spans="1:8" x14ac:dyDescent="0.3">
      <c r="B10" t="str">
        <f t="shared" ref="B10" si="1">CONCATENATE(C10, E10, G10)</f>
        <v>1TS20</v>
      </c>
      <c r="C10">
        <v>1</v>
      </c>
      <c r="D10" t="s">
        <v>6</v>
      </c>
      <c r="E10" t="s">
        <v>45</v>
      </c>
      <c r="F10" t="s">
        <v>10</v>
      </c>
      <c r="G10">
        <v>20</v>
      </c>
      <c r="H10">
        <v>2020</v>
      </c>
    </row>
    <row r="11" spans="1:8" x14ac:dyDescent="0.3">
      <c r="B11" t="str">
        <f t="shared" si="0"/>
        <v>1AM18</v>
      </c>
      <c r="C11">
        <v>1</v>
      </c>
      <c r="D11" t="s">
        <v>6</v>
      </c>
      <c r="E11" t="s">
        <v>46</v>
      </c>
      <c r="F11" t="s">
        <v>11</v>
      </c>
      <c r="G11">
        <v>18</v>
      </c>
      <c r="H11">
        <v>2018</v>
      </c>
    </row>
    <row r="12" spans="1:8" x14ac:dyDescent="0.3">
      <c r="B12" t="str">
        <f t="shared" si="0"/>
        <v>1AM19</v>
      </c>
      <c r="C12">
        <v>1</v>
      </c>
      <c r="D12" t="s">
        <v>6</v>
      </c>
      <c r="E12" t="s">
        <v>46</v>
      </c>
      <c r="F12" t="s">
        <v>11</v>
      </c>
      <c r="G12">
        <v>19</v>
      </c>
      <c r="H12">
        <v>2019</v>
      </c>
    </row>
    <row r="13" spans="1:8" x14ac:dyDescent="0.3">
      <c r="B13" t="str">
        <f t="shared" ref="B13" si="2">CONCATENATE(C13, E13, G13)</f>
        <v>1AM20</v>
      </c>
      <c r="C13">
        <v>1</v>
      </c>
      <c r="D13" t="s">
        <v>6</v>
      </c>
      <c r="E13" t="s">
        <v>46</v>
      </c>
      <c r="F13" t="s">
        <v>11</v>
      </c>
      <c r="G13">
        <v>20</v>
      </c>
      <c r="H13">
        <v>2020</v>
      </c>
    </row>
    <row r="14" spans="1:8" x14ac:dyDescent="0.3">
      <c r="B14" t="str">
        <f t="shared" si="0"/>
        <v>1AB18</v>
      </c>
      <c r="C14">
        <v>1</v>
      </c>
      <c r="D14" t="s">
        <v>6</v>
      </c>
      <c r="E14" t="s">
        <v>47</v>
      </c>
      <c r="F14" t="s">
        <v>12</v>
      </c>
      <c r="G14">
        <v>18</v>
      </c>
      <c r="H14">
        <v>2018</v>
      </c>
    </row>
    <row r="15" spans="1:8" x14ac:dyDescent="0.3">
      <c r="B15" t="str">
        <f t="shared" si="0"/>
        <v>1AB19</v>
      </c>
      <c r="C15">
        <v>1</v>
      </c>
      <c r="D15" t="s">
        <v>6</v>
      </c>
      <c r="E15" t="s">
        <v>47</v>
      </c>
      <c r="F15" t="s">
        <v>12</v>
      </c>
      <c r="G15">
        <v>19</v>
      </c>
      <c r="H15">
        <v>2019</v>
      </c>
    </row>
    <row r="16" spans="1:8" x14ac:dyDescent="0.3">
      <c r="B16" t="str">
        <f t="shared" si="0"/>
        <v>1AB20</v>
      </c>
      <c r="C16">
        <v>1</v>
      </c>
      <c r="D16" t="s">
        <v>6</v>
      </c>
      <c r="E16" t="s">
        <v>47</v>
      </c>
      <c r="F16" t="s">
        <v>12</v>
      </c>
      <c r="G16">
        <v>20</v>
      </c>
      <c r="H16">
        <v>2020</v>
      </c>
    </row>
    <row r="17" spans="2:8" x14ac:dyDescent="0.3">
      <c r="B17" t="str">
        <f t="shared" si="0"/>
        <v>1OB18</v>
      </c>
      <c r="C17">
        <v>1</v>
      </c>
      <c r="D17" t="s">
        <v>6</v>
      </c>
      <c r="E17" t="s">
        <v>48</v>
      </c>
      <c r="F17" t="s">
        <v>13</v>
      </c>
      <c r="G17">
        <v>18</v>
      </c>
      <c r="H17">
        <v>2018</v>
      </c>
    </row>
    <row r="18" spans="2:8" x14ac:dyDescent="0.3">
      <c r="B18" t="str">
        <f t="shared" si="0"/>
        <v>1OB19</v>
      </c>
      <c r="C18">
        <v>1</v>
      </c>
      <c r="D18" t="s">
        <v>6</v>
      </c>
      <c r="E18" t="s">
        <v>48</v>
      </c>
      <c r="F18" t="s">
        <v>13</v>
      </c>
      <c r="G18">
        <v>19</v>
      </c>
      <c r="H18">
        <v>2019</v>
      </c>
    </row>
    <row r="19" spans="2:8" x14ac:dyDescent="0.3">
      <c r="B19" t="str">
        <f t="shared" si="0"/>
        <v>1OB20</v>
      </c>
      <c r="C19">
        <v>1</v>
      </c>
      <c r="D19" t="s">
        <v>6</v>
      </c>
      <c r="E19" t="s">
        <v>48</v>
      </c>
      <c r="F19" t="s">
        <v>13</v>
      </c>
      <c r="G19">
        <v>20</v>
      </c>
      <c r="H19">
        <v>2020</v>
      </c>
    </row>
    <row r="20" spans="2:8" x14ac:dyDescent="0.3">
      <c r="B20" t="str">
        <f t="shared" si="0"/>
        <v>2SW18</v>
      </c>
      <c r="C20">
        <v>2</v>
      </c>
      <c r="D20" t="s">
        <v>14</v>
      </c>
      <c r="E20" t="s">
        <v>49</v>
      </c>
      <c r="F20" t="s">
        <v>15</v>
      </c>
      <c r="G20">
        <v>18</v>
      </c>
      <c r="H20">
        <v>2018</v>
      </c>
    </row>
    <row r="21" spans="2:8" x14ac:dyDescent="0.3">
      <c r="B21" t="str">
        <f t="shared" si="0"/>
        <v>2SW19</v>
      </c>
      <c r="C21">
        <v>2</v>
      </c>
      <c r="D21" t="s">
        <v>14</v>
      </c>
      <c r="E21" t="s">
        <v>49</v>
      </c>
      <c r="F21" t="s">
        <v>15</v>
      </c>
      <c r="G21">
        <v>19</v>
      </c>
      <c r="H21">
        <v>2019</v>
      </c>
    </row>
    <row r="22" spans="2:8" x14ac:dyDescent="0.3">
      <c r="B22" t="str">
        <f t="shared" si="0"/>
        <v>2SW20</v>
      </c>
      <c r="C22">
        <v>2</v>
      </c>
      <c r="D22" t="s">
        <v>14</v>
      </c>
      <c r="E22" t="s">
        <v>49</v>
      </c>
      <c r="F22" t="s">
        <v>15</v>
      </c>
      <c r="G22">
        <v>20</v>
      </c>
      <c r="H22">
        <v>2020</v>
      </c>
    </row>
    <row r="23" spans="2:8" x14ac:dyDescent="0.3">
      <c r="B23" t="str">
        <f t="shared" si="0"/>
        <v>2SS18</v>
      </c>
      <c r="C23">
        <v>2</v>
      </c>
      <c r="D23" t="s">
        <v>14</v>
      </c>
      <c r="E23" t="s">
        <v>50</v>
      </c>
      <c r="F23" t="s">
        <v>16</v>
      </c>
      <c r="G23">
        <v>18</v>
      </c>
      <c r="H23">
        <v>2018</v>
      </c>
    </row>
    <row r="24" spans="2:8" x14ac:dyDescent="0.3">
      <c r="B24" t="str">
        <f t="shared" si="0"/>
        <v>2SS19</v>
      </c>
      <c r="C24">
        <v>2</v>
      </c>
      <c r="D24" t="s">
        <v>14</v>
      </c>
      <c r="E24" t="s">
        <v>50</v>
      </c>
      <c r="F24" t="s">
        <v>16</v>
      </c>
      <c r="G24">
        <v>19</v>
      </c>
      <c r="H24">
        <v>2019</v>
      </c>
    </row>
    <row r="25" spans="2:8" x14ac:dyDescent="0.3">
      <c r="B25" t="str">
        <f t="shared" si="0"/>
        <v>2SS20</v>
      </c>
      <c r="C25">
        <v>2</v>
      </c>
      <c r="D25" t="s">
        <v>14</v>
      </c>
      <c r="E25" t="s">
        <v>50</v>
      </c>
      <c r="F25" t="s">
        <v>16</v>
      </c>
      <c r="G25">
        <v>20</v>
      </c>
      <c r="H25">
        <v>2020</v>
      </c>
    </row>
    <row r="26" spans="2:8" x14ac:dyDescent="0.3">
      <c r="B26" t="str">
        <f t="shared" si="0"/>
        <v>2PG18</v>
      </c>
      <c r="C26">
        <v>2</v>
      </c>
      <c r="D26" t="s">
        <v>14</v>
      </c>
      <c r="E26" t="s">
        <v>51</v>
      </c>
      <c r="F26" t="s">
        <v>17</v>
      </c>
      <c r="G26">
        <v>18</v>
      </c>
      <c r="H26">
        <v>2018</v>
      </c>
    </row>
    <row r="27" spans="2:8" x14ac:dyDescent="0.3">
      <c r="B27" t="str">
        <f t="shared" si="0"/>
        <v>2PG19</v>
      </c>
      <c r="C27">
        <v>2</v>
      </c>
      <c r="D27" t="s">
        <v>14</v>
      </c>
      <c r="E27" t="s">
        <v>51</v>
      </c>
      <c r="F27" t="s">
        <v>17</v>
      </c>
      <c r="G27">
        <v>19</v>
      </c>
      <c r="H27">
        <v>2019</v>
      </c>
    </row>
    <row r="28" spans="2:8" x14ac:dyDescent="0.3">
      <c r="B28" t="str">
        <f t="shared" si="0"/>
        <v>2PG20</v>
      </c>
      <c r="C28">
        <v>2</v>
      </c>
      <c r="D28" t="s">
        <v>14</v>
      </c>
      <c r="E28" t="s">
        <v>51</v>
      </c>
      <c r="F28" t="s">
        <v>17</v>
      </c>
      <c r="G28">
        <v>20</v>
      </c>
      <c r="H28">
        <v>2020</v>
      </c>
    </row>
    <row r="29" spans="2:8" x14ac:dyDescent="0.3">
      <c r="B29" t="str">
        <f t="shared" si="0"/>
        <v>2GB18</v>
      </c>
      <c r="C29">
        <v>2</v>
      </c>
      <c r="D29" t="s">
        <v>14</v>
      </c>
      <c r="E29" t="s">
        <v>52</v>
      </c>
      <c r="F29" t="s">
        <v>18</v>
      </c>
      <c r="G29">
        <v>18</v>
      </c>
      <c r="H29">
        <v>2018</v>
      </c>
    </row>
    <row r="30" spans="2:8" x14ac:dyDescent="0.3">
      <c r="B30" t="str">
        <f t="shared" si="0"/>
        <v>2GB19</v>
      </c>
      <c r="C30">
        <v>2</v>
      </c>
      <c r="D30" t="s">
        <v>14</v>
      </c>
      <c r="E30" t="s">
        <v>52</v>
      </c>
      <c r="F30" t="s">
        <v>18</v>
      </c>
      <c r="G30">
        <v>19</v>
      </c>
      <c r="H30">
        <v>2019</v>
      </c>
    </row>
    <row r="31" spans="2:8" x14ac:dyDescent="0.3">
      <c r="B31" t="str">
        <f t="shared" si="0"/>
        <v>2GB20</v>
      </c>
      <c r="C31">
        <v>2</v>
      </c>
      <c r="D31" t="s">
        <v>14</v>
      </c>
      <c r="E31" t="s">
        <v>52</v>
      </c>
      <c r="F31" t="s">
        <v>18</v>
      </c>
      <c r="G31">
        <v>20</v>
      </c>
      <c r="H31">
        <v>2020</v>
      </c>
    </row>
    <row r="32" spans="2:8" x14ac:dyDescent="0.3">
      <c r="B32" t="str">
        <f t="shared" si="0"/>
        <v>2OBP18</v>
      </c>
      <c r="C32">
        <v>2</v>
      </c>
      <c r="D32" t="s">
        <v>14</v>
      </c>
      <c r="E32" t="s">
        <v>53</v>
      </c>
      <c r="F32" t="s">
        <v>19</v>
      </c>
      <c r="G32">
        <v>18</v>
      </c>
      <c r="H32">
        <v>2018</v>
      </c>
    </row>
    <row r="33" spans="2:8" x14ac:dyDescent="0.3">
      <c r="B33" t="str">
        <f t="shared" si="0"/>
        <v>2OBP19</v>
      </c>
      <c r="C33">
        <v>2</v>
      </c>
      <c r="D33" t="s">
        <v>14</v>
      </c>
      <c r="E33" t="s">
        <v>53</v>
      </c>
      <c r="F33" t="s">
        <v>19</v>
      </c>
      <c r="G33">
        <v>19</v>
      </c>
      <c r="H33">
        <v>2019</v>
      </c>
    </row>
    <row r="34" spans="2:8" x14ac:dyDescent="0.3">
      <c r="B34" t="str">
        <f t="shared" si="0"/>
        <v>2OBP20</v>
      </c>
      <c r="C34">
        <v>2</v>
      </c>
      <c r="D34" t="s">
        <v>14</v>
      </c>
      <c r="E34" t="s">
        <v>53</v>
      </c>
      <c r="F34" t="s">
        <v>19</v>
      </c>
      <c r="G34">
        <v>20</v>
      </c>
      <c r="H34">
        <v>2020</v>
      </c>
    </row>
    <row r="35" spans="2:8" x14ac:dyDescent="0.3">
      <c r="B35" t="str">
        <f t="shared" si="0"/>
        <v>3SWP18</v>
      </c>
      <c r="C35">
        <v>3</v>
      </c>
      <c r="D35" t="s">
        <v>60</v>
      </c>
      <c r="E35" t="s">
        <v>151</v>
      </c>
      <c r="F35" t="s">
        <v>146</v>
      </c>
      <c r="G35">
        <v>18</v>
      </c>
      <c r="H35">
        <v>2018</v>
      </c>
    </row>
    <row r="36" spans="2:8" x14ac:dyDescent="0.3">
      <c r="B36" t="str">
        <f t="shared" si="0"/>
        <v>3SWP19</v>
      </c>
      <c r="C36">
        <v>3</v>
      </c>
      <c r="D36" t="s">
        <v>60</v>
      </c>
      <c r="E36" t="s">
        <v>151</v>
      </c>
      <c r="F36" t="s">
        <v>146</v>
      </c>
      <c r="G36">
        <v>19</v>
      </c>
      <c r="H36">
        <v>2019</v>
      </c>
    </row>
    <row r="37" spans="2:8" x14ac:dyDescent="0.3">
      <c r="B37" t="str">
        <f t="shared" si="0"/>
        <v>3SWP20</v>
      </c>
      <c r="C37">
        <v>3</v>
      </c>
      <c r="D37" t="s">
        <v>60</v>
      </c>
      <c r="E37" t="s">
        <v>151</v>
      </c>
      <c r="F37" t="s">
        <v>146</v>
      </c>
      <c r="G37">
        <v>20</v>
      </c>
      <c r="H37">
        <v>2020</v>
      </c>
    </row>
    <row r="38" spans="2:8" x14ac:dyDescent="0.3">
      <c r="B38" t="str">
        <f t="shared" si="0"/>
        <v>3DCB18</v>
      </c>
      <c r="C38">
        <v>3</v>
      </c>
      <c r="D38" t="s">
        <v>60</v>
      </c>
      <c r="E38" t="s">
        <v>152</v>
      </c>
      <c r="F38" t="s">
        <v>147</v>
      </c>
      <c r="G38">
        <v>18</v>
      </c>
      <c r="H38">
        <v>2018</v>
      </c>
    </row>
    <row r="39" spans="2:8" x14ac:dyDescent="0.3">
      <c r="B39" t="str">
        <f t="shared" si="0"/>
        <v>3DCB19</v>
      </c>
      <c r="C39">
        <v>3</v>
      </c>
      <c r="D39" t="s">
        <v>60</v>
      </c>
      <c r="E39" t="s">
        <v>152</v>
      </c>
      <c r="F39" t="s">
        <v>147</v>
      </c>
      <c r="G39">
        <v>19</v>
      </c>
      <c r="H39">
        <v>2019</v>
      </c>
    </row>
    <row r="40" spans="2:8" x14ac:dyDescent="0.3">
      <c r="B40" t="str">
        <f t="shared" si="0"/>
        <v>3DCB20</v>
      </c>
      <c r="C40">
        <v>3</v>
      </c>
      <c r="D40" t="s">
        <v>60</v>
      </c>
      <c r="E40" t="s">
        <v>152</v>
      </c>
      <c r="F40" t="s">
        <v>147</v>
      </c>
      <c r="G40">
        <v>20</v>
      </c>
      <c r="H40">
        <v>2020</v>
      </c>
    </row>
    <row r="41" spans="2:8" x14ac:dyDescent="0.3">
      <c r="B41" t="str">
        <f t="shared" si="0"/>
        <v>3PM18</v>
      </c>
      <c r="C41">
        <v>3</v>
      </c>
      <c r="D41" t="s">
        <v>60</v>
      </c>
      <c r="E41" t="s">
        <v>153</v>
      </c>
      <c r="F41" t="s">
        <v>148</v>
      </c>
      <c r="G41">
        <v>18</v>
      </c>
      <c r="H41">
        <v>2018</v>
      </c>
    </row>
    <row r="42" spans="2:8" x14ac:dyDescent="0.3">
      <c r="B42" t="str">
        <f t="shared" si="0"/>
        <v>3PM19</v>
      </c>
      <c r="C42">
        <v>3</v>
      </c>
      <c r="D42" t="s">
        <v>60</v>
      </c>
      <c r="E42" t="s">
        <v>153</v>
      </c>
      <c r="F42" t="s">
        <v>148</v>
      </c>
      <c r="G42">
        <v>19</v>
      </c>
      <c r="H42">
        <v>2019</v>
      </c>
    </row>
    <row r="43" spans="2:8" x14ac:dyDescent="0.3">
      <c r="B43" t="str">
        <f t="shared" si="0"/>
        <v>3PM20</v>
      </c>
      <c r="C43">
        <v>3</v>
      </c>
      <c r="D43" t="s">
        <v>60</v>
      </c>
      <c r="E43" t="s">
        <v>153</v>
      </c>
      <c r="F43" t="s">
        <v>148</v>
      </c>
      <c r="G43">
        <v>20</v>
      </c>
      <c r="H43">
        <v>2020</v>
      </c>
    </row>
    <row r="44" spans="2:8" x14ac:dyDescent="0.3">
      <c r="B44" t="str">
        <f t="shared" si="0"/>
        <v>3OBP18</v>
      </c>
      <c r="C44">
        <v>3</v>
      </c>
      <c r="D44" t="s">
        <v>60</v>
      </c>
      <c r="E44" t="s">
        <v>53</v>
      </c>
      <c r="F44" t="s">
        <v>149</v>
      </c>
      <c r="G44">
        <v>18</v>
      </c>
      <c r="H44">
        <v>2018</v>
      </c>
    </row>
    <row r="45" spans="2:8" x14ac:dyDescent="0.3">
      <c r="B45" t="str">
        <f t="shared" si="0"/>
        <v>3OBP19</v>
      </c>
      <c r="C45">
        <v>3</v>
      </c>
      <c r="D45" t="s">
        <v>60</v>
      </c>
      <c r="E45" t="s">
        <v>53</v>
      </c>
      <c r="F45" t="s">
        <v>149</v>
      </c>
      <c r="G45">
        <v>19</v>
      </c>
      <c r="H45">
        <v>2019</v>
      </c>
    </row>
    <row r="46" spans="2:8" x14ac:dyDescent="0.3">
      <c r="B46" t="str">
        <f t="shared" si="0"/>
        <v>3OBP20</v>
      </c>
      <c r="C46">
        <v>3</v>
      </c>
      <c r="D46" t="s">
        <v>60</v>
      </c>
      <c r="E46" t="s">
        <v>53</v>
      </c>
      <c r="F46" t="s">
        <v>149</v>
      </c>
      <c r="G46">
        <v>20</v>
      </c>
      <c r="H46">
        <v>2020</v>
      </c>
    </row>
    <row r="47" spans="2:8" x14ac:dyDescent="0.3">
      <c r="B47" t="str">
        <f t="shared" si="0"/>
        <v>3HR18</v>
      </c>
      <c r="C47">
        <v>3</v>
      </c>
      <c r="D47" t="s">
        <v>60</v>
      </c>
      <c r="E47" t="s">
        <v>154</v>
      </c>
      <c r="F47" t="s">
        <v>150</v>
      </c>
      <c r="G47">
        <v>18</v>
      </c>
      <c r="H47">
        <v>2018</v>
      </c>
    </row>
    <row r="48" spans="2:8" x14ac:dyDescent="0.3">
      <c r="B48" t="str">
        <f t="shared" si="0"/>
        <v>3HR19</v>
      </c>
      <c r="C48">
        <v>3</v>
      </c>
      <c r="D48" t="s">
        <v>60</v>
      </c>
      <c r="E48" t="s">
        <v>154</v>
      </c>
      <c r="F48" t="s">
        <v>150</v>
      </c>
      <c r="G48">
        <v>19</v>
      </c>
      <c r="H48">
        <v>2019</v>
      </c>
    </row>
    <row r="49" spans="2:8" x14ac:dyDescent="0.3">
      <c r="B49" t="str">
        <f t="shared" si="0"/>
        <v>3HR20</v>
      </c>
      <c r="C49">
        <v>3</v>
      </c>
      <c r="D49" t="s">
        <v>60</v>
      </c>
      <c r="E49" t="s">
        <v>154</v>
      </c>
      <c r="F49" t="s">
        <v>150</v>
      </c>
      <c r="G49">
        <v>20</v>
      </c>
      <c r="H49">
        <v>2020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CAR</vt:lpstr>
      <vt:lpstr>Customer_information</vt:lpstr>
      <vt:lpstr>Bumper_PR</vt:lpstr>
      <vt:lpstr>Tire_PR</vt:lpstr>
      <vt:lpstr>Light_PR</vt:lpstr>
      <vt:lpstr>CAR 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2020-06-30T23:38:27Z</dcterms:created>
  <dcterms:modified xsi:type="dcterms:W3CDTF">2020-07-01T07:23:31Z</dcterms:modified>
  <cp:category/>
  <cp:contentStatus/>
</cp:coreProperties>
</file>