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fore_activation" sheetId="1" state="visible" r:id="rId3"/>
    <sheet name="after_activation" sheetId="2" state="visible" r:id="rId4"/>
    <sheet name="substracted" sheetId="3" state="visible" r:id="rId5"/>
  </sheets>
  <definedNames>
    <definedName function="false" hidden="false" name="MethodPointer1" vbProcedure="false">-1692423136</definedName>
    <definedName function="false" hidden="false" name="MethodPointer2" vbProcedure="false">313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<sst xmlns="http://schemas.openxmlformats.org/spreadsheetml/2006/main" count="169" uniqueCount="66">
  <si>
    <t xml:space="preserve">Software Version</t>
  </si>
  <si>
    <t xml:space="preserve">3.16.10</t>
  </si>
  <si>
    <t xml:space="preserve">Experiment File Path:</t>
  </si>
  <si>
    <t xml:space="preserve">C:\Users\Public\Documents\Experiments\Eric\before_kinase.xpt</t>
  </si>
  <si>
    <t xml:space="preserve">Protocol File Path:</t>
  </si>
  <si>
    <t xml:space="preserve">C:\Users\Public\Documents\Protocols\Eric\read_340.prt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</si>
  <si>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</si>
  <si>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</si>
  <si>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</si>
  <si>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</si>
  <si>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</si>
  <si>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H1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</si>
  <si>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</si>
  <si>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</si>
  <si>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</si>
  <si>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</si>
  <si>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</si>
  <si>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96 WELL PLATE (Use plate lid)</t>
  </si>
  <si>
    <t xml:space="preserve">Eject plate on completion</t>
  </si>
  <si>
    <t xml:space="preserve">Shake</t>
  </si>
  <si>
    <t xml:space="preserve">Double Orbital: 2:00 (MM:SS)</t>
  </si>
  <si>
    <t xml:space="preserve">Frequency: 282 cpm (3 mm)</t>
  </si>
  <si>
    <t xml:space="preserve">Read</t>
  </si>
  <si>
    <t xml:space="preserve">Absorbance Endpoint</t>
  </si>
  <si>
    <t xml:space="preserve">Full Plate</t>
  </si>
  <si>
    <t xml:space="preserve">Wavelengths:  340</t>
  </si>
  <si>
    <t xml:space="preserve">Read Speed: Normal,  Delay: 100 msec,  Measurements/Data Point: 8</t>
  </si>
  <si>
    <t xml:space="preserve">Layout</t>
  </si>
  <si>
    <t xml:space="preserve">A</t>
  </si>
  <si>
    <t xml:space="preserve">SPL1</t>
  </si>
  <si>
    <t xml:space="preserve">SPL2</t>
  </si>
  <si>
    <t xml:space="preserve">SPL3</t>
  </si>
  <si>
    <t xml:space="preserve">SPL4</t>
  </si>
  <si>
    <t xml:space="preserve">BLK</t>
  </si>
  <si>
    <t xml:space="preserve">Well ID</t>
  </si>
  <si>
    <t xml:space="preserve">B</t>
  </si>
  <si>
    <t xml:space="preserve">SPL5</t>
  </si>
  <si>
    <t xml:space="preserve">SPL6</t>
  </si>
  <si>
    <t xml:space="preserve">SPL7</t>
  </si>
  <si>
    <t xml:space="preserve">C</t>
  </si>
  <si>
    <t xml:space="preserve">SPL8</t>
  </si>
  <si>
    <t xml:space="preserve">SPL9</t>
  </si>
  <si>
    <t xml:space="preserve">SPL10</t>
  </si>
  <si>
    <t xml:space="preserve">D</t>
  </si>
  <si>
    <t xml:space="preserve">SPL11</t>
  </si>
  <si>
    <t xml:space="preserve">SPL12</t>
  </si>
  <si>
    <t xml:space="preserve">SPL13</t>
  </si>
  <si>
    <t xml:space="preserve">E</t>
  </si>
  <si>
    <t xml:space="preserve">F</t>
  </si>
  <si>
    <t xml:space="preserve">G</t>
  </si>
  <si>
    <t xml:space="preserve">H</t>
  </si>
  <si>
    <t xml:space="preserve">Results</t>
  </si>
  <si>
    <t xml:space="preserve">Actual Temperature:</t>
  </si>
  <si>
    <t xml:space="preserve">Blank 340</t>
  </si>
  <si>
    <t xml:space="preserve">Double Orbital: 4:00 (MM:SS)</t>
  </si>
  <si>
    <t xml:space="preserve">cali a1</t>
  </si>
  <si>
    <t xml:space="preserve">cali a2</t>
  </si>
  <si>
    <t xml:space="preserve">media a1</t>
  </si>
  <si>
    <t xml:space="preserve">a2</t>
  </si>
  <si>
    <t xml:space="preserve">Ct a1</t>
  </si>
  <si>
    <t xml:space="preserve">Oa a1</t>
  </si>
  <si>
    <t xml:space="preserve">blank a1</t>
  </si>
  <si>
    <t xml:space="preserve">blank a2</t>
  </si>
  <si>
    <t xml:space="preserve">avg blank a1</t>
  </si>
  <si>
    <t xml:space="preserve">avg blank after a2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</si>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</sst>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:ss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A6CAF0"/>
      </patternFill>
    </fill>
    <fill>
      <patternFill patternType="solid">
        <fgColor rgb="FFA6CAF0"/>
        <bgColor rgb="FF99CCFF"/>
      </patternFill>
    </fill>
    <fill>
      <patternFill patternType="solid">
        <fgColor rgb="FF80FFFF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247CBD"/>
        <bgColor rgb="FF3385C2"/>
      </patternFill>
    </fill>
    <fill>
      <patternFill patternType="solid">
        <fgColor rgb="FF3385C2"/>
        <bgColor rgb="FF247CB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6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80FFFF"/>
      <rgbColor rgb="FF660066"/>
      <rgbColor rgb="FFFF8080"/>
      <rgbColor rgb="FF247CBD"/>
      <rgbColor rgb="FFA6CA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85C2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5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39" activeCellId="0" sqref="G39"/>
    </sheetView>
  </sheetViews>
  <sheetFormatPr defaultColWidth="8.6796875" defaultRowHeight="12.7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12.71"/>
  </cols>
  <sheetData>
    <row r="2" customFormat="false" ht="12.75" hidden="false" customHeight="false" outlineLevel="0" collapsed="false">
      <c r="A2" s="1" t="s">
        <v>0</v>
      </c>
      <c r="B2" s="1" t="s">
        <v>1</v>
      </c>
    </row>
    <row r="4" customFormat="false" ht="12.75" hidden="false" customHeight="false" outlineLevel="0" collapsed="false">
      <c r="A4" s="1" t="s">
        <v>2</v>
      </c>
      <c r="B4" s="1" t="s">
        <v>3</v>
      </c>
    </row>
    <row r="5" customFormat="false" ht="12.75" hidden="false" customHeight="false" outlineLevel="0" collapsed="false">
      <c r="A5" s="1" t="s">
        <v>4</v>
      </c>
      <c r="B5" s="1" t="s">
        <v>5</v>
      </c>
    </row>
    <row r="6" customFormat="false" ht="12.75" hidden="false" customHeight="false" outlineLevel="0" collapsed="false">
      <c r="A6" s="1" t="s">
        <v>6</v>
      </c>
      <c r="B6" s="1" t="s">
        <v>7</v>
      </c>
    </row>
    <row r="7" customFormat="false" ht="12.75" hidden="false" customHeight="false" outlineLevel="0" collapsed="false">
      <c r="A7" s="1" t="s">
        <v>8</v>
      </c>
      <c r="B7" s="2" t="n">
        <v>45744</v>
      </c>
    </row>
    <row r="8" customFormat="false" ht="12.75" hidden="false" customHeight="false" outlineLevel="0" collapsed="false">
      <c r="A8" s="1" t="s">
        <v>9</v>
      </c>
      <c r="B8" s="3" t="n">
        <v>0.608321759259259</v>
      </c>
    </row>
    <row r="9" customFormat="false" ht="12.75" hidden="false" customHeight="false" outlineLevel="0" collapsed="false">
      <c r="A9" s="1" t="s">
        <v>10</v>
      </c>
      <c r="B9" s="1" t="s">
        <v>11</v>
      </c>
    </row>
    <row r="10" customFormat="false" ht="12.75" hidden="false" customHeight="false" outlineLevel="0" collapsed="false">
      <c r="A10" s="1" t="s">
        <v>12</v>
      </c>
      <c r="B10" s="1" t="n">
        <v>1712059</v>
      </c>
    </row>
    <row r="11" customFormat="false" ht="12.75" hidden="false" customHeight="false" outlineLevel="0" collapsed="false">
      <c r="A11" s="1" t="s">
        <v>13</v>
      </c>
      <c r="B11" s="1" t="s">
        <v>14</v>
      </c>
    </row>
    <row r="13" customFormat="false" ht="12.75" hidden="false" customHeight="false" outlineLevel="0" collapsed="false">
      <c r="A13" s="4" t="s">
        <v>15</v>
      </c>
      <c r="B13" s="5"/>
    </row>
    <row r="14" customFormat="false" ht="12.75" hidden="false" customHeight="false" outlineLevel="0" collapsed="false">
      <c r="A14" s="1" t="s">
        <v>16</v>
      </c>
      <c r="B14" s="1" t="s">
        <v>17</v>
      </c>
    </row>
    <row r="15" customFormat="false" ht="12.75" hidden="false" customHeight="false" outlineLevel="0" collapsed="false">
      <c r="A15" s="1" t="s">
        <v>18</v>
      </c>
    </row>
    <row r="16" customFormat="false" ht="12.75" hidden="false" customHeight="false" outlineLevel="0" collapsed="false">
      <c r="A16" s="1" t="s">
        <v>19</v>
      </c>
      <c r="B16" s="1" t="s">
        <v>20</v>
      </c>
    </row>
    <row r="17" customFormat="false" ht="12.75" hidden="false" customHeight="false" outlineLevel="0" collapsed="false">
      <c r="B17" s="1" t="s">
        <v>21</v>
      </c>
    </row>
    <row r="18" customFormat="false" ht="12.75" hidden="false" customHeight="false" outlineLevel="0" collapsed="false">
      <c r="A18" s="1" t="s">
        <v>22</v>
      </c>
      <c r="B18" s="1" t="s">
        <v>23</v>
      </c>
    </row>
    <row r="19" customFormat="false" ht="12.75" hidden="false" customHeight="false" outlineLevel="0" collapsed="false">
      <c r="B19" s="1" t="s">
        <v>24</v>
      </c>
    </row>
    <row r="20" customFormat="false" ht="12.75" hidden="false" customHeight="false" outlineLevel="0" collapsed="false">
      <c r="B20" s="1" t="s">
        <v>25</v>
      </c>
    </row>
    <row r="21" customFormat="false" ht="12.75" hidden="false" customHeight="false" outlineLevel="0" collapsed="false">
      <c r="B21" s="1" t="s">
        <v>26</v>
      </c>
    </row>
    <row r="23" customFormat="false" ht="12.75" hidden="false" customHeight="false" outlineLevel="0" collapsed="false">
      <c r="A23" s="4" t="s">
        <v>27</v>
      </c>
      <c r="B23" s="5"/>
    </row>
    <row r="25" customFormat="false" ht="12.75" hidden="false" customHeight="false" outlineLevel="0" collapsed="false">
      <c r="B25" s="6"/>
      <c r="C25" s="7" t="n">
        <v>1</v>
      </c>
      <c r="D25" s="7" t="n">
        <v>2</v>
      </c>
      <c r="E25" s="7" t="n">
        <v>3</v>
      </c>
      <c r="F25" s="7" t="n">
        <v>4</v>
      </c>
      <c r="G25" s="7" t="n">
        <v>5</v>
      </c>
      <c r="H25" s="7" t="n">
        <v>6</v>
      </c>
      <c r="I25" s="7" t="n">
        <v>7</v>
      </c>
      <c r="J25" s="7" t="n">
        <v>8</v>
      </c>
      <c r="K25" s="7" t="n">
        <v>9</v>
      </c>
      <c r="L25" s="7" t="n">
        <v>10</v>
      </c>
      <c r="M25" s="7" t="n">
        <v>11</v>
      </c>
      <c r="N25" s="7" t="n">
        <v>12</v>
      </c>
    </row>
    <row r="26" customFormat="false" ht="12.75" hidden="false" customHeight="false" outlineLevel="0" collapsed="false">
      <c r="B26" s="7" t="s">
        <v>28</v>
      </c>
      <c r="C26" s="8" t="s">
        <v>29</v>
      </c>
      <c r="D26" s="8" t="s">
        <v>30</v>
      </c>
      <c r="E26" s="8" t="s">
        <v>31</v>
      </c>
      <c r="F26" s="8" t="s">
        <v>32</v>
      </c>
      <c r="G26" s="9" t="s">
        <v>33</v>
      </c>
      <c r="H26" s="9" t="s">
        <v>33</v>
      </c>
      <c r="I26" s="9" t="s">
        <v>33</v>
      </c>
      <c r="J26" s="10"/>
      <c r="K26" s="10"/>
      <c r="L26" s="10"/>
      <c r="M26" s="10"/>
      <c r="N26" s="10"/>
      <c r="O26" s="11" t="s">
        <v>34</v>
      </c>
    </row>
    <row r="27" customFormat="false" ht="12.75" hidden="false" customHeight="false" outlineLevel="0" collapsed="false">
      <c r="B27" s="7" t="s">
        <v>35</v>
      </c>
      <c r="C27" s="8" t="s">
        <v>36</v>
      </c>
      <c r="D27" s="8" t="s">
        <v>37</v>
      </c>
      <c r="E27" s="8" t="s">
        <v>38</v>
      </c>
      <c r="F27" s="10"/>
      <c r="G27" s="10"/>
      <c r="H27" s="10"/>
      <c r="I27" s="10"/>
      <c r="J27" s="10"/>
      <c r="K27" s="10"/>
      <c r="L27" s="10"/>
      <c r="M27" s="10"/>
      <c r="N27" s="10"/>
      <c r="O27" s="11" t="s">
        <v>34</v>
      </c>
    </row>
    <row r="28" customFormat="false" ht="12.75" hidden="false" customHeight="false" outlineLevel="0" collapsed="false">
      <c r="B28" s="7" t="s">
        <v>39</v>
      </c>
      <c r="C28" s="8" t="s">
        <v>40</v>
      </c>
      <c r="D28" s="8" t="s">
        <v>41</v>
      </c>
      <c r="E28" s="8" t="s">
        <v>42</v>
      </c>
      <c r="F28" s="10"/>
      <c r="G28" s="10"/>
      <c r="H28" s="10"/>
      <c r="I28" s="10"/>
      <c r="J28" s="10"/>
      <c r="K28" s="10"/>
      <c r="L28" s="10"/>
      <c r="M28" s="10"/>
      <c r="N28" s="10"/>
      <c r="O28" s="11" t="s">
        <v>34</v>
      </c>
    </row>
    <row r="29" customFormat="false" ht="12.75" hidden="false" customHeight="false" outlineLevel="0" collapsed="false">
      <c r="B29" s="7" t="s">
        <v>43</v>
      </c>
      <c r="C29" s="8" t="s">
        <v>44</v>
      </c>
      <c r="D29" s="8" t="s">
        <v>45</v>
      </c>
      <c r="E29" s="8" t="s">
        <v>46</v>
      </c>
      <c r="F29" s="10"/>
      <c r="G29" s="10"/>
      <c r="H29" s="10"/>
      <c r="I29" s="10"/>
      <c r="J29" s="10"/>
      <c r="K29" s="10"/>
      <c r="L29" s="10"/>
      <c r="M29" s="10"/>
      <c r="N29" s="10"/>
      <c r="O29" s="11" t="s">
        <v>34</v>
      </c>
    </row>
    <row r="30" customFormat="false" ht="12.75" hidden="false" customHeight="false" outlineLevel="0" collapsed="false">
      <c r="B30" s="7" t="s">
        <v>47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 t="s">
        <v>34</v>
      </c>
    </row>
    <row r="31" customFormat="false" ht="12.75" hidden="false" customHeight="false" outlineLevel="0" collapsed="false">
      <c r="B31" s="7" t="s">
        <v>48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 t="s">
        <v>34</v>
      </c>
    </row>
    <row r="32" customFormat="false" ht="12.75" hidden="false" customHeight="false" outlineLevel="0" collapsed="false">
      <c r="B32" s="7" t="s">
        <v>49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 t="s">
        <v>34</v>
      </c>
    </row>
    <row r="33" customFormat="false" ht="12.75" hidden="false" customHeight="false" outlineLevel="0" collapsed="false">
      <c r="B33" s="7" t="s">
        <v>50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 t="s">
        <v>34</v>
      </c>
    </row>
    <row r="35" customFormat="false" ht="12.75" hidden="false" customHeight="false" outlineLevel="0" collapsed="false">
      <c r="A35" s="4" t="s">
        <v>51</v>
      </c>
      <c r="B35" s="5"/>
    </row>
    <row r="36" customFormat="false" ht="12.75" hidden="false" customHeight="false" outlineLevel="0" collapsed="false">
      <c r="A36" s="1" t="s">
        <v>52</v>
      </c>
      <c r="B36" s="1" t="n">
        <v>26.2</v>
      </c>
    </row>
    <row r="38" customFormat="false" ht="12.75" hidden="false" customHeight="false" outlineLevel="0" collapsed="false">
      <c r="B38" s="6"/>
      <c r="C38" s="7" t="n">
        <v>1</v>
      </c>
      <c r="D38" s="7" t="n">
        <v>2</v>
      </c>
      <c r="E38" s="7" t="n">
        <v>3</v>
      </c>
      <c r="F38" s="7" t="n">
        <v>4</v>
      </c>
      <c r="G38" s="7" t="n">
        <v>5</v>
      </c>
      <c r="H38" s="7" t="n">
        <v>6</v>
      </c>
      <c r="I38" s="7" t="n">
        <v>7</v>
      </c>
      <c r="J38" s="7" t="n">
        <v>8</v>
      </c>
      <c r="K38" s="7" t="n">
        <v>9</v>
      </c>
      <c r="L38" s="7" t="n">
        <v>10</v>
      </c>
      <c r="M38" s="7" t="n">
        <v>11</v>
      </c>
      <c r="N38" s="7" t="n">
        <v>12</v>
      </c>
    </row>
    <row r="39" customFormat="false" ht="12.75" hidden="false" customHeight="true" outlineLevel="0" collapsed="false">
      <c r="B39" s="7" t="s">
        <v>28</v>
      </c>
      <c r="C39" s="12" t="n">
        <v>1.283</v>
      </c>
      <c r="D39" s="12" t="n">
        <v>1.272</v>
      </c>
      <c r="E39" s="12" t="n">
        <v>1.26</v>
      </c>
      <c r="F39" s="12" t="n">
        <v>1.256</v>
      </c>
      <c r="G39" s="12" t="n">
        <v>1.246</v>
      </c>
      <c r="H39" s="12" t="n">
        <v>1.254</v>
      </c>
      <c r="I39" s="12" t="n">
        <v>1.251</v>
      </c>
      <c r="J39" s="13"/>
      <c r="K39" s="13"/>
      <c r="L39" s="13"/>
      <c r="M39" s="13"/>
      <c r="N39" s="13"/>
      <c r="O39" s="11" t="n">
        <v>340</v>
      </c>
    </row>
    <row r="40" customFormat="false" ht="12.75" hidden="false" customHeight="false" outlineLevel="0" collapsed="false">
      <c r="B40" s="7"/>
      <c r="C40" s="14" t="n">
        <v>0.033</v>
      </c>
      <c r="D40" s="14" t="n">
        <v>0.022</v>
      </c>
      <c r="E40" s="14" t="n">
        <v>0.01</v>
      </c>
      <c r="F40" s="14" t="n">
        <v>0.006</v>
      </c>
      <c r="G40" s="14" t="n">
        <v>-0.004</v>
      </c>
      <c r="H40" s="14" t="n">
        <v>0.003</v>
      </c>
      <c r="I40" s="14" t="n">
        <v>0.001</v>
      </c>
      <c r="J40" s="15"/>
      <c r="K40" s="15"/>
      <c r="L40" s="15"/>
      <c r="M40" s="15"/>
      <c r="N40" s="15"/>
      <c r="O40" s="11" t="s">
        <v>53</v>
      </c>
    </row>
    <row r="41" customFormat="false" ht="12.75" hidden="false" customHeight="true" outlineLevel="0" collapsed="false">
      <c r="B41" s="7" t="s">
        <v>35</v>
      </c>
      <c r="C41" s="12" t="n">
        <v>1.261</v>
      </c>
      <c r="D41" s="12" t="n">
        <v>1.24</v>
      </c>
      <c r="E41" s="12" t="n">
        <v>1.24</v>
      </c>
      <c r="F41" s="13"/>
      <c r="G41" s="13"/>
      <c r="H41" s="13"/>
      <c r="I41" s="13"/>
      <c r="J41" s="13"/>
      <c r="K41" s="13"/>
      <c r="L41" s="13"/>
      <c r="M41" s="13"/>
      <c r="N41" s="13"/>
      <c r="O41" s="11" t="n">
        <v>340</v>
      </c>
    </row>
    <row r="42" customFormat="false" ht="12.75" hidden="false" customHeight="false" outlineLevel="0" collapsed="false">
      <c r="B42" s="7"/>
      <c r="C42" s="14" t="n">
        <v>0.011</v>
      </c>
      <c r="D42" s="14" t="n">
        <v>-0.01</v>
      </c>
      <c r="E42" s="14" t="n">
        <v>-0.01</v>
      </c>
      <c r="F42" s="15"/>
      <c r="G42" s="15"/>
      <c r="H42" s="15"/>
      <c r="I42" s="15"/>
      <c r="J42" s="15"/>
      <c r="K42" s="15"/>
      <c r="L42" s="15"/>
      <c r="M42" s="15"/>
      <c r="N42" s="15"/>
      <c r="O42" s="11" t="s">
        <v>53</v>
      </c>
    </row>
    <row r="43" customFormat="false" ht="12.75" hidden="false" customHeight="true" outlineLevel="0" collapsed="false">
      <c r="B43" s="7" t="s">
        <v>39</v>
      </c>
      <c r="C43" s="12" t="n">
        <v>1.243</v>
      </c>
      <c r="D43" s="12" t="n">
        <v>1.215</v>
      </c>
      <c r="E43" s="12" t="n">
        <v>1.23</v>
      </c>
      <c r="F43" s="13"/>
      <c r="G43" s="13"/>
      <c r="H43" s="13"/>
      <c r="I43" s="13"/>
      <c r="J43" s="13"/>
      <c r="K43" s="13"/>
      <c r="L43" s="13"/>
      <c r="M43" s="13"/>
      <c r="N43" s="13"/>
      <c r="O43" s="11" t="n">
        <v>340</v>
      </c>
    </row>
    <row r="44" customFormat="false" ht="12.75" hidden="false" customHeight="false" outlineLevel="0" collapsed="false">
      <c r="B44" s="7"/>
      <c r="C44" s="14" t="n">
        <v>-0.007</v>
      </c>
      <c r="D44" s="14" t="n">
        <v>-0.035</v>
      </c>
      <c r="E44" s="14" t="n">
        <v>-0.02</v>
      </c>
      <c r="F44" s="15"/>
      <c r="G44" s="15"/>
      <c r="H44" s="15"/>
      <c r="I44" s="15"/>
      <c r="J44" s="15"/>
      <c r="K44" s="15"/>
      <c r="L44" s="15"/>
      <c r="M44" s="15"/>
      <c r="N44" s="15"/>
      <c r="O44" s="11" t="s">
        <v>53</v>
      </c>
    </row>
    <row r="45" customFormat="false" ht="12.75" hidden="false" customHeight="true" outlineLevel="0" collapsed="false">
      <c r="B45" s="7" t="s">
        <v>43</v>
      </c>
      <c r="C45" s="12" t="n">
        <v>1.257</v>
      </c>
      <c r="D45" s="12" t="n">
        <v>1.236</v>
      </c>
      <c r="E45" s="12" t="n">
        <v>1.226</v>
      </c>
      <c r="F45" s="13"/>
      <c r="G45" s="13"/>
      <c r="H45" s="13"/>
      <c r="I45" s="13"/>
      <c r="J45" s="13"/>
      <c r="K45" s="13"/>
      <c r="L45" s="13"/>
      <c r="M45" s="13"/>
      <c r="N45" s="13"/>
      <c r="O45" s="11" t="n">
        <v>340</v>
      </c>
    </row>
    <row r="46" customFormat="false" ht="12.75" hidden="false" customHeight="false" outlineLevel="0" collapsed="false">
      <c r="B46" s="7"/>
      <c r="C46" s="14" t="n">
        <v>0.007</v>
      </c>
      <c r="D46" s="14" t="n">
        <v>-0.014</v>
      </c>
      <c r="E46" s="14" t="n">
        <v>-0.024</v>
      </c>
      <c r="F46" s="15"/>
      <c r="G46" s="15"/>
      <c r="H46" s="15"/>
      <c r="I46" s="15"/>
      <c r="J46" s="15"/>
      <c r="K46" s="15"/>
      <c r="L46" s="15"/>
      <c r="M46" s="15"/>
      <c r="N46" s="15"/>
      <c r="O46" s="11" t="s">
        <v>53</v>
      </c>
    </row>
    <row r="47" customFormat="false" ht="12.75" hidden="false" customHeight="true" outlineLevel="0" collapsed="false">
      <c r="B47" s="7" t="s">
        <v>47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1" t="n">
        <v>340</v>
      </c>
    </row>
    <row r="48" customFormat="false" ht="12.75" hidden="false" customHeight="false" outlineLevel="0" collapsed="false">
      <c r="B48" s="7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1" t="s">
        <v>53</v>
      </c>
    </row>
    <row r="49" customFormat="false" ht="12.75" hidden="false" customHeight="true" outlineLevel="0" collapsed="false">
      <c r="B49" s="7" t="s">
        <v>48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1" t="n">
        <v>340</v>
      </c>
    </row>
    <row r="50" customFormat="false" ht="12.75" hidden="false" customHeight="false" outlineLevel="0" collapsed="false">
      <c r="B50" s="7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1" t="s">
        <v>53</v>
      </c>
    </row>
    <row r="51" customFormat="false" ht="12.75" hidden="false" customHeight="true" outlineLevel="0" collapsed="false">
      <c r="B51" s="7" t="s">
        <v>49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1" t="n">
        <v>340</v>
      </c>
    </row>
    <row r="52" customFormat="false" ht="12.75" hidden="false" customHeight="false" outlineLevel="0" collapsed="false">
      <c r="B52" s="7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1" t="s">
        <v>53</v>
      </c>
    </row>
    <row r="53" customFormat="false" ht="12.75" hidden="false" customHeight="true" outlineLevel="0" collapsed="false">
      <c r="B53" s="7" t="s">
        <v>50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1" t="n">
        <v>340</v>
      </c>
    </row>
    <row r="54" customFormat="false" ht="12.75" hidden="false" customHeight="false" outlineLevel="0" collapsed="false">
      <c r="B54" s="7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1" t="s">
        <v>53</v>
      </c>
    </row>
  </sheetData>
  <mergeCells count="8">
    <mergeCell ref="B39:B40"/>
    <mergeCell ref="B41:B42"/>
    <mergeCell ref="B43:B44"/>
    <mergeCell ref="B45:B46"/>
    <mergeCell ref="B47:B48"/>
    <mergeCell ref="B49:B50"/>
    <mergeCell ref="B51:B52"/>
    <mergeCell ref="B53:B5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5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39" activeCellId="0" sqref="G39"/>
    </sheetView>
  </sheetViews>
  <sheetFormatPr defaultColWidth="9.1484375" defaultRowHeight="12.75" zeroHeight="false" outlineLevelRow="0" outlineLevelCol="0"/>
  <cols>
    <col collapsed="false" customWidth="true" hidden="false" outlineLevel="0" max="1" min="1" style="16" width="20.71"/>
    <col collapsed="false" customWidth="true" hidden="false" outlineLevel="0" max="2" min="2" style="16" width="12.71"/>
    <col collapsed="false" customWidth="false" hidden="false" outlineLevel="0" max="16384" min="3" style="16" width="9.14"/>
  </cols>
  <sheetData>
    <row r="2" customFormat="false" ht="12.75" hidden="false" customHeight="false" outlineLevel="0" collapsed="false">
      <c r="A2" s="16" t="s">
        <v>0</v>
      </c>
      <c r="B2" s="16" t="s">
        <v>1</v>
      </c>
    </row>
    <row r="4" customFormat="false" ht="12.75" hidden="false" customHeight="false" outlineLevel="0" collapsed="false">
      <c r="A4" s="16" t="s">
        <v>2</v>
      </c>
      <c r="B4" s="16" t="s">
        <v>3</v>
      </c>
    </row>
    <row r="5" customFormat="false" ht="12.75" hidden="false" customHeight="false" outlineLevel="0" collapsed="false">
      <c r="A5" s="16" t="s">
        <v>4</v>
      </c>
      <c r="B5" s="16" t="s">
        <v>5</v>
      </c>
    </row>
    <row r="6" customFormat="false" ht="12.75" hidden="false" customHeight="false" outlineLevel="0" collapsed="false">
      <c r="A6" s="16" t="s">
        <v>6</v>
      </c>
      <c r="B6" s="16" t="s">
        <v>7</v>
      </c>
    </row>
    <row r="7" customFormat="false" ht="12.75" hidden="false" customHeight="false" outlineLevel="0" collapsed="false">
      <c r="A7" s="16" t="s">
        <v>8</v>
      </c>
      <c r="B7" s="17" t="n">
        <v>45744</v>
      </c>
    </row>
    <row r="8" customFormat="false" ht="12.75" hidden="false" customHeight="false" outlineLevel="0" collapsed="false">
      <c r="A8" s="16" t="s">
        <v>9</v>
      </c>
      <c r="B8" s="18" t="n">
        <v>0.627592592592593</v>
      </c>
    </row>
    <row r="9" customFormat="false" ht="12.75" hidden="false" customHeight="false" outlineLevel="0" collapsed="false">
      <c r="A9" s="16" t="s">
        <v>10</v>
      </c>
      <c r="B9" s="16" t="s">
        <v>11</v>
      </c>
    </row>
    <row r="10" customFormat="false" ht="12.75" hidden="false" customHeight="false" outlineLevel="0" collapsed="false">
      <c r="A10" s="16" t="s">
        <v>12</v>
      </c>
      <c r="B10" s="16" t="n">
        <v>1712059</v>
      </c>
    </row>
    <row r="11" customFormat="false" ht="12.75" hidden="false" customHeight="false" outlineLevel="0" collapsed="false">
      <c r="A11" s="16" t="s">
        <v>13</v>
      </c>
      <c r="B11" s="16" t="s">
        <v>14</v>
      </c>
    </row>
    <row r="13" customFormat="false" ht="12.75" hidden="false" customHeight="false" outlineLevel="0" collapsed="false">
      <c r="A13" s="19" t="s">
        <v>15</v>
      </c>
      <c r="B13" s="20"/>
    </row>
    <row r="14" customFormat="false" ht="12.75" hidden="false" customHeight="false" outlineLevel="0" collapsed="false">
      <c r="A14" s="16" t="s">
        <v>16</v>
      </c>
      <c r="B14" s="16" t="s">
        <v>17</v>
      </c>
    </row>
    <row r="15" customFormat="false" ht="12.75" hidden="false" customHeight="false" outlineLevel="0" collapsed="false">
      <c r="A15" s="16" t="s">
        <v>18</v>
      </c>
    </row>
    <row r="16" customFormat="false" ht="12.75" hidden="false" customHeight="false" outlineLevel="0" collapsed="false">
      <c r="A16" s="16" t="s">
        <v>19</v>
      </c>
      <c r="B16" s="16" t="s">
        <v>54</v>
      </c>
    </row>
    <row r="17" customFormat="false" ht="12.75" hidden="false" customHeight="false" outlineLevel="0" collapsed="false">
      <c r="B17" s="16" t="s">
        <v>21</v>
      </c>
    </row>
    <row r="18" customFormat="false" ht="12.75" hidden="false" customHeight="false" outlineLevel="0" collapsed="false">
      <c r="A18" s="16" t="s">
        <v>22</v>
      </c>
      <c r="B18" s="16" t="s">
        <v>23</v>
      </c>
    </row>
    <row r="19" customFormat="false" ht="12.75" hidden="false" customHeight="false" outlineLevel="0" collapsed="false">
      <c r="B19" s="16" t="s">
        <v>24</v>
      </c>
    </row>
    <row r="20" customFormat="false" ht="12.75" hidden="false" customHeight="false" outlineLevel="0" collapsed="false">
      <c r="B20" s="16" t="s">
        <v>25</v>
      </c>
    </row>
    <row r="21" customFormat="false" ht="12.75" hidden="false" customHeight="false" outlineLevel="0" collapsed="false">
      <c r="B21" s="16" t="s">
        <v>26</v>
      </c>
    </row>
    <row r="23" customFormat="false" ht="12.75" hidden="false" customHeight="false" outlineLevel="0" collapsed="false">
      <c r="A23" s="19" t="s">
        <v>27</v>
      </c>
      <c r="B23" s="20"/>
    </row>
    <row r="25" customFormat="false" ht="12.75" hidden="false" customHeight="false" outlineLevel="0" collapsed="false">
      <c r="B25" s="21"/>
      <c r="C25" s="22" t="n">
        <v>1</v>
      </c>
      <c r="D25" s="22" t="n">
        <v>2</v>
      </c>
      <c r="E25" s="22" t="n">
        <v>3</v>
      </c>
      <c r="F25" s="22" t="n">
        <v>4</v>
      </c>
      <c r="G25" s="22" t="n">
        <v>5</v>
      </c>
      <c r="H25" s="22" t="n">
        <v>6</v>
      </c>
      <c r="I25" s="22" t="n">
        <v>7</v>
      </c>
      <c r="J25" s="22" t="n">
        <v>8</v>
      </c>
      <c r="K25" s="22" t="n">
        <v>9</v>
      </c>
      <c r="L25" s="22" t="n">
        <v>10</v>
      </c>
      <c r="M25" s="22" t="n">
        <v>11</v>
      </c>
      <c r="N25" s="22" t="n">
        <v>12</v>
      </c>
    </row>
    <row r="26" customFormat="false" ht="12.75" hidden="false" customHeight="false" outlineLevel="0" collapsed="false">
      <c r="B26" s="22" t="s">
        <v>28</v>
      </c>
      <c r="C26" s="23" t="s">
        <v>29</v>
      </c>
      <c r="D26" s="23" t="s">
        <v>30</v>
      </c>
      <c r="E26" s="23" t="s">
        <v>31</v>
      </c>
      <c r="F26" s="23" t="s">
        <v>32</v>
      </c>
      <c r="G26" s="24" t="s">
        <v>33</v>
      </c>
      <c r="H26" s="24" t="s">
        <v>33</v>
      </c>
      <c r="I26" s="24" t="s">
        <v>33</v>
      </c>
      <c r="J26" s="25"/>
      <c r="K26" s="25"/>
      <c r="L26" s="25"/>
      <c r="M26" s="25"/>
      <c r="N26" s="25"/>
      <c r="O26" s="26" t="s">
        <v>34</v>
      </c>
    </row>
    <row r="27" customFormat="false" ht="12.75" hidden="false" customHeight="false" outlineLevel="0" collapsed="false">
      <c r="B27" s="22" t="s">
        <v>35</v>
      </c>
      <c r="C27" s="23" t="s">
        <v>36</v>
      </c>
      <c r="D27" s="23" t="s">
        <v>37</v>
      </c>
      <c r="E27" s="23" t="s">
        <v>38</v>
      </c>
      <c r="F27" s="25"/>
      <c r="G27" s="25"/>
      <c r="H27" s="25"/>
      <c r="I27" s="25"/>
      <c r="J27" s="25"/>
      <c r="K27" s="25"/>
      <c r="L27" s="25"/>
      <c r="M27" s="25"/>
      <c r="N27" s="25"/>
      <c r="O27" s="26" t="s">
        <v>34</v>
      </c>
    </row>
    <row r="28" customFormat="false" ht="12.75" hidden="false" customHeight="false" outlineLevel="0" collapsed="false">
      <c r="B28" s="22" t="s">
        <v>39</v>
      </c>
      <c r="C28" s="23" t="s">
        <v>40</v>
      </c>
      <c r="D28" s="23" t="s">
        <v>41</v>
      </c>
      <c r="E28" s="23" t="s">
        <v>42</v>
      </c>
      <c r="F28" s="25"/>
      <c r="G28" s="25"/>
      <c r="H28" s="25"/>
      <c r="I28" s="25"/>
      <c r="J28" s="25"/>
      <c r="K28" s="25"/>
      <c r="L28" s="25"/>
      <c r="M28" s="25"/>
      <c r="N28" s="25"/>
      <c r="O28" s="26" t="s">
        <v>34</v>
      </c>
    </row>
    <row r="29" customFormat="false" ht="12.75" hidden="false" customHeight="false" outlineLevel="0" collapsed="false">
      <c r="B29" s="22" t="s">
        <v>43</v>
      </c>
      <c r="C29" s="23" t="s">
        <v>44</v>
      </c>
      <c r="D29" s="23" t="s">
        <v>45</v>
      </c>
      <c r="E29" s="23" t="s">
        <v>46</v>
      </c>
      <c r="F29" s="25"/>
      <c r="G29" s="25"/>
      <c r="H29" s="25"/>
      <c r="I29" s="25"/>
      <c r="J29" s="25"/>
      <c r="K29" s="25"/>
      <c r="L29" s="25"/>
      <c r="M29" s="25"/>
      <c r="N29" s="25"/>
      <c r="O29" s="26" t="s">
        <v>34</v>
      </c>
    </row>
    <row r="30" customFormat="false" ht="12.75" hidden="false" customHeight="false" outlineLevel="0" collapsed="false">
      <c r="B30" s="22" t="s">
        <v>47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 t="s">
        <v>34</v>
      </c>
    </row>
    <row r="31" customFormat="false" ht="12.75" hidden="false" customHeight="false" outlineLevel="0" collapsed="false">
      <c r="B31" s="22" t="s">
        <v>48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 t="s">
        <v>34</v>
      </c>
    </row>
    <row r="32" customFormat="false" ht="12.75" hidden="false" customHeight="false" outlineLevel="0" collapsed="false">
      <c r="B32" s="22" t="s">
        <v>49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 t="s">
        <v>34</v>
      </c>
    </row>
    <row r="33" customFormat="false" ht="12.75" hidden="false" customHeight="false" outlineLevel="0" collapsed="false">
      <c r="B33" s="22" t="s">
        <v>50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 t="s">
        <v>34</v>
      </c>
    </row>
    <row r="35" customFormat="false" ht="12.75" hidden="false" customHeight="false" outlineLevel="0" collapsed="false">
      <c r="A35" s="19" t="s">
        <v>51</v>
      </c>
      <c r="B35" s="20"/>
    </row>
    <row r="36" customFormat="false" ht="12.75" hidden="false" customHeight="false" outlineLevel="0" collapsed="false">
      <c r="A36" s="16" t="s">
        <v>52</v>
      </c>
      <c r="B36" s="16" t="n">
        <v>26.2</v>
      </c>
    </row>
    <row r="38" customFormat="false" ht="12.75" hidden="false" customHeight="false" outlineLevel="0" collapsed="false">
      <c r="B38" s="21"/>
      <c r="C38" s="22" t="n">
        <v>1</v>
      </c>
      <c r="D38" s="22" t="n">
        <v>2</v>
      </c>
      <c r="E38" s="22" t="n">
        <v>3</v>
      </c>
      <c r="F38" s="22" t="n">
        <v>4</v>
      </c>
      <c r="G38" s="22" t="n">
        <v>5</v>
      </c>
      <c r="H38" s="22" t="n">
        <v>6</v>
      </c>
      <c r="I38" s="22" t="n">
        <v>7</v>
      </c>
      <c r="J38" s="22" t="n">
        <v>8</v>
      </c>
      <c r="K38" s="22" t="n">
        <v>9</v>
      </c>
      <c r="L38" s="22" t="n">
        <v>10</v>
      </c>
      <c r="M38" s="22" t="n">
        <v>11</v>
      </c>
      <c r="N38" s="22" t="n">
        <v>12</v>
      </c>
    </row>
    <row r="39" customFormat="false" ht="12.75" hidden="false" customHeight="true" outlineLevel="0" collapsed="false">
      <c r="B39" s="22" t="s">
        <v>28</v>
      </c>
      <c r="C39" s="27" t="n">
        <v>1.265</v>
      </c>
      <c r="D39" s="27" t="n">
        <v>1.248</v>
      </c>
      <c r="E39" s="27" t="n">
        <v>1.223</v>
      </c>
      <c r="F39" s="28" t="n">
        <v>1.195</v>
      </c>
      <c r="G39" s="27" t="n">
        <v>1.241</v>
      </c>
      <c r="H39" s="27" t="n">
        <v>1.244</v>
      </c>
      <c r="I39" s="27" t="n">
        <v>1.242</v>
      </c>
      <c r="J39" s="29"/>
      <c r="K39" s="29"/>
      <c r="L39" s="29"/>
      <c r="M39" s="29"/>
      <c r="N39" s="29"/>
      <c r="O39" s="26" t="n">
        <v>340</v>
      </c>
    </row>
    <row r="40" customFormat="false" ht="12.75" hidden="false" customHeight="false" outlineLevel="0" collapsed="false">
      <c r="B40" s="22"/>
      <c r="C40" s="30" t="n">
        <v>0.023</v>
      </c>
      <c r="D40" s="30" t="n">
        <v>0.005</v>
      </c>
      <c r="E40" s="30" t="n">
        <v>-0.02</v>
      </c>
      <c r="F40" s="31" t="n">
        <v>-0.047</v>
      </c>
      <c r="G40" s="30" t="n">
        <v>-0.001</v>
      </c>
      <c r="H40" s="30" t="n">
        <v>0.002</v>
      </c>
      <c r="I40" s="30" t="n">
        <v>-0.001</v>
      </c>
      <c r="J40" s="32"/>
      <c r="K40" s="32"/>
      <c r="L40" s="32"/>
      <c r="M40" s="32"/>
      <c r="N40" s="32"/>
      <c r="O40" s="26" t="s">
        <v>53</v>
      </c>
    </row>
    <row r="41" customFormat="false" ht="12.75" hidden="false" customHeight="true" outlineLevel="0" collapsed="false">
      <c r="B41" s="22" t="s">
        <v>35</v>
      </c>
      <c r="C41" s="27" t="n">
        <v>1.233</v>
      </c>
      <c r="D41" s="28" t="n">
        <v>1.185</v>
      </c>
      <c r="E41" s="28" t="n">
        <v>1.209</v>
      </c>
      <c r="F41" s="29"/>
      <c r="G41" s="29"/>
      <c r="H41" s="29"/>
      <c r="I41" s="29"/>
      <c r="J41" s="29"/>
      <c r="K41" s="29"/>
      <c r="L41" s="29"/>
      <c r="M41" s="29"/>
      <c r="N41" s="29"/>
      <c r="O41" s="26" t="n">
        <v>340</v>
      </c>
    </row>
    <row r="42" customFormat="false" ht="12.75" hidden="false" customHeight="false" outlineLevel="0" collapsed="false">
      <c r="B42" s="22"/>
      <c r="C42" s="30" t="n">
        <v>-0.009</v>
      </c>
      <c r="D42" s="31" t="n">
        <v>-0.057</v>
      </c>
      <c r="E42" s="31" t="n">
        <v>-0.033</v>
      </c>
      <c r="F42" s="32"/>
      <c r="G42" s="32"/>
      <c r="H42" s="32"/>
      <c r="I42" s="32"/>
      <c r="J42" s="32"/>
      <c r="K42" s="32"/>
      <c r="L42" s="32"/>
      <c r="M42" s="32"/>
      <c r="N42" s="32"/>
      <c r="O42" s="26" t="s">
        <v>53</v>
      </c>
    </row>
    <row r="43" customFormat="false" ht="12.75" hidden="false" customHeight="true" outlineLevel="0" collapsed="false">
      <c r="B43" s="22" t="s">
        <v>39</v>
      </c>
      <c r="C43" s="27" t="n">
        <v>1.254</v>
      </c>
      <c r="D43" s="27" t="n">
        <v>1.241</v>
      </c>
      <c r="E43" s="27" t="n">
        <v>1.239</v>
      </c>
      <c r="F43" s="29"/>
      <c r="G43" s="29"/>
      <c r="H43" s="29"/>
      <c r="I43" s="29"/>
      <c r="J43" s="29"/>
      <c r="K43" s="29"/>
      <c r="L43" s="29"/>
      <c r="M43" s="29"/>
      <c r="N43" s="29"/>
      <c r="O43" s="26" t="n">
        <v>340</v>
      </c>
    </row>
    <row r="44" customFormat="false" ht="12.75" hidden="false" customHeight="false" outlineLevel="0" collapsed="false">
      <c r="B44" s="22"/>
      <c r="C44" s="30" t="n">
        <v>0.012</v>
      </c>
      <c r="D44" s="30" t="n">
        <v>-0.002</v>
      </c>
      <c r="E44" s="30" t="n">
        <v>-0.003</v>
      </c>
      <c r="F44" s="32"/>
      <c r="G44" s="32"/>
      <c r="H44" s="32"/>
      <c r="I44" s="32"/>
      <c r="J44" s="32"/>
      <c r="K44" s="32"/>
      <c r="L44" s="32"/>
      <c r="M44" s="32"/>
      <c r="N44" s="32"/>
      <c r="O44" s="26" t="s">
        <v>53</v>
      </c>
    </row>
    <row r="45" customFormat="false" ht="12.75" hidden="false" customHeight="true" outlineLevel="0" collapsed="false">
      <c r="B45" s="22" t="s">
        <v>43</v>
      </c>
      <c r="C45" s="27" t="n">
        <v>1.279</v>
      </c>
      <c r="D45" s="27" t="n">
        <v>1.259</v>
      </c>
      <c r="E45" s="27" t="n">
        <v>1.24</v>
      </c>
      <c r="F45" s="29"/>
      <c r="G45" s="29"/>
      <c r="H45" s="29"/>
      <c r="I45" s="29"/>
      <c r="J45" s="29"/>
      <c r="K45" s="29"/>
      <c r="L45" s="29"/>
      <c r="M45" s="29"/>
      <c r="N45" s="29"/>
      <c r="O45" s="26" t="n">
        <v>340</v>
      </c>
    </row>
    <row r="46" customFormat="false" ht="12.75" hidden="false" customHeight="false" outlineLevel="0" collapsed="false">
      <c r="B46" s="22"/>
      <c r="C46" s="30" t="n">
        <v>0.036</v>
      </c>
      <c r="D46" s="30" t="n">
        <v>0.017</v>
      </c>
      <c r="E46" s="30" t="n">
        <v>-0.002</v>
      </c>
      <c r="F46" s="32"/>
      <c r="G46" s="32"/>
      <c r="H46" s="32"/>
      <c r="I46" s="32"/>
      <c r="J46" s="32"/>
      <c r="K46" s="32"/>
      <c r="L46" s="32"/>
      <c r="M46" s="32"/>
      <c r="N46" s="32"/>
      <c r="O46" s="26" t="s">
        <v>53</v>
      </c>
    </row>
    <row r="47" customFormat="false" ht="12.75" hidden="false" customHeight="true" outlineLevel="0" collapsed="false">
      <c r="B47" s="22" t="s">
        <v>47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6" t="n">
        <v>340</v>
      </c>
    </row>
    <row r="48" customFormat="false" ht="12.75" hidden="false" customHeight="false" outlineLevel="0" collapsed="false">
      <c r="B48" s="2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6" t="s">
        <v>53</v>
      </c>
    </row>
    <row r="49" customFormat="false" ht="12.75" hidden="false" customHeight="true" outlineLevel="0" collapsed="false">
      <c r="B49" s="22" t="s">
        <v>48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6" t="n">
        <v>340</v>
      </c>
    </row>
    <row r="50" customFormat="false" ht="12.75" hidden="false" customHeight="false" outlineLevel="0" collapsed="false">
      <c r="B50" s="2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6" t="s">
        <v>53</v>
      </c>
    </row>
    <row r="51" customFormat="false" ht="12.75" hidden="false" customHeight="true" outlineLevel="0" collapsed="false">
      <c r="B51" s="22" t="s">
        <v>49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6" t="n">
        <v>340</v>
      </c>
    </row>
    <row r="52" customFormat="false" ht="12.75" hidden="false" customHeight="false" outlineLevel="0" collapsed="false">
      <c r="B52" s="2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6" t="s">
        <v>53</v>
      </c>
    </row>
    <row r="53" customFormat="false" ht="12.75" hidden="false" customHeight="true" outlineLevel="0" collapsed="false">
      <c r="B53" s="22" t="s">
        <v>50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6" t="n">
        <v>340</v>
      </c>
    </row>
    <row r="54" customFormat="false" ht="12.75" hidden="false" customHeight="false" outlineLevel="0" collapsed="false">
      <c r="B54" s="2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6" t="s">
        <v>53</v>
      </c>
    </row>
  </sheetData>
  <mergeCells count="8">
    <mergeCell ref="B39:B40"/>
    <mergeCell ref="B41:B42"/>
    <mergeCell ref="B43:B44"/>
    <mergeCell ref="B45:B46"/>
    <mergeCell ref="B47:B48"/>
    <mergeCell ref="B49:B50"/>
    <mergeCell ref="B51:B52"/>
    <mergeCell ref="B53:B5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55</v>
      </c>
      <c r="B1" s="12" t="n">
        <v>1.283</v>
      </c>
      <c r="C1" s="12" t="n">
        <v>1.272</v>
      </c>
      <c r="D1" s="12" t="n">
        <v>1.26</v>
      </c>
      <c r="E1" s="12" t="n">
        <v>1.256</v>
      </c>
      <c r="F1" s="33"/>
      <c r="G1" s="33"/>
      <c r="H1" s="33"/>
    </row>
    <row r="2" customFormat="false" ht="12.8" hidden="false" customHeight="false" outlineLevel="0" collapsed="false">
      <c r="A2" s="1" t="s">
        <v>56</v>
      </c>
      <c r="B2" s="27" t="n">
        <v>1.265</v>
      </c>
      <c r="C2" s="27" t="n">
        <v>1.248</v>
      </c>
      <c r="D2" s="27" t="n">
        <v>1.223</v>
      </c>
      <c r="E2" s="28" t="n">
        <v>1.195</v>
      </c>
      <c r="J2" s="33"/>
      <c r="K2" s="33"/>
    </row>
    <row r="3" customFormat="false" ht="12.8" hidden="false" customHeight="false" outlineLevel="0" collapsed="false">
      <c r="B3" s="1" t="n">
        <f aca="false">B1-B2-B18</f>
        <v>0.0100000000000002</v>
      </c>
      <c r="C3" s="1" t="n">
        <f aca="false">C1-C2-B18</f>
        <v>0.0160000000000002</v>
      </c>
      <c r="D3" s="1" t="n">
        <f aca="false">D1-D2-B18</f>
        <v>0.0290000000000001</v>
      </c>
      <c r="E3" s="1" t="n">
        <f aca="false">E1-E2-B18</f>
        <v>0.0530000000000002</v>
      </c>
    </row>
    <row r="4" customFormat="false" ht="12.8" hidden="false" customHeight="false" outlineLevel="0" collapsed="false">
      <c r="A4" s="1" t="s">
        <v>57</v>
      </c>
      <c r="B4" s="12" t="n">
        <v>1.261</v>
      </c>
      <c r="C4" s="12" t="n">
        <v>1.24</v>
      </c>
      <c r="D4" s="12" t="n">
        <v>1.24</v>
      </c>
    </row>
    <row r="5" customFormat="false" ht="12.8" hidden="false" customHeight="false" outlineLevel="0" collapsed="false">
      <c r="A5" s="1" t="s">
        <v>58</v>
      </c>
      <c r="B5" s="27" t="n">
        <v>1.233</v>
      </c>
      <c r="C5" s="28" t="n">
        <v>1.185</v>
      </c>
      <c r="D5" s="28" t="n">
        <v>1.209</v>
      </c>
      <c r="J5" s="33"/>
      <c r="K5" s="33"/>
    </row>
    <row r="6" customFormat="false" ht="12.8" hidden="false" customHeight="false" outlineLevel="0" collapsed="false">
      <c r="B6" s="1" t="n">
        <f aca="false">B4-B5-B18</f>
        <v>0.02</v>
      </c>
      <c r="C6" s="1" t="n">
        <f aca="false">C4-C5-B18</f>
        <v>0.0470000000000002</v>
      </c>
      <c r="D6" s="1" t="n">
        <f aca="false">D4-D5-B18</f>
        <v>0.0230000000000001</v>
      </c>
    </row>
    <row r="7" customFormat="false" ht="12.8" hidden="false" customHeight="false" outlineLevel="0" collapsed="false">
      <c r="A7" s="1" t="s">
        <v>59</v>
      </c>
      <c r="B7" s="12" t="n">
        <v>1.243</v>
      </c>
      <c r="C7" s="12" t="n">
        <v>1.215</v>
      </c>
      <c r="D7" s="12" t="n">
        <v>1.23</v>
      </c>
    </row>
    <row r="8" customFormat="false" ht="12.8" hidden="false" customHeight="false" outlineLevel="0" collapsed="false">
      <c r="A8" s="1" t="s">
        <v>58</v>
      </c>
      <c r="B8" s="27" t="n">
        <v>1.254</v>
      </c>
      <c r="C8" s="27" t="n">
        <v>1.241</v>
      </c>
      <c r="D8" s="27" t="n">
        <v>1.239</v>
      </c>
      <c r="J8" s="33"/>
      <c r="K8" s="33"/>
    </row>
    <row r="9" customFormat="false" ht="12.8" hidden="false" customHeight="false" outlineLevel="0" collapsed="false">
      <c r="B9" s="1" t="n">
        <f aca="false">B7-B8-B18</f>
        <v>-0.0189999999999997</v>
      </c>
      <c r="C9" s="1" t="n">
        <f aca="false">C7-C8-B18</f>
        <v>-0.0339999999999998</v>
      </c>
      <c r="D9" s="1" t="n">
        <f aca="false">D7-D8-B18</f>
        <v>-0.0169999999999999</v>
      </c>
    </row>
    <row r="10" customFormat="false" ht="12.8" hidden="false" customHeight="false" outlineLevel="0" collapsed="false">
      <c r="A10" s="1" t="s">
        <v>60</v>
      </c>
      <c r="B10" s="12" t="n">
        <v>1.257</v>
      </c>
      <c r="C10" s="12" t="n">
        <v>1.236</v>
      </c>
      <c r="D10" s="12" t="n">
        <v>1.226</v>
      </c>
    </row>
    <row r="11" customFormat="false" ht="12.8" hidden="false" customHeight="false" outlineLevel="0" collapsed="false">
      <c r="A11" s="1" t="s">
        <v>58</v>
      </c>
      <c r="B11" s="27" t="n">
        <v>1.279</v>
      </c>
      <c r="C11" s="27" t="n">
        <v>1.259</v>
      </c>
      <c r="D11" s="27" t="n">
        <v>1.24</v>
      </c>
      <c r="J11" s="33"/>
      <c r="K11" s="33"/>
    </row>
    <row r="12" customFormat="false" ht="12.8" hidden="false" customHeight="false" outlineLevel="0" collapsed="false">
      <c r="B12" s="1" t="n">
        <f aca="false">B10-B11-B18</f>
        <v>-0.0299999999999998</v>
      </c>
      <c r="C12" s="1" t="n">
        <f aca="false">C10-C11-B18</f>
        <v>-0.0309999999999997</v>
      </c>
      <c r="D12" s="1" t="n">
        <f aca="false">D10-D11-B18</f>
        <v>-0.0219999999999998</v>
      </c>
      <c r="H12" s="34"/>
    </row>
    <row r="14" customFormat="false" ht="12.8" hidden="false" customHeight="false" outlineLevel="0" collapsed="false">
      <c r="A14" s="1" t="s">
        <v>61</v>
      </c>
      <c r="B14" s="12" t="n">
        <v>1.246</v>
      </c>
      <c r="C14" s="12" t="n">
        <v>1.254</v>
      </c>
      <c r="D14" s="12" t="n">
        <v>1.251</v>
      </c>
    </row>
    <row r="15" customFormat="false" ht="12.8" hidden="false" customHeight="false" outlineLevel="0" collapsed="false">
      <c r="A15" s="1" t="s">
        <v>62</v>
      </c>
      <c r="B15" s="27" t="n">
        <v>1.241</v>
      </c>
      <c r="C15" s="27" t="n">
        <v>1.244</v>
      </c>
      <c r="D15" s="27" t="n">
        <v>1.242</v>
      </c>
      <c r="J15" s="33"/>
      <c r="K15" s="33"/>
    </row>
    <row r="16" customFormat="false" ht="12.8" hidden="false" customHeight="false" outlineLevel="0" collapsed="false">
      <c r="A16" s="1" t="s">
        <v>63</v>
      </c>
      <c r="B16" s="1" t="n">
        <f aca="false">AVERAGE(B13:D14)</f>
        <v>1.25033333333333</v>
      </c>
    </row>
    <row r="17" customFormat="false" ht="12.8" hidden="false" customHeight="false" outlineLevel="0" collapsed="false">
      <c r="A17" s="1" t="s">
        <v>64</v>
      </c>
      <c r="B17" s="1" t="n">
        <f aca="false">AVERAGE(B15:D15)</f>
        <v>1.24233333333333</v>
      </c>
    </row>
    <row r="18" customFormat="false" ht="12.8" hidden="false" customHeight="false" outlineLevel="0" collapsed="false">
      <c r="A18" s="1" t="s">
        <v>65</v>
      </c>
      <c r="B18" s="1" t="n">
        <f aca="false">B16-B17</f>
        <v>0.00799999999999979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PlateReader2408</dc:creator>
  <dc:description/>
  <dc:language>en-US</dc:language>
  <cp:lastModifiedBy/>
  <dcterms:modified xsi:type="dcterms:W3CDTF">2025-04-07T15:55:22Z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