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F4" i="1"/>
  <c r="H4" i="1"/>
  <c r="I4" i="1" s="1"/>
  <c r="I5" i="1"/>
  <c r="G5" i="1"/>
  <c r="G4" i="1"/>
  <c r="F5" i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</calcChain>
</file>

<file path=xl/sharedStrings.xml><?xml version="1.0" encoding="utf-8"?>
<sst xmlns="http://schemas.openxmlformats.org/spreadsheetml/2006/main" count="31" uniqueCount="27">
  <si>
    <t xml:space="preserve">SL No </t>
  </si>
  <si>
    <t xml:space="preserve"> Name </t>
  </si>
  <si>
    <t>Area</t>
  </si>
  <si>
    <t>Previous Unit</t>
  </si>
  <si>
    <t>Current unit</t>
  </si>
  <si>
    <t>Electricity Charge</t>
  </si>
  <si>
    <t>Service Charge</t>
  </si>
  <si>
    <t>Bill Amount</t>
  </si>
  <si>
    <t>Average</t>
  </si>
  <si>
    <t>Almas</t>
  </si>
  <si>
    <t>Karim</t>
  </si>
  <si>
    <t>Marium</t>
  </si>
  <si>
    <t>Antil</t>
  </si>
  <si>
    <t>Jalal</t>
  </si>
  <si>
    <t>Kabir</t>
  </si>
  <si>
    <t>Monir</t>
  </si>
  <si>
    <t>Area-1</t>
  </si>
  <si>
    <t>Area-2</t>
  </si>
  <si>
    <t>Area-3</t>
  </si>
  <si>
    <t>00079</t>
  </si>
  <si>
    <t>03511</t>
  </si>
  <si>
    <t>00346</t>
  </si>
  <si>
    <t>03516</t>
  </si>
  <si>
    <t>Electrict Bill</t>
  </si>
  <si>
    <t>Month-June</t>
  </si>
  <si>
    <t>Issused on-05-07.0000</t>
  </si>
  <si>
    <t>Consumed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</si>
</sst>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13" sqref="A13"/>
    </sheetView>
  </sheetViews>
  <sheetFormatPr defaultRowHeight="15" x14ac:dyDescent="0.25"/>
  <cols>
    <col min="4" max="4" width="12.85546875" bestFit="1" customWidth="1"/>
    <col min="5" max="6" width="12.42578125" customWidth="1"/>
    <col min="7" max="7" width="16" customWidth="1"/>
    <col min="8" max="8" width="14.140625" bestFit="1" customWidth="1"/>
    <col min="9" max="9" width="12" customWidth="1"/>
  </cols>
  <sheetData>
    <row r="1" spans="1:10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24</v>
      </c>
      <c r="B2" s="2"/>
      <c r="C2" s="3" t="s">
        <v>25</v>
      </c>
      <c r="D2" s="3"/>
      <c r="E2" s="3"/>
      <c r="F2" s="3"/>
      <c r="G2" s="3"/>
      <c r="H2" s="3"/>
      <c r="I2" s="3"/>
      <c r="J2" s="3"/>
    </row>
    <row r="3" spans="1:10" ht="28.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26</v>
      </c>
      <c r="G3" s="4" t="s">
        <v>5</v>
      </c>
      <c r="H3" s="4" t="s">
        <v>6</v>
      </c>
      <c r="I3" s="4" t="s">
        <v>7</v>
      </c>
      <c r="J3" s="4" t="s">
        <v>8</v>
      </c>
    </row>
    <row r="4" spans="1:10" x14ac:dyDescent="0.25">
      <c r="A4" s="5">
        <v>1</v>
      </c>
      <c r="B4" s="5" t="s">
        <v>9</v>
      </c>
      <c r="C4" s="5" t="s">
        <v>16</v>
      </c>
      <c r="D4" s="5">
        <v>50012</v>
      </c>
      <c r="E4" s="5">
        <v>50150</v>
      </c>
      <c r="F4" s="5">
        <f>E4-D4</f>
        <v>138</v>
      </c>
      <c r="G4" s="5">
        <f>IF(F4&lt;100,MAX(200,10*F4),IF(F4&lt;=200,12*F4,13*F4))</f>
        <v>1656</v>
      </c>
      <c r="H4" s="5">
        <f>IF(C4="Area-1",300,IF(C4="Area=2",500,IF(C4="Area-3",600)))</f>
        <v>300</v>
      </c>
      <c r="I4" s="5">
        <f>G4+H4</f>
        <v>1956</v>
      </c>
      <c r="J4" s="6">
        <f>I5+I7+I9+I10/4</f>
        <v>15427</v>
      </c>
    </row>
    <row r="5" spans="1:10" x14ac:dyDescent="0.25">
      <c r="A5" s="5">
        <v>2</v>
      </c>
      <c r="B5" s="5" t="s">
        <v>10</v>
      </c>
      <c r="C5" s="5" t="s">
        <v>17</v>
      </c>
      <c r="D5" s="7" t="s">
        <v>19</v>
      </c>
      <c r="E5" s="8" t="s">
        <v>21</v>
      </c>
      <c r="F5" s="5">
        <f t="shared" ref="F5:F10" si="0">E5-D5</f>
        <v>267</v>
      </c>
      <c r="G5" s="5">
        <f t="shared" ref="G5:G10" si="1">IF(F5&lt;100,MAX(200,10*F5),IF(F5&lt;=200,12*F5,13*F5))</f>
        <v>3471</v>
      </c>
      <c r="H5" s="5">
        <v>500</v>
      </c>
      <c r="I5" s="5">
        <f t="shared" ref="I5:I10" si="2">G5+H5</f>
        <v>3971</v>
      </c>
      <c r="J5" s="6"/>
    </row>
    <row r="6" spans="1:10" x14ac:dyDescent="0.25">
      <c r="A6" s="5">
        <v>3</v>
      </c>
      <c r="B6" s="5" t="s">
        <v>11</v>
      </c>
      <c r="C6" s="5" t="s">
        <v>18</v>
      </c>
      <c r="D6" s="5">
        <v>61400</v>
      </c>
      <c r="E6" s="5">
        <v>61488</v>
      </c>
      <c r="F6" s="5">
        <f t="shared" si="0"/>
        <v>88</v>
      </c>
      <c r="G6" s="5">
        <f t="shared" si="1"/>
        <v>880</v>
      </c>
      <c r="H6" s="5">
        <v>600</v>
      </c>
      <c r="I6" s="5">
        <f t="shared" si="2"/>
        <v>1480</v>
      </c>
      <c r="J6" s="6"/>
    </row>
    <row r="7" spans="1:10" x14ac:dyDescent="0.25">
      <c r="A7" s="5">
        <v>4</v>
      </c>
      <c r="B7" s="5" t="s">
        <v>12</v>
      </c>
      <c r="C7" s="5" t="s">
        <v>17</v>
      </c>
      <c r="D7" s="5">
        <v>21105</v>
      </c>
      <c r="E7" s="5">
        <v>21509</v>
      </c>
      <c r="F7" s="5">
        <f t="shared" si="0"/>
        <v>404</v>
      </c>
      <c r="G7" s="5">
        <f t="shared" si="1"/>
        <v>5252</v>
      </c>
      <c r="H7" s="5">
        <v>500</v>
      </c>
      <c r="I7" s="5">
        <f t="shared" si="2"/>
        <v>5752</v>
      </c>
      <c r="J7" s="6"/>
    </row>
    <row r="8" spans="1:10" x14ac:dyDescent="0.25">
      <c r="A8" s="5">
        <v>5</v>
      </c>
      <c r="B8" s="5" t="s">
        <v>13</v>
      </c>
      <c r="C8" s="5" t="s">
        <v>18</v>
      </c>
      <c r="D8" s="8" t="s">
        <v>20</v>
      </c>
      <c r="E8" s="8" t="s">
        <v>22</v>
      </c>
      <c r="F8" s="5">
        <f t="shared" si="0"/>
        <v>5</v>
      </c>
      <c r="G8" s="5">
        <f t="shared" si="1"/>
        <v>200</v>
      </c>
      <c r="H8" s="9">
        <v>600</v>
      </c>
      <c r="I8" s="5">
        <f t="shared" si="2"/>
        <v>800</v>
      </c>
      <c r="J8" s="6"/>
    </row>
    <row r="9" spans="1:10" x14ac:dyDescent="0.25">
      <c r="A9" s="5">
        <v>6</v>
      </c>
      <c r="B9" s="5" t="s">
        <v>14</v>
      </c>
      <c r="C9" s="5" t="s">
        <v>17</v>
      </c>
      <c r="D9" s="5">
        <v>40005</v>
      </c>
      <c r="E9" s="5">
        <v>40378</v>
      </c>
      <c r="F9" s="5">
        <f t="shared" si="0"/>
        <v>373</v>
      </c>
      <c r="G9" s="5">
        <f t="shared" si="1"/>
        <v>4849</v>
      </c>
      <c r="H9" s="5">
        <v>500</v>
      </c>
      <c r="I9" s="5">
        <f t="shared" si="2"/>
        <v>5349</v>
      </c>
      <c r="J9" s="6"/>
    </row>
    <row r="10" spans="1:10" x14ac:dyDescent="0.25">
      <c r="A10" s="5">
        <v>7</v>
      </c>
      <c r="B10" s="5" t="s">
        <v>15</v>
      </c>
      <c r="C10" s="5" t="s">
        <v>17</v>
      </c>
      <c r="D10" s="5">
        <v>30052</v>
      </c>
      <c r="E10" s="5">
        <v>30144</v>
      </c>
      <c r="F10" s="5">
        <f t="shared" si="0"/>
        <v>92</v>
      </c>
      <c r="G10" s="5">
        <f t="shared" si="1"/>
        <v>920</v>
      </c>
      <c r="H10" s="5">
        <v>500</v>
      </c>
      <c r="I10" s="5">
        <f t="shared" si="2"/>
        <v>1420</v>
      </c>
      <c r="J10" s="6"/>
    </row>
  </sheetData>
  <mergeCells count="4">
    <mergeCell ref="A1:J1"/>
    <mergeCell ref="A2:B2"/>
    <mergeCell ref="C2:J2"/>
    <mergeCell ref="J4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2024-06-18T13:47:10Z</dcterms:created>
  <dcterms:modified xsi:type="dcterms:W3CDTF">2024-06-18T14:43:48Z</dcterms:modified>
</cp:coreProperties>
</file>