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<sst xmlns="http://schemas.openxmlformats.org/spreadsheetml/2006/main" count="358" uniqueCount="131">
  <si>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</si>
  <si>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</si>
  <si>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</si>
  <si>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</si>
  <si>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</si>
  <si>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</si>
  <si>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</si>
  <si>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</si>
  <si>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</si>
  <si>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</si>
  <si>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</si>
  <si>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</si>
  <si>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</si>
  <si>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Nahian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</si>
  <si>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</si>
  <si>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</si>
  <si>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</si>
  <si>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</si>
  <si>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</si>
  <si>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</si>
  <si>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</si>
  <si>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</si>
  <si>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</si>
  <si>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</si>
  <si>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</si>
  <si>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</si>
  <si>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</si>
  <si>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</si>
  <si>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</si>
  <si>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</si>
  <si>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</si>
  <si>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</si>
  <si>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</si>
  <si>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</si>
  <si>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</si>
  <si>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</si>
  <si>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</si>
  <si>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</si>
  <si>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</si>
  <si>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</si>
  <si>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Select a active sheet &gt; Empty row &gt; From Active Sheet </t>
  </si>
  <si>
    <t>The row should be deleted and a confirmation message will appear saying "number row(s) are deleted.".</t>
  </si>
  <si>
    <t xml:space="preserve">Same as expected. </t>
  </si>
  <si>
    <t>Pass</t>
  </si>
  <si>
    <t>Same as expected.</t>
  </si>
  <si>
    <t>Ready to Test</t>
  </si>
  <si>
    <t>TC01.1</t>
  </si>
  <si>
    <t xml:space="preserve">Select a active sheet (has empty row) &gt; Empty row &gt; From Active Sheet </t>
  </si>
  <si>
    <t>The empty row should be deleted and a confirmation message will appear saying "number row(s) are deleted.".</t>
  </si>
  <si>
    <t>TC01.2</t>
  </si>
  <si>
    <t xml:space="preserve">Select a active sheet (has no empty row) &gt; Empty row &gt; From Active Sheet </t>
  </si>
  <si>
    <r>
      <rPr>
        <rFont val="Arial"/>
        <b/>
        <sz val="10.0"/>
      </rPr>
      <t>Message:</t>
    </r>
    <r>
      <rPr>
        <rFont val="Arial"/>
        <sz val="10.0"/>
      </rPr>
      <t xml:space="preserve"> "No empty rows are found"</t>
    </r>
  </si>
  <si>
    <t>Messgae displayed "0 row(s) are deleted.".</t>
  </si>
  <si>
    <t>Fail</t>
  </si>
  <si>
    <t>Solved</t>
  </si>
  <si>
    <t>TC01.3</t>
  </si>
  <si>
    <t xml:space="preserve">Select  a active sheet (has consecutive empty rows) &gt; Empty row &gt; From Active Sheet </t>
  </si>
  <si>
    <t>The empty rows should be deleted and a confirmation message will appear saying "number row(s) are deleted.".</t>
  </si>
  <si>
    <t>TC01.4</t>
  </si>
  <si>
    <t xml:space="preserve">Select Empty row &gt; From Active Sheet  (full worksheet is empty) </t>
  </si>
  <si>
    <r>
      <rPr>
        <rFont val="Arial"/>
        <b/>
        <sz val="10.0"/>
      </rPr>
      <t>Message:</t>
    </r>
    <r>
      <rPr>
        <rFont val="Arial"/>
        <sz val="10.0"/>
      </rPr>
      <t xml:space="preserve"> "No empty rows are found"</t>
    </r>
  </si>
  <si>
    <t>It shows "1 row(s) are deleted"</t>
  </si>
  <si>
    <t>TC01.4.mp4</t>
  </si>
  <si>
    <t>Not Solved</t>
  </si>
  <si>
    <t>TC01.5</t>
  </si>
  <si>
    <t>whole worksheet has one value in a cell - check top row &gt; click From Active Sheet</t>
  </si>
  <si>
    <t>Should be able to delete empty rows from the active sheet.
Should be able to show a message "Number row(s) are deleted."</t>
  </si>
  <si>
    <t>Same as expected result</t>
  </si>
  <si>
    <t>TC01.6</t>
  </si>
  <si>
    <t>For Merged Cells</t>
  </si>
  <si>
    <t xml:space="preserve">Should be able to delete empty merged cells. and a confirmation message will appear saying "number row(s) are deleted.".
</t>
  </si>
  <si>
    <t>Same as Expected.</t>
  </si>
  <si>
    <t>TC01.7</t>
  </si>
  <si>
    <t>For Hidden cells</t>
  </si>
  <si>
    <t xml:space="preserve">Should be able to delete empty columns + empty hidden columns. and a confirmation message will appear saying "number row(s) are deleted.".
</t>
  </si>
  <si>
    <t>Deleted the empty hidden row but didn't remove the hidden property of the empty hidden row.</t>
  </si>
  <si>
    <t>TC01.7.mp4</t>
  </si>
  <si>
    <t>TC01.8</t>
  </si>
  <si>
    <t xml:space="preserve">Select  a active sheet (has empty rows) &gt; Empty row &gt; From Active Sheet &gt; Create a copy of this worksheet &gt; Okay </t>
  </si>
  <si>
    <t xml:space="preserve">The empty rows should be deleted and a confirmation message will appear saying "number row(s) are deleted.". And a copy of the original worksheet should be created. </t>
  </si>
  <si>
    <t>TC01.9</t>
  </si>
  <si>
    <t xml:space="preserve">Select  a active sheet (has no empty rows) &gt; Empty row &gt; From Active Sheet &gt; Create a copy of this worksheet &gt; Okay </t>
  </si>
  <si>
    <t xml:space="preserve">The no rows should be deleted and a confirmation message will appear saying "0 row(s) are deleted.". And a copy of the original worksheet should be created. </t>
  </si>
  <si>
    <t>TC01.10</t>
  </si>
  <si>
    <t xml:space="preserve">Select  a active sheet (has consecutive empty rows) &gt; Empty row &gt; From Active Sheet &gt; Create a copy of this worksheet &gt; Okay </t>
  </si>
  <si>
    <t>TC01.11</t>
  </si>
  <si>
    <t xml:space="preserve">Select  a active sheet (has consecutive empty rows) &gt; Empty row &gt; From Active Sheet &gt; Create a copy of this worksheet (Selected by default)&gt; Okay </t>
  </si>
  <si>
    <t>The empty rows should be deleted and a confirmation message will appear saying "number row(s) are deleted.".  "Create a copy of the original worksheet" should be selected by default. And a copy of the original worksheet should be created.</t>
  </si>
  <si>
    <t>TC02</t>
  </si>
  <si>
    <t>Cancel</t>
  </si>
  <si>
    <t>Canceling all the operations. And it should redirect to the homepage.</t>
  </si>
  <si>
    <t>Same as expected</t>
  </si>
  <si>
    <t>TC03</t>
  </si>
  <si>
    <t>Press ENTER key.</t>
  </si>
  <si>
    <t>it should start executing the selection and remain on the same page.</t>
  </si>
  <si>
    <t>Enter didn't triggered the okay button.</t>
  </si>
  <si>
    <t>Not same as expected result. Enter didn't triggered the okay button.</t>
  </si>
  <si>
    <t>TC04</t>
  </si>
  <si>
    <t>Undo key</t>
  </si>
  <si>
    <t xml:space="preserve">should be able to reverse the last action </t>
  </si>
  <si>
    <t>Unable to undo</t>
  </si>
  <si>
    <t>Bug ID</t>
  </si>
  <si>
    <t>Summary</t>
  </si>
  <si>
    <t>Description</t>
  </si>
  <si>
    <t>Related Test Cases</t>
  </si>
  <si>
    <t>BUG01</t>
  </si>
  <si>
    <t>wrong message displayed</t>
  </si>
  <si>
    <t>When a sheet has no empty row, message displayed "0 row(s) were deleted."</t>
  </si>
  <si>
    <t>BUG02</t>
  </si>
  <si>
    <t>incorrect message displayed</t>
  </si>
  <si>
    <t>When an active sheet (full worksheet) is empty,it showed a message "0 column(s) are deleted"</t>
  </si>
  <si>
    <t>BUG03</t>
  </si>
  <si>
    <t>Undo Key issue</t>
  </si>
  <si>
    <t xml:space="preserve">Undo key is not working. Undo the Enter key is pressed, it does not work. </t>
  </si>
  <si>
    <t>By default selection issue</t>
  </si>
  <si>
    <t>"From Active Sheet" is not selected by default</t>
  </si>
  <si>
    <t>From Active Sheet</t>
  </si>
  <si>
    <t>hidden empty row issue</t>
  </si>
  <si>
    <t>When a hidden empty row is found, the empty hidden row deleted but didnt remove the hidden property of the empty hidden row.</t>
  </si>
  <si>
    <t>TC07</t>
  </si>
  <si>
    <t>BUG04</t>
  </si>
  <si>
    <t>After pressing the enter key the execution was not started</t>
  </si>
  <si>
    <t>BUG05</t>
  </si>
  <si>
    <t>UI ID</t>
  </si>
  <si>
    <t>Screenshot</t>
  </si>
  <si>
    <t>Status</t>
  </si>
  <si>
    <t>UI01</t>
  </si>
  <si>
    <t>UI02</t>
  </si>
  <si>
    <t>Create a copy of this worksheet name and side icon issue</t>
  </si>
  <si>
    <t>UI01.mp4</t>
  </si>
  <si>
    <t>Unsolved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</si>
</sst>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8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sz val="10.0"/>
      <color rgb="FFFFFFFF"/>
      <name val="'Helvetica Neue'"/>
    </font>
    <font>
      <color rgb="FFFFFFFF"/>
      <name val="Arial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color rgb="FF000000"/>
      <name val="Arial"/>
    </font>
    <font>
      <u/>
      <sz val="10.0"/>
      <color rgb="FF0000FF"/>
      <name val="Arial"/>
    </font>
    <font>
      <u/>
      <color rgb="FF000000"/>
      <name val="Arial"/>
    </font>
    <font>
      <u/>
      <color rgb="FF000000"/>
      <name val="Arial"/>
    </font>
    <font>
      <sz val="10.0"/>
      <color rgb="FFFFFFFF"/>
      <name val="Helvetica Neue"/>
    </font>
    <font>
      <color rgb="FFFFFFFF"/>
    </font>
    <font>
      <name val="&quot;Helvetica Neue&quot;"/>
    </font>
    <font>
      <u/>
      <color rgb="FF1155CC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bottom" wrapText="1"/>
    </xf>
    <xf borderId="7" fillId="5" fontId="5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bottom" wrapText="1"/>
    </xf>
    <xf borderId="7" fillId="6" fontId="3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bottom" wrapText="1"/>
    </xf>
    <xf borderId="7" fillId="7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vertical="center" wrapText="1"/>
    </xf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1" fillId="8" fontId="8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2" numFmtId="1" xfId="0" applyAlignment="1" applyFont="1" applyNumberFormat="1">
      <alignment horizontal="center" readingOrder="0" shrinkToFit="0" vertical="center" wrapText="1"/>
    </xf>
    <xf borderId="0" fillId="10" fontId="13" numFmtId="1" xfId="0" applyAlignment="1" applyFont="1" applyNumberFormat="1">
      <alignment vertical="center"/>
    </xf>
    <xf borderId="0" fillId="11" fontId="14" numFmtId="1" xfId="0" applyAlignment="1" applyFill="1" applyFont="1" applyNumberFormat="1">
      <alignment horizontal="center" readingOrder="0" shrinkToFit="0" vertical="center" wrapText="1"/>
    </xf>
    <xf borderId="0" fillId="11" fontId="15" numFmtId="0" xfId="0" applyAlignment="1" applyFont="1">
      <alignment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vertical="center"/>
    </xf>
    <xf borderId="0" fillId="11" fontId="13" numFmtId="0" xfId="0" applyAlignment="1" applyFont="1">
      <alignment readingOrder="0" vertical="center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horizontal="center" shrinkToFit="0" vertical="center" wrapText="1"/>
    </xf>
    <xf borderId="0" fillId="12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19" numFmtId="0" xfId="0" applyAlignment="1" applyFont="1">
      <alignment horizontal="left"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12" fontId="21" numFmtId="0" xfId="0" applyAlignment="1" applyFont="1">
      <alignment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0" numFmtId="0" xfId="0" applyAlignment="1" applyFont="1">
      <alignment readingOrder="0" shrinkToFit="0" vertical="center" wrapText="1"/>
    </xf>
    <xf borderId="0" fillId="12" fontId="19" numFmtId="0" xfId="0" applyAlignment="1" applyFont="1">
      <alignment vertical="center"/>
    </xf>
    <xf borderId="0" fillId="12" fontId="0" numFmtId="0" xfId="0" applyAlignment="1" applyFont="1">
      <alignment horizontal="center" readingOrder="0" shrinkToFit="0" vertical="center" wrapText="1"/>
    </xf>
    <xf borderId="0" fillId="12" fontId="19" numFmtId="0" xfId="0" applyAlignment="1" applyFont="1">
      <alignment vertical="center"/>
    </xf>
    <xf borderId="0" fillId="12" fontId="19" numFmtId="0" xfId="0" applyAlignment="1" applyFont="1">
      <alignment readingOrder="0" vertical="center"/>
    </xf>
    <xf borderId="0" fillId="12" fontId="13" numFmtId="0" xfId="0" applyAlignment="1" applyFont="1">
      <alignment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12" fontId="13" numFmtId="0" xfId="0" applyAlignment="1" applyFont="1">
      <alignment vertical="center"/>
    </xf>
    <xf borderId="0" fillId="12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12" fontId="22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horizontal="center" readingOrder="0" shrinkToFit="0" vertical="center" wrapText="1"/>
    </xf>
    <xf borderId="0" fillId="0" fontId="13" numFmtId="0" xfId="0" applyFont="1"/>
    <xf borderId="0" fillId="12" fontId="13" numFmtId="0" xfId="0" applyAlignment="1" applyFont="1">
      <alignment shrinkToFit="0" wrapText="1"/>
    </xf>
    <xf borderId="0" fillId="12" fontId="13" numFmtId="0" xfId="0" applyFont="1"/>
    <xf borderId="0" fillId="0" fontId="13" numFmtId="0" xfId="0" applyAlignment="1" applyFont="1">
      <alignment horizontal="center" shrinkToFit="0" wrapText="1"/>
    </xf>
    <xf borderId="0" fillId="11" fontId="23" numFmtId="49" xfId="0" applyAlignment="1" applyFont="1" applyNumberFormat="1">
      <alignment horizontal="center" readingOrder="0" shrinkToFit="0" vertical="center" wrapText="1"/>
    </xf>
    <xf borderId="0" fillId="11" fontId="24" numFmtId="0" xfId="0" applyAlignment="1" applyFont="1">
      <alignment readingOrder="0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shrinkToFit="0" wrapText="1"/>
    </xf>
    <xf borderId="0" fillId="11" fontId="15" numFmtId="0" xfId="0" applyFont="1"/>
    <xf borderId="0" fillId="11" fontId="15" numFmtId="0" xfId="0" applyAlignment="1" applyFont="1">
      <alignment readingOrder="0" shrinkToFit="0" wrapText="1"/>
    </xf>
    <xf borderId="0" fillId="11" fontId="15" numFmtId="0" xfId="0" applyAlignment="1" applyFont="1">
      <alignment horizontal="center" shrinkToFit="0" wrapText="1"/>
    </xf>
    <xf borderId="0" fillId="11" fontId="15" numFmtId="0" xfId="0" applyAlignment="1" applyFont="1">
      <alignment horizontal="center" readingOrder="0" shrinkToFit="0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8" numFmtId="49" xfId="0" applyAlignment="1" applyFont="1" applyNumberFormat="1">
      <alignment horizontal="center" readingOrder="0" shrinkToFit="0" vertical="center" wrapText="1"/>
    </xf>
    <xf borderId="0" fillId="12" fontId="13" numFmtId="49" xfId="0" applyAlignment="1" applyFont="1" applyNumberFormat="1">
      <alignment horizontal="center" shrinkToFit="0" vertical="center" wrapText="1"/>
    </xf>
    <xf borderId="0" fillId="12" fontId="13" numFmtId="0" xfId="0" applyAlignment="1" applyFont="1">
      <alignment shrinkToFit="0" vertical="center" wrapText="1"/>
    </xf>
    <xf borderId="0" fillId="12" fontId="25" numFmtId="49" xfId="0" applyAlignment="1" applyFont="1" applyNumberFormat="1">
      <alignment horizontal="center" readingOrder="0" shrinkToFit="0" vertical="center" wrapText="1"/>
    </xf>
    <xf borderId="0" fillId="12" fontId="13" numFmtId="0" xfId="0" applyAlignment="1" applyFont="1">
      <alignment vertical="center"/>
    </xf>
    <xf borderId="0" fillId="12" fontId="13" numFmtId="0" xfId="0" applyAlignment="1" applyFont="1">
      <alignment horizontal="left" readingOrder="0" shrinkToFit="0" vertical="center" wrapText="1"/>
    </xf>
    <xf borderId="0" fillId="12" fontId="13" numFmtId="0" xfId="0" applyAlignment="1" applyFont="1">
      <alignment horizontal="left" readingOrder="0" shrinkToFit="0" vertical="center" wrapText="1"/>
    </xf>
    <xf borderId="0" fillId="12" fontId="13" numFmtId="0" xfId="0" applyAlignment="1" applyFont="1">
      <alignment horizontal="left" vertical="center"/>
    </xf>
    <xf borderId="0" fillId="12" fontId="19" numFmtId="49" xfId="0" applyAlignment="1" applyFont="1" applyNumberFormat="1">
      <alignment horizontal="center" vertical="center"/>
    </xf>
    <xf borderId="0" fillId="12" fontId="13" numFmtId="0" xfId="0" applyAlignment="1" applyFont="1">
      <alignment vertical="center"/>
    </xf>
    <xf borderId="0" fillId="12" fontId="25" numFmtId="1" xfId="0" applyAlignment="1" applyFont="1" applyNumberFormat="1">
      <alignment horizontal="center" shrinkToFit="0" vertical="center" wrapText="1"/>
    </xf>
    <xf borderId="0" fillId="12" fontId="18" numFmtId="49" xfId="0" applyAlignment="1" applyFont="1" applyNumberForma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shrinkToFit="0" wrapText="1"/>
    </xf>
    <xf borderId="0" fillId="8" fontId="10" numFmtId="0" xfId="0" applyAlignment="1" applyFont="1">
      <alignment horizontal="center" shrinkToFit="0" wrapText="1"/>
    </xf>
    <xf borderId="11" fillId="8" fontId="10" numFmtId="0" xfId="0" applyAlignment="1" applyBorder="1" applyFont="1">
      <alignment horizontal="center" shrinkToFit="0" wrapText="1"/>
    </xf>
    <xf borderId="0" fillId="9" fontId="9" numFmtId="0" xfId="0" applyAlignment="1" applyFont="1">
      <alignment horizontal="center" shrinkToFit="0" wrapText="1"/>
    </xf>
    <xf borderId="0" fillId="0" fontId="13" numFmtId="0" xfId="0" applyAlignment="1" applyFont="1">
      <alignment vertical="bottom"/>
    </xf>
    <xf borderId="0" fillId="12" fontId="13" numFmtId="49" xfId="0" applyAlignment="1" applyFont="1" applyNumberFormat="1">
      <alignment horizontal="center" shrinkToFit="0" wrapText="1"/>
    </xf>
    <xf borderId="0" fillId="12" fontId="13" numFmtId="0" xfId="0" applyAlignment="1" applyFont="1">
      <alignment shrinkToFit="0" wrapText="1"/>
    </xf>
    <xf borderId="0" fillId="12" fontId="26" numFmtId="0" xfId="0" applyAlignment="1" applyFont="1">
      <alignment shrinkToFit="0" wrapText="1"/>
    </xf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shrinkToFit="0" wrapText="1"/>
    </xf>
    <xf borderId="0" fillId="12" fontId="13" numFmtId="0" xfId="0" applyAlignment="1" applyFont="1">
      <alignment shrinkToFit="0" wrapText="1"/>
    </xf>
    <xf borderId="0" fillId="0" fontId="13" numFmtId="49" xfId="0" applyFont="1" applyNumberFormat="1"/>
    <xf borderId="0" fillId="12" fontId="13" numFmtId="0" xfId="0" applyAlignment="1" applyFont="1">
      <alignment readingOrder="0" shrinkToFit="0" vertical="center" wrapText="1"/>
    </xf>
    <xf borderId="0" fillId="12" fontId="2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4" numFmtId="0" xfId="0" applyAlignment="1" applyFont="1">
      <alignment vertical="center"/>
    </xf>
    <xf borderId="0" fillId="12" fontId="13" numFmtId="0" xfId="0" applyFont="1"/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7HtRVHLUUyueUL9B0dheTSHJDZR5YdRE/view?usp=drive_link" TargetMode="External"/><Relationship Id="rId2" Type="http://schemas.openxmlformats.org/officeDocument/2006/relationships/hyperlink" Target="https://drive.google.com/file/d/1rMYVuDU8twX1O0wIq7DQqe9nNcctDmVm/view?usp=drive_link" TargetMode="External"/><Relationship Id="rId3" Type="http://schemas.openxmlformats.org/officeDocument/2006/relationships/hyperlink" Target="https://drive.google.com/file/d/1rMYVuDU8twX1O0wIq7DQqe9nNcctDmVm/view?usp=drive_link" TargetMode="External"/><Relationship Id="rId4" Type="http://schemas.openxmlformats.org/officeDocument/2006/relationships/hyperlink" Target="https://drive.google.com/file/d/12i-337YmmR4KK1gGCgYxIxLRIo34edBP/view?usp=drive_link" TargetMode="External"/><Relationship Id="rId5" Type="http://schemas.openxmlformats.org/officeDocument/2006/relationships/hyperlink" Target="https://drive.google.com/file/d/12i-337YmmR4KK1gGCgYxIxLRIo34edBP/view?usp=drive_link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0IX6jO8Mnzba05VySeq-4q1nyetPSTIc/view?usp=driv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5.75"/>
    <col customWidth="1" min="3" max="3" width="20.0"/>
    <col customWidth="1" min="4" max="4" width="16.75"/>
    <col customWidth="1" min="5" max="5" width="1.13"/>
    <col customWidth="1" min="6" max="6" width="20.38"/>
    <col customWidth="1" min="7" max="10" width="16.5"/>
    <col customWidth="1" min="11" max="11" width="4.25"/>
    <col customWidth="1" min="12" max="12" width="24.25"/>
    <col customWidth="1" min="13" max="16" width="17.0"/>
    <col customWidth="1" min="17" max="17" width="4.25"/>
    <col customWidth="1" min="18" max="22" width="20.0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32" width="26.63"/>
  </cols>
  <sheetData>
    <row r="1">
      <c r="A1" s="1" t="s">
        <v>0</v>
      </c>
      <c r="B1" s="2" t="s">
        <v>1</v>
      </c>
      <c r="C1" s="3" t="s">
        <v>2</v>
      </c>
      <c r="D1" s="4">
        <v>45225.0</v>
      </c>
      <c r="E1" s="5"/>
      <c r="F1" s="1" t="s">
        <v>3</v>
      </c>
      <c r="G1" s="6">
        <v>45225.0</v>
      </c>
      <c r="H1" s="7" t="s">
        <v>4</v>
      </c>
      <c r="I1" s="8"/>
      <c r="J1" s="9"/>
      <c r="K1" s="10"/>
      <c r="L1" s="1" t="s">
        <v>3</v>
      </c>
      <c r="M1" s="6">
        <v>45225.0</v>
      </c>
      <c r="N1" s="11" t="s">
        <v>4</v>
      </c>
      <c r="O1" s="8"/>
      <c r="P1" s="9"/>
      <c r="Q1" s="10"/>
      <c r="R1" s="12" t="s">
        <v>3</v>
      </c>
      <c r="S1" s="13">
        <v>45225.0</v>
      </c>
      <c r="T1" s="11" t="s">
        <v>4</v>
      </c>
      <c r="U1" s="8"/>
      <c r="V1" s="9"/>
      <c r="W1" s="10"/>
      <c r="X1" s="12" t="s">
        <v>3</v>
      </c>
      <c r="Y1" s="13">
        <v>45140.0</v>
      </c>
      <c r="Z1" s="11" t="s">
        <v>4</v>
      </c>
      <c r="AA1" s="8"/>
      <c r="AB1" s="9"/>
      <c r="AC1" s="14"/>
      <c r="AD1" s="14"/>
      <c r="AE1" s="14"/>
      <c r="AF1" s="14"/>
    </row>
    <row r="2">
      <c r="A2" s="15" t="s">
        <v>5</v>
      </c>
      <c r="B2" s="2" t="s">
        <v>6</v>
      </c>
      <c r="C2" s="16" t="s">
        <v>7</v>
      </c>
      <c r="D2" s="4">
        <v>45225.0</v>
      </c>
      <c r="E2" s="5"/>
      <c r="F2" s="17" t="s">
        <v>8</v>
      </c>
      <c r="G2" s="6">
        <v>45225.0</v>
      </c>
      <c r="H2" s="18" t="s">
        <v>9</v>
      </c>
      <c r="I2" s="19"/>
      <c r="J2" s="20">
        <f>COUNTIF(H12:H24, "Pass")</f>
        <v>6</v>
      </c>
      <c r="K2" s="10"/>
      <c r="L2" s="17" t="s">
        <v>8</v>
      </c>
      <c r="M2" s="6">
        <v>45225.0</v>
      </c>
      <c r="N2" s="21" t="s">
        <v>9</v>
      </c>
      <c r="O2" s="19"/>
      <c r="P2" s="20">
        <f>COUNTIF(N12:N24, "Pass")</f>
        <v>11</v>
      </c>
      <c r="Q2" s="10"/>
      <c r="R2" s="22" t="s">
        <v>8</v>
      </c>
      <c r="S2" s="13">
        <v>45225.0</v>
      </c>
      <c r="T2" s="21" t="s">
        <v>9</v>
      </c>
      <c r="U2" s="19"/>
      <c r="V2" s="23">
        <f>COUNTIF(T12:T24, "Pass")</f>
        <v>11</v>
      </c>
      <c r="W2" s="10"/>
      <c r="X2" s="22" t="s">
        <v>8</v>
      </c>
      <c r="Y2" s="13">
        <v>45141.0</v>
      </c>
      <c r="Z2" s="21" t="s">
        <v>9</v>
      </c>
      <c r="AA2" s="19"/>
      <c r="AB2" s="23">
        <f>COUNTIF(Z12:Z24, "Pass")</f>
        <v>0</v>
      </c>
      <c r="AC2" s="24"/>
      <c r="AD2" s="24"/>
      <c r="AE2" s="24"/>
      <c r="AF2" s="24"/>
    </row>
    <row r="3">
      <c r="A3" s="15" t="s">
        <v>10</v>
      </c>
      <c r="B3" s="2" t="s">
        <v>11</v>
      </c>
      <c r="C3" s="16" t="s">
        <v>12</v>
      </c>
      <c r="D3" s="25" t="s">
        <v>13</v>
      </c>
      <c r="E3" s="26"/>
      <c r="F3" s="15" t="s">
        <v>14</v>
      </c>
      <c r="G3" s="25" t="s">
        <v>13</v>
      </c>
      <c r="H3" s="27" t="s">
        <v>15</v>
      </c>
      <c r="I3" s="19"/>
      <c r="J3" s="20">
        <f>COUNTIF(H12:H24, "Fail")</f>
        <v>2</v>
      </c>
      <c r="K3" s="28"/>
      <c r="L3" s="15" t="s">
        <v>14</v>
      </c>
      <c r="M3" s="25" t="s">
        <v>13</v>
      </c>
      <c r="N3" s="29" t="s">
        <v>15</v>
      </c>
      <c r="O3" s="19"/>
      <c r="P3" s="20">
        <f>COUNTIF(N12:N24, "Fail")</f>
        <v>2</v>
      </c>
      <c r="Q3" s="28"/>
      <c r="R3" s="30" t="s">
        <v>14</v>
      </c>
      <c r="S3" s="25" t="s">
        <v>13</v>
      </c>
      <c r="T3" s="29" t="s">
        <v>15</v>
      </c>
      <c r="U3" s="19"/>
      <c r="V3" s="23">
        <f>COUNTIF(T12:T24, "Fail")</f>
        <v>2</v>
      </c>
      <c r="W3" s="28"/>
      <c r="X3" s="30" t="s">
        <v>14</v>
      </c>
      <c r="Y3" s="25"/>
      <c r="Z3" s="29" t="s">
        <v>15</v>
      </c>
      <c r="AA3" s="19"/>
      <c r="AB3" s="23">
        <f>COUNTIF(Z12:Z24, "Fail")</f>
        <v>0</v>
      </c>
      <c r="AC3" s="24"/>
      <c r="AD3" s="24"/>
      <c r="AE3" s="24"/>
      <c r="AF3" s="24"/>
    </row>
    <row r="4">
      <c r="C4" s="15" t="s">
        <v>16</v>
      </c>
      <c r="D4" s="31" t="s">
        <v>17</v>
      </c>
      <c r="E4" s="32"/>
      <c r="F4" s="1" t="s">
        <v>18</v>
      </c>
      <c r="G4" s="33" t="s">
        <v>19</v>
      </c>
      <c r="H4" s="34" t="s">
        <v>20</v>
      </c>
      <c r="I4" s="19"/>
      <c r="J4" s="20">
        <f>COUNTIF(H12:H24, "Partially Failed")</f>
        <v>0</v>
      </c>
      <c r="K4" s="35"/>
      <c r="L4" s="1" t="s">
        <v>18</v>
      </c>
      <c r="M4" s="33" t="s">
        <v>19</v>
      </c>
      <c r="N4" s="36" t="s">
        <v>20</v>
      </c>
      <c r="O4" s="19"/>
      <c r="P4" s="20">
        <f>COUNTIF(N12:N24, "Partially Failed")</f>
        <v>0</v>
      </c>
      <c r="Q4" s="35"/>
      <c r="R4" s="37" t="s">
        <v>21</v>
      </c>
      <c r="S4" s="38" t="s">
        <v>17</v>
      </c>
      <c r="T4" s="36" t="s">
        <v>20</v>
      </c>
      <c r="U4" s="19"/>
      <c r="V4" s="23">
        <f>COUNTIF(T12:T24, "Partially Failed")</f>
        <v>0</v>
      </c>
      <c r="W4" s="35"/>
      <c r="X4" s="37" t="s">
        <v>21</v>
      </c>
      <c r="Y4" s="38" t="s">
        <v>17</v>
      </c>
      <c r="Z4" s="36" t="s">
        <v>20</v>
      </c>
      <c r="AA4" s="19"/>
      <c r="AB4" s="23">
        <f>COUNTIF(Z12:Z24, "Partially Failed")</f>
        <v>0</v>
      </c>
      <c r="AC4" s="24"/>
      <c r="AD4" s="24"/>
      <c r="AE4" s="24"/>
      <c r="AF4" s="24"/>
    </row>
    <row r="5">
      <c r="A5" s="39"/>
      <c r="B5" s="39"/>
      <c r="C5" s="39"/>
      <c r="D5" s="39"/>
      <c r="E5" s="39"/>
      <c r="F5" s="15" t="s">
        <v>21</v>
      </c>
      <c r="G5" s="40" t="s">
        <v>17</v>
      </c>
      <c r="H5" s="41" t="s">
        <v>22</v>
      </c>
      <c r="I5" s="19"/>
      <c r="J5" s="20">
        <f>COUNTIF(H12:H24, "Block/ Skip")</f>
        <v>5</v>
      </c>
      <c r="K5" s="42"/>
      <c r="L5" s="15" t="s">
        <v>21</v>
      </c>
      <c r="M5" s="40" t="s">
        <v>17</v>
      </c>
      <c r="N5" s="43" t="s">
        <v>22</v>
      </c>
      <c r="O5" s="19"/>
      <c r="P5" s="20">
        <f>COUNTIF(N12:N24, "Block/ Skip")</f>
        <v>0</v>
      </c>
      <c r="Q5" s="42"/>
      <c r="R5" s="44"/>
      <c r="S5" s="45"/>
      <c r="T5" s="43" t="s">
        <v>22</v>
      </c>
      <c r="U5" s="19"/>
      <c r="V5" s="23">
        <f>COUNTIF(T12:T24, "Block/ Skip")</f>
        <v>0</v>
      </c>
      <c r="W5" s="42"/>
      <c r="X5" s="44"/>
      <c r="Y5" s="45"/>
      <c r="Z5" s="43" t="s">
        <v>22</v>
      </c>
      <c r="AA5" s="19"/>
      <c r="AB5" s="23">
        <f>COUNTIF(Z12:Z24, "Block/ Skip")</f>
        <v>0</v>
      </c>
      <c r="AC5" s="24"/>
      <c r="AD5" s="24"/>
      <c r="AE5" s="24"/>
      <c r="AF5" s="24"/>
    </row>
    <row r="6">
      <c r="A6" s="39"/>
      <c r="B6" s="39"/>
      <c r="C6" s="39"/>
      <c r="D6" s="39"/>
      <c r="E6" s="39"/>
      <c r="H6" s="46" t="s">
        <v>23</v>
      </c>
      <c r="I6" s="19"/>
      <c r="J6" s="20">
        <f>COUNTIF(H12:H24, "Not Executed")</f>
        <v>0</v>
      </c>
      <c r="K6" s="42"/>
      <c r="L6" s="44"/>
      <c r="M6" s="45"/>
      <c r="N6" s="47" t="s">
        <v>23</v>
      </c>
      <c r="O6" s="19"/>
      <c r="P6" s="20">
        <f>COUNTIF(N12:N24, "Not Executed")</f>
        <v>0</v>
      </c>
      <c r="Q6" s="42"/>
      <c r="R6" s="44"/>
      <c r="S6" s="45"/>
      <c r="T6" s="47" t="s">
        <v>23</v>
      </c>
      <c r="U6" s="19"/>
      <c r="V6" s="23">
        <f>COUNTIF(T12:T24, "Not Executed")</f>
        <v>0</v>
      </c>
      <c r="W6" s="42"/>
      <c r="X6" s="44"/>
      <c r="Y6" s="45"/>
      <c r="Z6" s="47" t="s">
        <v>23</v>
      </c>
      <c r="AA6" s="19"/>
      <c r="AB6" s="23">
        <f>COUNTIF(Z12:Z24, "Not Executed")</f>
        <v>0</v>
      </c>
      <c r="AC6" s="24"/>
      <c r="AD6" s="24"/>
      <c r="AE6" s="24"/>
      <c r="AF6" s="24"/>
    </row>
    <row r="7">
      <c r="A7" s="48"/>
      <c r="B7" s="48"/>
      <c r="C7" s="48"/>
      <c r="D7" s="48"/>
      <c r="E7" s="48"/>
      <c r="F7" s="39"/>
      <c r="H7" s="49" t="s">
        <v>24</v>
      </c>
      <c r="I7" s="9"/>
      <c r="J7" s="50">
        <f>Sum(J2:J6)</f>
        <v>13</v>
      </c>
      <c r="K7" s="51"/>
      <c r="L7" s="51"/>
      <c r="N7" s="52" t="s">
        <v>24</v>
      </c>
      <c r="O7" s="9"/>
      <c r="P7" s="53">
        <f>Sum(P2:P6)</f>
        <v>13</v>
      </c>
      <c r="Q7" s="54"/>
      <c r="R7" s="51"/>
      <c r="S7" s="45"/>
      <c r="T7" s="52" t="s">
        <v>24</v>
      </c>
      <c r="U7" s="9"/>
      <c r="V7" s="50">
        <f>Sum(V2:V6)</f>
        <v>13</v>
      </c>
      <c r="W7" s="54"/>
      <c r="X7" s="51"/>
      <c r="Y7" s="45"/>
      <c r="Z7" s="52" t="s">
        <v>24</v>
      </c>
      <c r="AA7" s="9"/>
      <c r="AB7" s="50">
        <f>Sum(AB2:AB6)</f>
        <v>0</v>
      </c>
      <c r="AC7" s="55"/>
      <c r="AD7" s="55"/>
      <c r="AE7" s="55"/>
      <c r="AF7" s="55"/>
    </row>
    <row r="8">
      <c r="A8" s="48"/>
      <c r="B8" s="48"/>
      <c r="C8" s="48"/>
      <c r="D8" s="48"/>
      <c r="E8" s="48"/>
      <c r="F8" s="48"/>
      <c r="G8" s="48"/>
      <c r="H8" s="56"/>
      <c r="I8" s="48"/>
      <c r="J8" s="5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>
      <c r="A9" s="48"/>
      <c r="B9" s="48"/>
      <c r="C9" s="48"/>
      <c r="D9" s="48"/>
      <c r="E9" s="48"/>
      <c r="F9" s="58" t="s">
        <v>25</v>
      </c>
      <c r="K9" s="51"/>
      <c r="L9" s="58" t="s">
        <v>26</v>
      </c>
      <c r="Q9" s="51"/>
      <c r="R9" s="58" t="s">
        <v>27</v>
      </c>
      <c r="W9" s="51"/>
      <c r="X9" s="58" t="s">
        <v>28</v>
      </c>
      <c r="AC9" s="58"/>
      <c r="AD9" s="58"/>
      <c r="AE9" s="58"/>
      <c r="AF9" s="58"/>
    </row>
    <row r="10">
      <c r="A10" s="59" t="s">
        <v>29</v>
      </c>
      <c r="B10" s="60" t="s">
        <v>30</v>
      </c>
      <c r="C10" s="60" t="s">
        <v>31</v>
      </c>
      <c r="E10" s="61"/>
      <c r="F10" s="60" t="s">
        <v>32</v>
      </c>
      <c r="G10" s="60" t="s">
        <v>33</v>
      </c>
      <c r="H10" s="60" t="s">
        <v>34</v>
      </c>
      <c r="I10" s="60" t="s">
        <v>35</v>
      </c>
      <c r="J10" s="62" t="s">
        <v>36</v>
      </c>
      <c r="K10" s="61"/>
      <c r="L10" s="60" t="s">
        <v>32</v>
      </c>
      <c r="M10" s="60" t="s">
        <v>33</v>
      </c>
      <c r="N10" s="60" t="s">
        <v>34</v>
      </c>
      <c r="O10" s="60" t="s">
        <v>35</v>
      </c>
      <c r="P10" s="62" t="s">
        <v>36</v>
      </c>
      <c r="Q10" s="61"/>
      <c r="R10" s="60" t="s">
        <v>32</v>
      </c>
      <c r="S10" s="60" t="s">
        <v>33</v>
      </c>
      <c r="T10" s="60" t="s">
        <v>34</v>
      </c>
      <c r="U10" s="60" t="s">
        <v>35</v>
      </c>
      <c r="V10" s="62" t="s">
        <v>36</v>
      </c>
      <c r="W10" s="61"/>
      <c r="X10" s="60" t="s">
        <v>32</v>
      </c>
      <c r="Y10" s="60" t="s">
        <v>33</v>
      </c>
      <c r="Z10" s="60" t="s">
        <v>34</v>
      </c>
      <c r="AA10" s="60" t="s">
        <v>35</v>
      </c>
      <c r="AB10" s="62" t="s">
        <v>36</v>
      </c>
      <c r="AC10" s="62"/>
      <c r="AD10" s="62"/>
      <c r="AE10" s="62"/>
      <c r="AF10" s="62"/>
    </row>
    <row r="11">
      <c r="A11" s="63" t="s">
        <v>37</v>
      </c>
      <c r="B11" s="64" t="s">
        <v>38</v>
      </c>
      <c r="C11" s="64"/>
      <c r="E11" s="65"/>
      <c r="F11" s="64"/>
      <c r="G11" s="64"/>
      <c r="H11" s="66"/>
      <c r="I11" s="64"/>
      <c r="J11" s="67"/>
      <c r="L11" s="67"/>
      <c r="M11" s="67"/>
      <c r="N11" s="67"/>
      <c r="O11" s="67"/>
      <c r="P11" s="67"/>
      <c r="R11" s="67"/>
      <c r="S11" s="67"/>
      <c r="T11" s="67"/>
      <c r="U11" s="67"/>
      <c r="V11" s="67"/>
      <c r="X11" s="67"/>
      <c r="Y11" s="67"/>
      <c r="Z11" s="67"/>
      <c r="AA11" s="67"/>
      <c r="AB11" s="67"/>
      <c r="AC11" s="67"/>
      <c r="AD11" s="67"/>
      <c r="AE11" s="67"/>
      <c r="AF11" s="67"/>
    </row>
    <row r="12">
      <c r="A12" s="68" t="s">
        <v>39</v>
      </c>
      <c r="B12" s="69" t="s">
        <v>40</v>
      </c>
      <c r="C12" s="70" t="s">
        <v>41</v>
      </c>
      <c r="E12" s="71"/>
      <c r="F12" s="72" t="s">
        <v>42</v>
      </c>
      <c r="G12" s="72"/>
      <c r="H12" s="73" t="s">
        <v>43</v>
      </c>
      <c r="I12" s="72"/>
      <c r="J12" s="74"/>
      <c r="K12" s="71"/>
      <c r="L12" s="72" t="s">
        <v>44</v>
      </c>
      <c r="M12" s="72"/>
      <c r="N12" s="73" t="s">
        <v>43</v>
      </c>
      <c r="O12" s="72"/>
      <c r="P12" s="75"/>
      <c r="Q12" s="71"/>
      <c r="R12" s="72" t="s">
        <v>44</v>
      </c>
      <c r="S12" s="72"/>
      <c r="T12" s="73" t="s">
        <v>43</v>
      </c>
      <c r="U12" s="72"/>
      <c r="V12" s="75"/>
      <c r="W12" s="71"/>
      <c r="X12" s="72"/>
      <c r="Y12" s="72"/>
      <c r="Z12" s="73" t="s">
        <v>45</v>
      </c>
      <c r="AA12" s="72"/>
      <c r="AB12" s="74"/>
      <c r="AC12" s="74"/>
      <c r="AD12" s="74"/>
      <c r="AE12" s="74"/>
      <c r="AF12" s="74"/>
    </row>
    <row r="13">
      <c r="A13" s="76" t="s">
        <v>46</v>
      </c>
      <c r="B13" s="77" t="s">
        <v>47</v>
      </c>
      <c r="C13" s="77" t="s">
        <v>48</v>
      </c>
      <c r="E13" s="78"/>
      <c r="F13" s="77" t="s">
        <v>42</v>
      </c>
      <c r="G13" s="77"/>
      <c r="H13" s="79" t="s">
        <v>43</v>
      </c>
      <c r="I13" s="77"/>
      <c r="J13" s="80"/>
      <c r="K13" s="78"/>
      <c r="L13" s="77" t="s">
        <v>44</v>
      </c>
      <c r="M13" s="77"/>
      <c r="N13" s="73" t="s">
        <v>43</v>
      </c>
      <c r="O13" s="77"/>
      <c r="P13" s="81"/>
      <c r="Q13" s="78"/>
      <c r="R13" s="77" t="s">
        <v>44</v>
      </c>
      <c r="S13" s="77"/>
      <c r="T13" s="73" t="s">
        <v>43</v>
      </c>
      <c r="U13" s="77"/>
      <c r="V13" s="81"/>
      <c r="W13" s="78"/>
      <c r="X13" s="77"/>
      <c r="Y13" s="77"/>
      <c r="Z13" s="79" t="s">
        <v>45</v>
      </c>
      <c r="AA13" s="77"/>
      <c r="AB13" s="80"/>
      <c r="AC13" s="80"/>
      <c r="AD13" s="80"/>
      <c r="AE13" s="80"/>
      <c r="AF13" s="80"/>
    </row>
    <row r="14">
      <c r="A14" s="76" t="s">
        <v>49</v>
      </c>
      <c r="B14" s="77" t="s">
        <v>50</v>
      </c>
      <c r="C14" s="77" t="s">
        <v>51</v>
      </c>
      <c r="E14" s="82"/>
      <c r="F14" s="83" t="s">
        <v>52</v>
      </c>
      <c r="G14" s="84"/>
      <c r="H14" s="79" t="s">
        <v>53</v>
      </c>
      <c r="I14" s="77"/>
      <c r="J14" s="81" t="s">
        <v>54</v>
      </c>
      <c r="K14" s="78"/>
      <c r="L14" s="77" t="s">
        <v>44</v>
      </c>
      <c r="M14" s="77"/>
      <c r="N14" s="73" t="s">
        <v>43</v>
      </c>
      <c r="O14" s="77"/>
      <c r="P14" s="81"/>
      <c r="Q14" s="78"/>
      <c r="R14" s="77" t="s">
        <v>44</v>
      </c>
      <c r="S14" s="77"/>
      <c r="T14" s="73" t="s">
        <v>43</v>
      </c>
      <c r="U14" s="77"/>
      <c r="V14" s="81"/>
      <c r="W14" s="78"/>
      <c r="X14" s="77"/>
      <c r="Y14" s="84"/>
      <c r="Z14" s="79" t="s">
        <v>45</v>
      </c>
      <c r="AA14" s="77"/>
      <c r="AB14" s="80"/>
      <c r="AC14" s="80"/>
      <c r="AD14" s="80"/>
      <c r="AE14" s="80"/>
      <c r="AF14" s="80"/>
    </row>
    <row r="15">
      <c r="A15" s="76" t="s">
        <v>55</v>
      </c>
      <c r="B15" s="77" t="s">
        <v>56</v>
      </c>
      <c r="C15" s="77" t="s">
        <v>57</v>
      </c>
      <c r="E15" s="82"/>
      <c r="F15" s="77" t="s">
        <v>42</v>
      </c>
      <c r="G15" s="77"/>
      <c r="H15" s="79" t="s">
        <v>43</v>
      </c>
      <c r="I15" s="77"/>
      <c r="J15" s="80"/>
      <c r="K15" s="78"/>
      <c r="L15" s="77" t="s">
        <v>44</v>
      </c>
      <c r="M15" s="77"/>
      <c r="N15" s="73" t="s">
        <v>43</v>
      </c>
      <c r="O15" s="77"/>
      <c r="P15" s="81"/>
      <c r="Q15" s="78"/>
      <c r="R15" s="77" t="s">
        <v>44</v>
      </c>
      <c r="S15" s="77"/>
      <c r="T15" s="73" t="s">
        <v>43</v>
      </c>
      <c r="U15" s="77"/>
      <c r="V15" s="81"/>
      <c r="W15" s="78"/>
      <c r="X15" s="77"/>
      <c r="Y15" s="84"/>
      <c r="Z15" s="79" t="s">
        <v>45</v>
      </c>
      <c r="AA15" s="77"/>
      <c r="AB15" s="80"/>
      <c r="AC15" s="80"/>
      <c r="AD15" s="80"/>
      <c r="AE15" s="80"/>
      <c r="AF15" s="80"/>
    </row>
    <row r="16">
      <c r="A16" s="76" t="s">
        <v>58</v>
      </c>
      <c r="B16" s="77" t="s">
        <v>59</v>
      </c>
      <c r="C16" s="77" t="s">
        <v>60</v>
      </c>
      <c r="E16" s="82"/>
      <c r="F16" s="77" t="s">
        <v>61</v>
      </c>
      <c r="G16" s="85" t="s">
        <v>62</v>
      </c>
      <c r="H16" s="79" t="s">
        <v>53</v>
      </c>
      <c r="I16" s="77"/>
      <c r="J16" s="81" t="s">
        <v>54</v>
      </c>
      <c r="K16" s="78"/>
      <c r="L16" s="77" t="s">
        <v>61</v>
      </c>
      <c r="M16" s="85" t="s">
        <v>62</v>
      </c>
      <c r="N16" s="73" t="s">
        <v>53</v>
      </c>
      <c r="O16" s="77"/>
      <c r="P16" s="81" t="s">
        <v>63</v>
      </c>
      <c r="Q16" s="78"/>
      <c r="R16" s="77" t="s">
        <v>61</v>
      </c>
      <c r="S16" s="85" t="s">
        <v>62</v>
      </c>
      <c r="T16" s="73" t="s">
        <v>53</v>
      </c>
      <c r="U16" s="77"/>
      <c r="V16" s="81" t="s">
        <v>63</v>
      </c>
      <c r="W16" s="78"/>
      <c r="X16" s="77"/>
      <c r="Y16" s="84"/>
      <c r="Z16" s="79" t="s">
        <v>45</v>
      </c>
      <c r="AA16" s="77"/>
      <c r="AB16" s="80"/>
      <c r="AC16" s="80"/>
      <c r="AD16" s="80"/>
      <c r="AE16" s="80"/>
      <c r="AF16" s="80"/>
    </row>
    <row r="17">
      <c r="A17" s="76" t="s">
        <v>64</v>
      </c>
      <c r="B17" s="86" t="s">
        <v>65</v>
      </c>
      <c r="C17" s="83" t="s">
        <v>66</v>
      </c>
      <c r="E17" s="82"/>
      <c r="F17" s="83" t="s">
        <v>67</v>
      </c>
      <c r="G17" s="87"/>
      <c r="H17" s="88" t="s">
        <v>43</v>
      </c>
      <c r="I17" s="89"/>
      <c r="J17" s="90"/>
      <c r="K17" s="78"/>
      <c r="L17" s="83" t="s">
        <v>67</v>
      </c>
      <c r="M17" s="87"/>
      <c r="N17" s="88" t="s">
        <v>43</v>
      </c>
      <c r="O17" s="77"/>
      <c r="P17" s="81"/>
      <c r="Q17" s="78"/>
      <c r="R17" s="83" t="s">
        <v>67</v>
      </c>
      <c r="S17" s="87"/>
      <c r="T17" s="88" t="s">
        <v>43</v>
      </c>
      <c r="U17" s="77"/>
      <c r="V17" s="81"/>
      <c r="W17" s="78"/>
      <c r="X17" s="89"/>
      <c r="Y17" s="89"/>
      <c r="Z17" s="91" t="s">
        <v>45</v>
      </c>
      <c r="AA17" s="92"/>
      <c r="AB17" s="93"/>
      <c r="AC17" s="93"/>
      <c r="AD17" s="93"/>
      <c r="AE17" s="93"/>
      <c r="AF17" s="93"/>
    </row>
    <row r="18">
      <c r="A18" s="76" t="s">
        <v>68</v>
      </c>
      <c r="B18" s="94" t="s">
        <v>69</v>
      </c>
      <c r="C18" s="95" t="s">
        <v>70</v>
      </c>
      <c r="E18" s="82"/>
      <c r="F18" s="94" t="s">
        <v>71</v>
      </c>
      <c r="G18" s="96"/>
      <c r="H18" s="80" t="s">
        <v>43</v>
      </c>
      <c r="I18" s="96"/>
      <c r="J18" s="90"/>
      <c r="K18" s="78"/>
      <c r="L18" s="94" t="s">
        <v>71</v>
      </c>
      <c r="M18" s="87"/>
      <c r="N18" s="80" t="s">
        <v>43</v>
      </c>
      <c r="O18" s="77"/>
      <c r="P18" s="81"/>
      <c r="Q18" s="78"/>
      <c r="R18" s="94" t="s">
        <v>71</v>
      </c>
      <c r="S18" s="87"/>
      <c r="T18" s="80" t="s">
        <v>43</v>
      </c>
      <c r="U18" s="77"/>
      <c r="V18" s="81"/>
      <c r="W18" s="78"/>
      <c r="X18" s="96"/>
      <c r="Y18" s="96"/>
      <c r="Z18" s="96"/>
      <c r="AA18" s="96"/>
      <c r="AB18" s="96"/>
      <c r="AC18" s="96"/>
      <c r="AD18" s="96"/>
      <c r="AE18" s="96"/>
      <c r="AF18" s="96"/>
    </row>
    <row r="19">
      <c r="A19" s="76" t="s">
        <v>72</v>
      </c>
      <c r="B19" s="94" t="s">
        <v>73</v>
      </c>
      <c r="C19" s="95" t="s">
        <v>74</v>
      </c>
      <c r="E19" s="82"/>
      <c r="F19" s="94" t="s">
        <v>71</v>
      </c>
      <c r="G19" s="97"/>
      <c r="H19" s="98" t="s">
        <v>43</v>
      </c>
      <c r="I19" s="96"/>
      <c r="J19" s="93"/>
      <c r="K19" s="78"/>
      <c r="L19" s="95" t="s">
        <v>75</v>
      </c>
      <c r="M19" s="99" t="s">
        <v>76</v>
      </c>
      <c r="N19" s="81" t="s">
        <v>53</v>
      </c>
      <c r="O19" s="77"/>
      <c r="P19" s="81" t="s">
        <v>63</v>
      </c>
      <c r="Q19" s="78"/>
      <c r="R19" s="95" t="s">
        <v>75</v>
      </c>
      <c r="S19" s="99" t="s">
        <v>76</v>
      </c>
      <c r="T19" s="81" t="s">
        <v>53</v>
      </c>
      <c r="U19" s="77"/>
      <c r="V19" s="81" t="s">
        <v>63</v>
      </c>
      <c r="W19" s="78"/>
      <c r="X19" s="96"/>
      <c r="Y19" s="96"/>
      <c r="Z19" s="96"/>
      <c r="AA19" s="96"/>
      <c r="AB19" s="96"/>
      <c r="AC19" s="96"/>
      <c r="AD19" s="96"/>
      <c r="AE19" s="96"/>
      <c r="AF19" s="96"/>
    </row>
    <row r="20">
      <c r="A20" s="76" t="s">
        <v>77</v>
      </c>
      <c r="B20" s="77" t="s">
        <v>78</v>
      </c>
      <c r="C20" s="77" t="s">
        <v>79</v>
      </c>
      <c r="E20" s="82"/>
      <c r="F20" s="77" t="s">
        <v>38</v>
      </c>
      <c r="G20" s="84"/>
      <c r="H20" s="100" t="s">
        <v>22</v>
      </c>
      <c r="I20" s="77"/>
      <c r="J20" s="90"/>
      <c r="K20" s="78"/>
      <c r="L20" s="77" t="s">
        <v>44</v>
      </c>
      <c r="M20" s="77"/>
      <c r="N20" s="73" t="s">
        <v>43</v>
      </c>
      <c r="O20" s="77"/>
      <c r="P20" s="81"/>
      <c r="Q20" s="78"/>
      <c r="R20" s="77" t="s">
        <v>44</v>
      </c>
      <c r="S20" s="77"/>
      <c r="T20" s="73" t="s">
        <v>43</v>
      </c>
      <c r="U20" s="77"/>
      <c r="V20" s="81"/>
      <c r="W20" s="78"/>
      <c r="X20" s="77"/>
      <c r="Y20" s="84"/>
      <c r="Z20" s="79" t="s">
        <v>45</v>
      </c>
      <c r="AA20" s="77"/>
      <c r="AB20" s="80"/>
      <c r="AC20" s="80"/>
      <c r="AD20" s="80"/>
      <c r="AE20" s="80"/>
      <c r="AF20" s="80"/>
    </row>
    <row r="21">
      <c r="A21" s="76" t="s">
        <v>80</v>
      </c>
      <c r="B21" s="77" t="s">
        <v>81</v>
      </c>
      <c r="C21" s="77" t="s">
        <v>82</v>
      </c>
      <c r="E21" s="82"/>
      <c r="F21" s="77" t="s">
        <v>38</v>
      </c>
      <c r="G21" s="84"/>
      <c r="H21" s="100" t="s">
        <v>22</v>
      </c>
      <c r="I21" s="77"/>
      <c r="J21" s="90"/>
      <c r="K21" s="78"/>
      <c r="L21" s="77" t="s">
        <v>44</v>
      </c>
      <c r="M21" s="77"/>
      <c r="N21" s="73" t="s">
        <v>43</v>
      </c>
      <c r="O21" s="77"/>
      <c r="P21" s="81"/>
      <c r="Q21" s="78"/>
      <c r="R21" s="77" t="s">
        <v>44</v>
      </c>
      <c r="S21" s="77"/>
      <c r="T21" s="73" t="s">
        <v>43</v>
      </c>
      <c r="U21" s="77"/>
      <c r="V21" s="81"/>
      <c r="W21" s="78"/>
      <c r="X21" s="77"/>
      <c r="Y21" s="84"/>
      <c r="Z21" s="79" t="s">
        <v>45</v>
      </c>
      <c r="AA21" s="77"/>
      <c r="AB21" s="80"/>
      <c r="AC21" s="80"/>
      <c r="AD21" s="80"/>
      <c r="AE21" s="80"/>
      <c r="AF21" s="80"/>
    </row>
    <row r="22">
      <c r="A22" s="76" t="s">
        <v>83</v>
      </c>
      <c r="B22" s="77" t="s">
        <v>84</v>
      </c>
      <c r="C22" s="77" t="s">
        <v>79</v>
      </c>
      <c r="E22" s="101"/>
      <c r="F22" s="102" t="s">
        <v>38</v>
      </c>
      <c r="G22" s="103"/>
      <c r="H22" s="98" t="s">
        <v>22</v>
      </c>
      <c r="I22" s="77"/>
      <c r="J22" s="80"/>
      <c r="K22" s="101"/>
      <c r="L22" s="77" t="s">
        <v>44</v>
      </c>
      <c r="M22" s="77"/>
      <c r="N22" s="73" t="s">
        <v>43</v>
      </c>
      <c r="O22" s="77"/>
      <c r="P22" s="81"/>
      <c r="Q22" s="101"/>
      <c r="R22" s="77" t="s">
        <v>44</v>
      </c>
      <c r="S22" s="77"/>
      <c r="T22" s="73" t="s">
        <v>43</v>
      </c>
      <c r="U22" s="77"/>
      <c r="V22" s="81"/>
      <c r="W22" s="101"/>
      <c r="X22" s="103"/>
      <c r="Y22" s="103"/>
      <c r="Z22" s="104" t="s">
        <v>45</v>
      </c>
      <c r="AA22" s="77"/>
      <c r="AB22" s="80"/>
      <c r="AC22" s="80"/>
      <c r="AD22" s="80"/>
      <c r="AE22" s="80"/>
      <c r="AF22" s="80"/>
    </row>
    <row r="23">
      <c r="A23" s="76" t="s">
        <v>85</v>
      </c>
      <c r="B23" s="77" t="s">
        <v>86</v>
      </c>
      <c r="C23" s="77" t="s">
        <v>87</v>
      </c>
      <c r="E23" s="101"/>
      <c r="F23" s="102" t="s">
        <v>38</v>
      </c>
      <c r="G23" s="103"/>
      <c r="H23" s="98" t="s">
        <v>22</v>
      </c>
      <c r="I23" s="77"/>
      <c r="J23" s="80"/>
      <c r="K23" s="101"/>
      <c r="L23" s="77" t="s">
        <v>44</v>
      </c>
      <c r="M23" s="77"/>
      <c r="N23" s="73" t="s">
        <v>43</v>
      </c>
      <c r="O23" s="77"/>
      <c r="P23" s="81"/>
      <c r="Q23" s="101"/>
      <c r="R23" s="77" t="s">
        <v>44</v>
      </c>
      <c r="S23" s="77"/>
      <c r="T23" s="73" t="s">
        <v>43</v>
      </c>
      <c r="U23" s="77"/>
      <c r="V23" s="81"/>
      <c r="W23" s="101"/>
      <c r="X23" s="103"/>
      <c r="Y23" s="103"/>
      <c r="Z23" s="104" t="s">
        <v>45</v>
      </c>
      <c r="AA23" s="77"/>
      <c r="AB23" s="80"/>
      <c r="AC23" s="80"/>
      <c r="AD23" s="80"/>
      <c r="AE23" s="80"/>
      <c r="AF23" s="80"/>
    </row>
    <row r="24">
      <c r="A24" s="105" t="s">
        <v>88</v>
      </c>
      <c r="B24" s="72" t="s">
        <v>89</v>
      </c>
      <c r="C24" s="72" t="s">
        <v>90</v>
      </c>
      <c r="E24" s="106"/>
      <c r="F24" s="72" t="s">
        <v>38</v>
      </c>
      <c r="G24" s="106"/>
      <c r="H24" s="73" t="s">
        <v>22</v>
      </c>
      <c r="I24" s="72"/>
      <c r="J24" s="107"/>
      <c r="K24" s="101"/>
      <c r="L24" s="72" t="s">
        <v>91</v>
      </c>
      <c r="M24" s="106"/>
      <c r="N24" s="73" t="s">
        <v>43</v>
      </c>
      <c r="O24" s="72"/>
      <c r="P24" s="108"/>
      <c r="Q24" s="101"/>
      <c r="R24" s="72" t="s">
        <v>91</v>
      </c>
      <c r="S24" s="106"/>
      <c r="T24" s="73" t="s">
        <v>43</v>
      </c>
      <c r="U24" s="72"/>
      <c r="V24" s="108"/>
      <c r="W24" s="72"/>
      <c r="X24" s="72"/>
      <c r="Y24" s="106"/>
      <c r="Z24" s="73" t="s">
        <v>45</v>
      </c>
      <c r="AA24" s="72"/>
      <c r="AB24" s="108" t="s">
        <v>63</v>
      </c>
      <c r="AC24" s="108"/>
      <c r="AD24" s="108"/>
      <c r="AE24" s="108"/>
      <c r="AF24" s="108"/>
    </row>
    <row r="25">
      <c r="A25" s="105" t="s">
        <v>92</v>
      </c>
      <c r="B25" s="109" t="s">
        <v>93</v>
      </c>
      <c r="C25" s="109" t="s">
        <v>94</v>
      </c>
      <c r="E25" s="110"/>
      <c r="F25" s="109" t="s">
        <v>38</v>
      </c>
      <c r="G25" s="110"/>
      <c r="H25" s="107" t="s">
        <v>22</v>
      </c>
      <c r="I25" s="72"/>
      <c r="J25" s="107"/>
      <c r="K25" s="101"/>
      <c r="L25" s="111" t="s">
        <v>95</v>
      </c>
      <c r="M25" s="110"/>
      <c r="N25" s="112" t="s">
        <v>53</v>
      </c>
      <c r="O25" s="72"/>
      <c r="P25" s="108" t="s">
        <v>63</v>
      </c>
      <c r="Q25" s="101"/>
      <c r="R25" s="109" t="s">
        <v>96</v>
      </c>
      <c r="S25" s="110"/>
      <c r="T25" s="112" t="s">
        <v>53</v>
      </c>
      <c r="U25" s="72"/>
      <c r="V25" s="108" t="s">
        <v>63</v>
      </c>
      <c r="W25" s="110"/>
      <c r="X25" s="110"/>
      <c r="Y25" s="110"/>
      <c r="Z25" s="112" t="s">
        <v>45</v>
      </c>
      <c r="AA25" s="72"/>
      <c r="AB25" s="108" t="s">
        <v>63</v>
      </c>
      <c r="AC25" s="108"/>
      <c r="AD25" s="108"/>
      <c r="AE25" s="108"/>
      <c r="AF25" s="108"/>
    </row>
    <row r="26">
      <c r="A26" s="105" t="s">
        <v>97</v>
      </c>
      <c r="B26" s="111" t="s">
        <v>98</v>
      </c>
      <c r="C26" s="111" t="s">
        <v>99</v>
      </c>
      <c r="E26" s="110"/>
      <c r="F26" s="111" t="s">
        <v>100</v>
      </c>
      <c r="H26" s="108" t="s">
        <v>53</v>
      </c>
      <c r="I26" s="72"/>
      <c r="J26" s="107"/>
      <c r="K26" s="101"/>
      <c r="L26" s="111" t="s">
        <v>100</v>
      </c>
      <c r="N26" s="113" t="s">
        <v>53</v>
      </c>
      <c r="O26" s="72"/>
      <c r="P26" s="108" t="s">
        <v>63</v>
      </c>
      <c r="Q26" s="101"/>
      <c r="R26" s="111" t="s">
        <v>100</v>
      </c>
      <c r="T26" s="113" t="s">
        <v>53</v>
      </c>
      <c r="U26" s="72"/>
      <c r="V26" s="108" t="s">
        <v>63</v>
      </c>
      <c r="W26" s="110"/>
      <c r="X26" s="110"/>
      <c r="Y26" s="110"/>
      <c r="Z26" s="112"/>
      <c r="AA26" s="72"/>
      <c r="AB26" s="108"/>
      <c r="AC26" s="108"/>
      <c r="AD26" s="108"/>
      <c r="AE26" s="108"/>
      <c r="AF26" s="108"/>
    </row>
  </sheetData>
  <mergeCells count="61"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26:D26"/>
    <mergeCell ref="F26:G26"/>
    <mergeCell ref="L26:M26"/>
    <mergeCell ref="R26:S26"/>
  </mergeCells>
  <conditionalFormatting sqref="H13:H26 T13:T17 Z13:Z26 R17 S17:S18 T24:T26 N25:N26">
    <cfRule type="containsText" dxfId="0" priority="1" operator="containsText" text="Pass">
      <formula>NOT(ISERROR(SEARCH(("Pass"),(H13))))</formula>
    </cfRule>
  </conditionalFormatting>
  <conditionalFormatting sqref="H13:H26 T13:T17 Z13:Z26 R17 S17:S18 T24:T26 N25:N26">
    <cfRule type="containsText" dxfId="1" priority="2" operator="containsText" text="Fail">
      <formula>NOT(ISERROR(SEARCH(("Fail"),(H13))))</formula>
    </cfRule>
  </conditionalFormatting>
  <conditionalFormatting sqref="H13:H26 T13:T17 Z13:Z26 R17 S17:S18 T24:T26 N25:N26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D3 G3 M3 S3 Y3">
      <formula1>"Nujat Tasnim,Nahian"</formula1>
    </dataValidation>
    <dataValidation type="list" allowBlank="1" showErrorMessage="1" sqref="AB12:AF17 Y18:Y19 AB18:AB19 AD18:AF19 J12:J26 P12:P26 V12:V26 AB20:AF26">
      <formula1>"Not Solved,Processing,Solved,Newly Tested"</formula1>
    </dataValidation>
    <dataValidation type="list" allowBlank="1" showErrorMessage="1" sqref="AC18:AC19 H13:H26 N12:N26 T12:T26 Z12:Z26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</dataValidations>
  <hyperlinks>
    <hyperlink r:id="rId1" ref="G16"/>
    <hyperlink r:id="rId2" ref="M16"/>
    <hyperlink r:id="rId3" ref="S16"/>
    <hyperlink r:id="rId4" ref="M19"/>
    <hyperlink r:id="rId5" ref="S1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30.75"/>
    <col customWidth="1" min="5" max="6" width="29.0"/>
  </cols>
  <sheetData>
    <row r="1">
      <c r="A1" s="59" t="s">
        <v>101</v>
      </c>
      <c r="B1" s="60" t="s">
        <v>102</v>
      </c>
      <c r="C1" s="114" t="s">
        <v>103</v>
      </c>
      <c r="D1" s="60" t="s">
        <v>104</v>
      </c>
      <c r="E1" s="60" t="s">
        <v>35</v>
      </c>
      <c r="F1" s="62" t="s">
        <v>36</v>
      </c>
    </row>
    <row r="2">
      <c r="A2" s="58" t="s">
        <v>25</v>
      </c>
      <c r="F2" s="58"/>
    </row>
    <row r="3">
      <c r="A3" s="115"/>
      <c r="F3" s="115"/>
    </row>
    <row r="4">
      <c r="A4" s="116" t="s">
        <v>105</v>
      </c>
      <c r="B4" s="117" t="s">
        <v>106</v>
      </c>
      <c r="C4" s="95" t="s">
        <v>107</v>
      </c>
      <c r="D4" s="118" t="s">
        <v>49</v>
      </c>
      <c r="E4" s="119"/>
      <c r="F4" s="81" t="s">
        <v>63</v>
      </c>
    </row>
    <row r="5">
      <c r="A5" s="116" t="s">
        <v>108</v>
      </c>
      <c r="B5" s="120" t="s">
        <v>109</v>
      </c>
      <c r="C5" s="121" t="s">
        <v>110</v>
      </c>
      <c r="D5" s="76" t="s">
        <v>58</v>
      </c>
      <c r="E5" s="122"/>
      <c r="F5" s="81" t="s">
        <v>63</v>
      </c>
    </row>
    <row r="6">
      <c r="A6" s="116" t="s">
        <v>111</v>
      </c>
      <c r="B6" s="117" t="s">
        <v>112</v>
      </c>
      <c r="C6" s="94" t="s">
        <v>113</v>
      </c>
      <c r="D6" s="76" t="s">
        <v>83</v>
      </c>
      <c r="E6" s="119"/>
      <c r="F6" s="81" t="s">
        <v>63</v>
      </c>
    </row>
    <row r="7">
      <c r="A7" s="115"/>
      <c r="F7" s="115"/>
    </row>
    <row r="8">
      <c r="A8" s="58" t="s">
        <v>26</v>
      </c>
      <c r="F8" s="58"/>
    </row>
    <row r="9">
      <c r="A9" s="115"/>
      <c r="F9" s="115"/>
    </row>
    <row r="10">
      <c r="A10" s="116" t="s">
        <v>105</v>
      </c>
      <c r="B10" s="117" t="s">
        <v>114</v>
      </c>
      <c r="C10" s="94" t="s">
        <v>115</v>
      </c>
      <c r="D10" s="123" t="s">
        <v>116</v>
      </c>
      <c r="E10" s="124"/>
      <c r="F10" s="81" t="s">
        <v>63</v>
      </c>
    </row>
    <row r="11">
      <c r="A11" s="116" t="s">
        <v>108</v>
      </c>
      <c r="B11" s="120" t="s">
        <v>109</v>
      </c>
      <c r="C11" s="121" t="s">
        <v>110</v>
      </c>
      <c r="D11" s="76" t="s">
        <v>58</v>
      </c>
      <c r="E11" s="122"/>
      <c r="F11" s="81" t="s">
        <v>63</v>
      </c>
    </row>
    <row r="12">
      <c r="A12" s="116" t="s">
        <v>111</v>
      </c>
      <c r="B12" s="119" t="s">
        <v>117</v>
      </c>
      <c r="C12" s="94" t="s">
        <v>118</v>
      </c>
      <c r="D12" s="125" t="s">
        <v>119</v>
      </c>
      <c r="E12" s="119"/>
      <c r="F12" s="81" t="s">
        <v>63</v>
      </c>
    </row>
    <row r="13">
      <c r="A13" s="116" t="s">
        <v>120</v>
      </c>
      <c r="B13" s="94" t="s">
        <v>95</v>
      </c>
      <c r="C13" s="95" t="s">
        <v>121</v>
      </c>
      <c r="D13" s="76" t="s">
        <v>80</v>
      </c>
      <c r="E13" s="124"/>
      <c r="F13" s="81" t="s">
        <v>63</v>
      </c>
    </row>
    <row r="14">
      <c r="A14" s="116" t="s">
        <v>122</v>
      </c>
      <c r="B14" s="117" t="s">
        <v>112</v>
      </c>
      <c r="C14" s="94" t="s">
        <v>113</v>
      </c>
      <c r="D14" s="76" t="s">
        <v>83</v>
      </c>
      <c r="E14" s="119"/>
      <c r="F14" s="81" t="s">
        <v>63</v>
      </c>
    </row>
    <row r="15">
      <c r="A15" s="115"/>
      <c r="F15" s="115"/>
    </row>
    <row r="16">
      <c r="A16" s="58" t="s">
        <v>27</v>
      </c>
      <c r="F16" s="58"/>
    </row>
    <row r="17">
      <c r="A17" s="115"/>
      <c r="F17" s="115"/>
    </row>
    <row r="18">
      <c r="A18" s="116" t="s">
        <v>105</v>
      </c>
      <c r="B18" s="117" t="s">
        <v>114</v>
      </c>
      <c r="C18" s="94" t="s">
        <v>115</v>
      </c>
      <c r="D18" s="123" t="s">
        <v>116</v>
      </c>
      <c r="E18" s="124"/>
      <c r="F18" s="81" t="s">
        <v>63</v>
      </c>
    </row>
    <row r="19">
      <c r="A19" s="116" t="s">
        <v>108</v>
      </c>
      <c r="B19" s="120" t="s">
        <v>109</v>
      </c>
      <c r="C19" s="121" t="s">
        <v>110</v>
      </c>
      <c r="D19" s="76" t="s">
        <v>58</v>
      </c>
      <c r="E19" s="122"/>
      <c r="F19" s="81" t="s">
        <v>63</v>
      </c>
    </row>
    <row r="20">
      <c r="A20" s="116" t="s">
        <v>111</v>
      </c>
      <c r="B20" s="119" t="s">
        <v>117</v>
      </c>
      <c r="C20" s="94" t="s">
        <v>118</v>
      </c>
      <c r="D20" s="125" t="s">
        <v>119</v>
      </c>
      <c r="E20" s="119"/>
      <c r="F20" s="81" t="s">
        <v>63</v>
      </c>
    </row>
    <row r="21">
      <c r="A21" s="116" t="s">
        <v>120</v>
      </c>
      <c r="B21" s="94" t="s">
        <v>95</v>
      </c>
      <c r="C21" s="95" t="s">
        <v>121</v>
      </c>
      <c r="D21" s="76" t="s">
        <v>80</v>
      </c>
      <c r="E21" s="124"/>
      <c r="F21" s="81" t="s">
        <v>63</v>
      </c>
    </row>
    <row r="22">
      <c r="A22" s="116" t="s">
        <v>122</v>
      </c>
      <c r="B22" s="117" t="s">
        <v>112</v>
      </c>
      <c r="C22" s="94" t="s">
        <v>113</v>
      </c>
      <c r="D22" s="76" t="s">
        <v>83</v>
      </c>
      <c r="E22" s="119"/>
      <c r="F22" s="81" t="s">
        <v>63</v>
      </c>
    </row>
    <row r="23">
      <c r="A23" s="115"/>
      <c r="F23" s="115"/>
    </row>
    <row r="24">
      <c r="A24" s="126" t="s">
        <v>105</v>
      </c>
      <c r="B24" s="84"/>
      <c r="C24" s="77"/>
      <c r="D24" s="84"/>
      <c r="E24" s="77"/>
      <c r="F24" s="80"/>
    </row>
    <row r="25">
      <c r="A25" s="126" t="s">
        <v>108</v>
      </c>
      <c r="B25" s="84"/>
      <c r="C25" s="77"/>
      <c r="D25" s="84"/>
      <c r="E25" s="77"/>
      <c r="F25" s="80"/>
    </row>
    <row r="26">
      <c r="A26" s="126" t="s">
        <v>111</v>
      </c>
      <c r="B26" s="84"/>
      <c r="C26" s="77"/>
      <c r="D26" s="84"/>
      <c r="E26" s="77"/>
      <c r="F26" s="80"/>
    </row>
    <row r="27">
      <c r="A27" s="115"/>
      <c r="F27" s="115"/>
    </row>
  </sheetData>
  <mergeCells count="10">
    <mergeCell ref="A17:E17"/>
    <mergeCell ref="A23:E23"/>
    <mergeCell ref="A27:E27"/>
    <mergeCell ref="A2:E2"/>
    <mergeCell ref="A3:E3"/>
    <mergeCell ref="A7:E7"/>
    <mergeCell ref="A8:E8"/>
    <mergeCell ref="A9:E9"/>
    <mergeCell ref="A15:E15"/>
    <mergeCell ref="A16:E16"/>
  </mergeCells>
  <dataValidations>
    <dataValidation type="list" allowBlank="1" showErrorMessage="1" sqref="F4:F6 F10:F14 F18:F22 F24:F26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1.5"/>
    <col customWidth="1" min="3" max="3" width="40.5"/>
    <col customWidth="1" min="4" max="5" width="27.38"/>
  </cols>
  <sheetData>
    <row r="1">
      <c r="A1" s="127" t="s">
        <v>123</v>
      </c>
      <c r="B1" s="128" t="s">
        <v>103</v>
      </c>
      <c r="C1" s="129" t="s">
        <v>124</v>
      </c>
      <c r="D1" s="128" t="s">
        <v>125</v>
      </c>
      <c r="E1" s="128" t="s">
        <v>36</v>
      </c>
    </row>
    <row r="2">
      <c r="A2" s="130" t="s">
        <v>25</v>
      </c>
    </row>
    <row r="3">
      <c r="E3" s="131"/>
    </row>
    <row r="4">
      <c r="A4" s="132" t="s">
        <v>126</v>
      </c>
      <c r="B4" s="133"/>
      <c r="C4" s="134"/>
      <c r="D4" s="135"/>
      <c r="E4" s="136"/>
    </row>
    <row r="5">
      <c r="A5" s="132" t="s">
        <v>127</v>
      </c>
      <c r="B5" s="137"/>
      <c r="C5" s="134"/>
      <c r="D5" s="135"/>
      <c r="E5" s="136"/>
    </row>
    <row r="6">
      <c r="E6" s="138"/>
    </row>
    <row r="7">
      <c r="A7" s="130" t="s">
        <v>26</v>
      </c>
    </row>
    <row r="8">
      <c r="E8" s="138"/>
    </row>
    <row r="9">
      <c r="A9" s="116" t="s">
        <v>126</v>
      </c>
      <c r="B9" s="139" t="s">
        <v>128</v>
      </c>
      <c r="C9" s="140" t="s">
        <v>129</v>
      </c>
      <c r="D9" s="98" t="s">
        <v>130</v>
      </c>
      <c r="E9" s="141" t="s">
        <v>63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32" t="s">
        <v>127</v>
      </c>
      <c r="B10" s="137"/>
      <c r="C10" s="133"/>
      <c r="D10" s="135"/>
      <c r="E10" s="136"/>
    </row>
    <row r="11">
      <c r="A11" s="132"/>
      <c r="B11" s="137"/>
      <c r="C11" s="133"/>
      <c r="D11" s="135"/>
      <c r="E11" s="136"/>
    </row>
    <row r="12">
      <c r="E12" s="138"/>
    </row>
    <row r="13">
      <c r="A13" s="130" t="s">
        <v>27</v>
      </c>
    </row>
    <row r="14">
      <c r="E14" s="138"/>
    </row>
    <row r="15">
      <c r="A15" s="132" t="s">
        <v>126</v>
      </c>
      <c r="B15" s="137"/>
      <c r="C15" s="133"/>
      <c r="D15" s="135"/>
      <c r="E15" s="136"/>
    </row>
    <row r="16">
      <c r="A16" s="132" t="s">
        <v>127</v>
      </c>
      <c r="B16" s="137"/>
      <c r="C16" s="133"/>
      <c r="D16" s="135"/>
      <c r="E16" s="136"/>
    </row>
    <row r="17">
      <c r="A17" s="132"/>
      <c r="B17" s="137"/>
      <c r="C17" s="133"/>
      <c r="D17" s="135"/>
      <c r="E17" s="136"/>
    </row>
    <row r="18">
      <c r="E18" s="138"/>
    </row>
    <row r="19">
      <c r="A19" s="130" t="s">
        <v>28</v>
      </c>
    </row>
    <row r="20">
      <c r="E20" s="138"/>
    </row>
    <row r="21">
      <c r="A21" s="132" t="s">
        <v>126</v>
      </c>
      <c r="B21" s="143"/>
      <c r="C21" s="143"/>
      <c r="D21" s="135"/>
      <c r="E21" s="136"/>
    </row>
    <row r="22">
      <c r="A22" s="132" t="s">
        <v>127</v>
      </c>
      <c r="B22" s="143"/>
      <c r="C22" s="143"/>
      <c r="D22" s="135"/>
      <c r="E22" s="136"/>
    </row>
    <row r="23">
      <c r="A23" s="132"/>
      <c r="B23" s="143"/>
      <c r="C23" s="143"/>
      <c r="D23" s="135"/>
      <c r="E23" s="136"/>
    </row>
    <row r="24">
      <c r="E24" s="138"/>
    </row>
  </sheetData>
  <mergeCells count="12">
    <mergeCell ref="A14:D14"/>
    <mergeCell ref="A18:D18"/>
    <mergeCell ref="A19:E19"/>
    <mergeCell ref="A20:D20"/>
    <mergeCell ref="A24:D24"/>
    <mergeCell ref="A2:E2"/>
    <mergeCell ref="A3:D3"/>
    <mergeCell ref="A6:D6"/>
    <mergeCell ref="A7:E7"/>
    <mergeCell ref="A8:D8"/>
    <mergeCell ref="A12:D12"/>
    <mergeCell ref="A13:E13"/>
  </mergeCells>
  <dataValidations>
    <dataValidation type="list" allowBlank="1" showErrorMessage="1" sqref="E4:E5 E9:E11 E15:E17 E21:E23">
      <formula1>"Not Solved,Processing,Solved"</formula1>
    </dataValidation>
    <dataValidation type="list" allowBlank="1" showErrorMessage="1" sqref="D4:D5 D9:D11 D15:D17 D21:D23">
      <formula1>"Re-assigned,Solved,Unsolved"</formula1>
    </dataValidation>
  </dataValidations>
  <hyperlinks>
    <hyperlink r:id="rId1" ref="C9"/>
  </hyperlinks>
  <drawing r:id="rId2"/>
</worksheet>
</file>