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3"/>
    <sheet state="visible" name="Test Cases - Percenatge" sheetId="2" r:id="rId4"/>
    <sheet state="visible" name="Test Cases - Letter" sheetId="3" r:id="rId5"/>
    <sheet state="visible" name="Test Cases - Points" sheetId="4" r:id="rId6"/>
    <sheet state="visible" name="Bug Report" sheetId="5" r:id="rId7"/>
    <sheet state="visible" name="Test Matrix" sheetId="6" r:id="rId8"/>
    <sheet state="visible" name="UI Report" sheetId="7" r:id="rId9"/>
  </sheets>
  <definedNames/>
  <calcPr/>
</workbook>
</file>

<file path=xl/sharedStrings.xml><?xml version="1.0" encoding="utf-8"?>
<sst xmlns="http://schemas.openxmlformats.org/spreadsheetml/2006/main" count="2260" uniqueCount="1066">
  <si>
    <t>Test Case Report</t>
  </si>
  <si>
    <t>Project Name</t>
  </si>
  <si>
    <t>Grade Calculator</t>
  </si>
  <si>
    <t>Total No.</t>
  </si>
  <si>
    <t>Status</t>
  </si>
  <si>
    <t>Result :</t>
  </si>
  <si>
    <t>Test Case Version</t>
  </si>
  <si>
    <t>PASS</t>
  </si>
  <si>
    <t>Written By</t>
  </si>
  <si>
    <t>FAIL</t>
  </si>
  <si>
    <t>Executed By</t>
  </si>
  <si>
    <t>Not Executed</t>
  </si>
  <si>
    <t>Reviewed By</t>
  </si>
  <si>
    <t>Out of Scope</t>
  </si>
  <si>
    <t>TEST EXECUTION REPORT</t>
  </si>
  <si>
    <t>Test Case</t>
  </si>
  <si>
    <t>Out Of Scope</t>
  </si>
  <si>
    <t>Total TC</t>
  </si>
  <si>
    <t>New Features</t>
  </si>
  <si>
    <t>Testing Scope</t>
  </si>
  <si>
    <t>Testing Environment</t>
  </si>
  <si>
    <t>Google Chrome Browser</t>
  </si>
  <si>
    <t>Grand Total</t>
  </si>
  <si>
    <t>LIMITATIONS</t>
  </si>
  <si>
    <t>Documents</t>
  </si>
  <si>
    <t>Received</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</si>
  <si>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</si>
  <si>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</si>
  <si>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</si>
  <si>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</si>
  <si>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</si>
  <si>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</si>
  <si>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</si>
  <si>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</si>
  <si>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</si>
  <si>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</si>
  <si>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</si>
  <si>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</si>
  <si>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</si>
  <si>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</si>
  <si>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</si>
  <si>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</si>
  <si>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</si>
  <si>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</si>
  <si>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</si>
  <si>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</si>
  <si>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</si>
  <si>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</si>
  <si>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Percentage-Grade calculator</t>
  </si>
  <si>
    <t>Test Case Start Date</t>
  </si>
  <si>
    <t>TC Execution Start Date</t>
  </si>
  <si>
    <t>TEST CASES</t>
  </si>
  <si>
    <t>Developer Name</t>
  </si>
  <si>
    <t xml:space="preserve">Test Case End Date </t>
  </si>
  <si>
    <t>TC Execution End Date</t>
  </si>
  <si>
    <t>Test Environment</t>
  </si>
  <si>
    <t>Chrome - Windows 10</t>
  </si>
  <si>
    <t>Test Case Developed by</t>
  </si>
  <si>
    <t>Sadia Tamim Dip</t>
  </si>
  <si>
    <t>TC Executed by</t>
  </si>
  <si>
    <t>Test Case Reviewed by</t>
  </si>
  <si>
    <t>Rabeya Islam</t>
  </si>
  <si>
    <t>TC Execution Reviewed by</t>
  </si>
  <si>
    <t>Partially Failed</t>
  </si>
  <si>
    <t>Block/ Skip</t>
  </si>
  <si>
    <t xml:space="preserve">Total </t>
  </si>
  <si>
    <t>Test Case ID</t>
  </si>
  <si>
    <t>Test Steps</t>
  </si>
  <si>
    <t>Test Data</t>
  </si>
  <si>
    <t>Expected Output</t>
  </si>
  <si>
    <t>Actual Output</t>
  </si>
  <si>
    <t>Screenshot - Video</t>
  </si>
  <si>
    <t>Test Status</t>
  </si>
  <si>
    <t>Notes / Feedback</t>
  </si>
  <si>
    <t>Coder's Feedback</t>
  </si>
  <si>
    <t>Prereq.</t>
  </si>
  <si>
    <t>N/A</t>
  </si>
  <si>
    <t>TC_PC01</t>
  </si>
  <si>
    <r>
      <rPr>
        <rFont val="Arial"/>
        <color rgb="FFFFFFFF"/>
        <sz val="10.0"/>
      </rPr>
      <t xml:space="preserve">Verify that there should be three fields </t>
    </r>
    <r>
      <rPr>
        <rFont val="Arial"/>
        <b/>
        <i/>
        <color rgb="FFFFFFFF"/>
        <sz val="10.0"/>
      </rPr>
      <t>(Task, Grade(%), Weight</t>
    </r>
    <r>
      <rPr>
        <rFont val="Arial"/>
        <color rgb="FFFFFFFF"/>
        <sz val="10.0"/>
      </rPr>
      <t>) for calculating grade.</t>
    </r>
  </si>
  <si>
    <r>
      <rPr>
        <rFont val="Arial"/>
        <color rgb="FFFFFFFF"/>
        <sz val="10.0"/>
      </rPr>
      <t>1. Go to "URL"
2. Click on the "</t>
    </r>
    <r>
      <rPr>
        <rFont val="Arial"/>
        <b/>
        <i/>
        <color rgb="FFFFFFFF"/>
        <sz val="10.0"/>
      </rPr>
      <t>Grade Calculator</t>
    </r>
    <r>
      <rPr>
        <rFont val="Arial"/>
        <color rgb="FFFFFFFF"/>
        <sz val="10.0"/>
      </rPr>
      <t>" option.
3. Click on "</t>
    </r>
    <r>
      <rPr>
        <rFont val="Arial"/>
        <b/>
        <i/>
        <color rgb="FFFFFFFF"/>
        <sz val="10.0"/>
      </rPr>
      <t>Percentage</t>
    </r>
    <r>
      <rPr>
        <rFont val="Arial"/>
        <color rgb="FFFFFFFF"/>
        <sz val="10.0"/>
      </rPr>
      <t>" from Grade Type.</t>
    </r>
  </si>
  <si>
    <t xml:space="preserve">Not Applicable </t>
  </si>
  <si>
    <r>
      <rPr>
        <rFont val="Arial"/>
        <b/>
        <i/>
        <color rgb="FFFFFFFF"/>
        <sz val="10.0"/>
      </rPr>
      <t>Tast, Grade(%), and Weight</t>
    </r>
    <r>
      <rPr>
        <rFont val="Arial"/>
        <color rgb="FFFFFFFF"/>
        <sz val="10.0"/>
      </rPr>
      <t xml:space="preserve"> fields should be in the Percentage option.</t>
    </r>
  </si>
  <si>
    <t>Same as Expected.</t>
  </si>
  <si>
    <t>Pass</t>
  </si>
  <si>
    <t>TC_PC02</t>
  </si>
  <si>
    <t>Verify that there will be 5 courses initially.</t>
  </si>
  <si>
    <r>
      <rPr>
        <rFont val="Arial"/>
        <color rgb="FFFFFFFF"/>
        <sz val="10.0"/>
      </rPr>
      <t>1. Go to "URL"
2. Click on the "</t>
    </r>
    <r>
      <rPr>
        <rFont val="Arial"/>
        <b/>
        <i/>
        <color rgb="FFFFFFFF"/>
        <sz val="10.0"/>
      </rPr>
      <t>Grade Calculator</t>
    </r>
    <r>
      <rPr>
        <rFont val="Arial"/>
        <color rgb="FFFFFFFF"/>
        <sz val="10.0"/>
      </rPr>
      <t>" option.
3. Click on "</t>
    </r>
    <r>
      <rPr>
        <rFont val="Arial"/>
        <b/>
        <i/>
        <color rgb="FFFFFFFF"/>
        <sz val="10.0"/>
      </rPr>
      <t>Percentage</t>
    </r>
    <r>
      <rPr>
        <rFont val="Arial"/>
        <color rgb="FFFFFFFF"/>
        <sz val="10.0"/>
      </rPr>
      <t>" from Grade Type.</t>
    </r>
  </si>
  <si>
    <t>Should be able to show 5 courses.</t>
  </si>
  <si>
    <t>TC_PC03</t>
  </si>
  <si>
    <t>Verify that the user can navigate or access the different controls by pressing the Tab key.</t>
  </si>
  <si>
    <r>
      <rPr>
        <rFont val="Arial"/>
        <color rgb="FFFFFFFF"/>
        <sz val="10.0"/>
      </rPr>
      <t>1. Go to "URL"
2. Click on the "</t>
    </r>
    <r>
      <rPr>
        <rFont val="Arial"/>
        <b/>
        <i/>
        <color rgb="FFFFFFFF"/>
        <sz val="10.0"/>
      </rPr>
      <t>Grade Calculator</t>
    </r>
    <r>
      <rPr>
        <rFont val="Arial"/>
        <color rgb="FFFFFFFF"/>
        <sz val="10.0"/>
      </rPr>
      <t>" option.
3. Press the Tab key</t>
    </r>
  </si>
  <si>
    <t>Should be able to access the different field by pressing the Tab key.</t>
  </si>
  <si>
    <t>TC_PC04</t>
  </si>
  <si>
    <r>
      <rPr>
        <rFont val="Arial"/>
        <color rgb="FFFFFFFF"/>
        <sz val="10.0"/>
      </rPr>
      <t xml:space="preserve">Verify that the </t>
    </r>
    <r>
      <rPr>
        <rFont val="Arial"/>
        <b/>
        <i/>
        <color rgb="FFFFFFFF"/>
        <sz val="10.0"/>
      </rPr>
      <t>Task</t>
    </r>
    <r>
      <rPr>
        <rFont val="Arial"/>
        <color rgb="FFFFFFFF"/>
        <sz val="10.0"/>
      </rPr>
      <t xml:space="preserve"> field can take valid input.</t>
    </r>
  </si>
  <si>
    <r>
      <rPr>
        <rFont val="Arial"/>
        <color rgb="FFFFFFFF"/>
        <sz val="10.0"/>
      </rPr>
      <t>1. Go to "URL"
2. Click on the "Grade Calculator" option.
3. Click on "</t>
    </r>
    <r>
      <rPr>
        <rFont val="Arial"/>
        <b/>
        <i/>
        <color rgb="FFFFFFFF"/>
        <sz val="10.0"/>
      </rPr>
      <t>Percentage</t>
    </r>
    <r>
      <rPr>
        <rFont val="Arial"/>
        <color rgb="FFFFFFFF"/>
        <sz val="10.0"/>
      </rPr>
      <t xml:space="preserve">" from Grade Type.
4. Enter a valid value in the </t>
    </r>
    <r>
      <rPr>
        <rFont val="Arial"/>
        <b/>
        <i/>
        <color rgb="FFFFFFFF"/>
        <sz val="10.0"/>
      </rPr>
      <t xml:space="preserve">Task </t>
    </r>
    <r>
      <rPr>
        <rFont val="Arial"/>
        <color rgb="FFFFFFFF"/>
        <sz val="10.0"/>
      </rPr>
      <t xml:space="preserve">field.
5. Enter a valid </t>
    </r>
    <r>
      <rPr>
        <rFont val="Arial"/>
        <b/>
        <i/>
        <color rgb="FFFFFFFF"/>
        <sz val="10.0"/>
      </rPr>
      <t>Grade(%).</t>
    </r>
    <r>
      <rPr>
        <rFont val="Arial"/>
        <color rgb="FFFFFFFF"/>
        <sz val="10.0"/>
      </rPr>
      <t xml:space="preserve">
6. Enter a valid Weight.</t>
    </r>
  </si>
  <si>
    <t>Task - Valid input
Grade(%) - Valid input
Weight - Valid input</t>
  </si>
  <si>
    <t xml:space="preserve">Should be able to calculate the grade.        </t>
  </si>
  <si>
    <t>TC_PC04.1</t>
  </si>
  <si>
    <r>
      <rPr>
        <rFont val="arial,sans,sans-serif"/>
      </rPr>
      <t xml:space="preserve">Verify examples and dummy data shown as placeholder text in the </t>
    </r>
    <r>
      <rPr>
        <rFont val="arial,sans,sans-serif"/>
        <b/>
        <i/>
      </rPr>
      <t>Task</t>
    </r>
    <r>
      <rPr>
        <rFont val="arial,sans,sans-serif"/>
      </rPr>
      <t xml:space="preserve"> fields.</t>
    </r>
  </si>
  <si>
    <r>
      <rPr>
        <rFont val="arial,sans,sans-serif"/>
      </rPr>
      <t>1. Go to "URL"
2. Click on the "</t>
    </r>
    <r>
      <rPr>
        <rFont val="arial,sans,sans-serif"/>
        <b/>
        <i/>
      </rPr>
      <t>Grade Calculator</t>
    </r>
    <r>
      <rPr>
        <rFont val="arial,sans,sans-serif"/>
      </rPr>
      <t>" option.
3. Click on "</t>
    </r>
    <r>
      <rPr>
        <rFont val="arial,sans,sans-serif"/>
        <b/>
        <i/>
      </rPr>
      <t>Percentage</t>
    </r>
    <r>
      <rPr>
        <rFont val="arial,sans,sans-serif"/>
      </rPr>
      <t xml:space="preserve">" from Grade Type.
</t>
    </r>
  </si>
  <si>
    <t>Should be able to show  examples and dummy data "e.g Assignment" on placeholder.</t>
  </si>
  <si>
    <t>TC_PC04.2</t>
  </si>
  <si>
    <r>
      <rPr>
        <rFont val="arial,sans,sans-serif"/>
      </rPr>
      <t xml:space="preserve">Verify that the </t>
    </r>
    <r>
      <rPr>
        <rFont val="arial,sans,sans-serif"/>
        <b/>
        <i/>
      </rPr>
      <t>Task</t>
    </r>
    <r>
      <rPr>
        <rFont val="arial,sans,sans-serif"/>
      </rPr>
      <t xml:space="preserve"> field is clickable.</t>
    </r>
  </si>
  <si>
    <r>
      <rPr>
        <rFont val="arial,sans,sans-serif"/>
      </rPr>
      <t>1. Go to "URL"
2. Click on the "</t>
    </r>
    <r>
      <rPr>
        <rFont val="arial,sans,sans-serif"/>
        <b/>
        <i/>
      </rPr>
      <t>Grade Calculator</t>
    </r>
    <r>
      <rPr>
        <rFont val="arial,sans,sans-serif"/>
      </rPr>
      <t>" option.
3. Click on "</t>
    </r>
    <r>
      <rPr>
        <rFont val="arial,sans,sans-serif"/>
        <b/>
        <i/>
      </rPr>
      <t>Percentage</t>
    </r>
    <r>
      <rPr>
        <rFont val="arial,sans,sans-serif"/>
      </rPr>
      <t xml:space="preserve">" from Grade Type.
4. Click on the </t>
    </r>
    <r>
      <rPr>
        <rFont val="arial,sans,sans-serif"/>
        <b/>
        <i/>
      </rPr>
      <t xml:space="preserve">Task </t>
    </r>
    <r>
      <rPr>
        <rFont val="arial,sans,sans-serif"/>
      </rPr>
      <t>field.</t>
    </r>
  </si>
  <si>
    <r>
      <rPr>
        <rFont val="arial,sans,sans-serif"/>
      </rPr>
      <t xml:space="preserve">Should be able to Focus the </t>
    </r>
    <r>
      <rPr>
        <rFont val="arial,sans,sans-serif"/>
        <b/>
        <i/>
      </rPr>
      <t xml:space="preserve">Task </t>
    </r>
    <r>
      <rPr>
        <rFont val="arial,sans,sans-serif"/>
      </rPr>
      <t>field.</t>
    </r>
  </si>
  <si>
    <t>TC_PC04.3</t>
  </si>
  <si>
    <r>
      <rPr>
        <rFont val="arial,sans,sans-serif"/>
      </rPr>
      <t xml:space="preserve">Verify that the </t>
    </r>
    <r>
      <rPr>
        <rFont val="arial,sans,sans-serif"/>
        <b/>
        <i/>
      </rPr>
      <t xml:space="preserve">Task </t>
    </r>
    <r>
      <rPr>
        <rFont val="arial,sans,sans-serif"/>
      </rPr>
      <t>field can take input from the keyboard by typing.</t>
    </r>
  </si>
  <si>
    <r>
      <rPr>
        <rFont val="arial,sans,sans-serif"/>
      </rPr>
      <t>1. Go to "URL"
2. Click on the "</t>
    </r>
    <r>
      <rPr>
        <rFont val="arial,sans,sans-serif"/>
        <b/>
        <i/>
      </rPr>
      <t>Grade Calculator</t>
    </r>
    <r>
      <rPr>
        <rFont val="arial,sans,sans-serif"/>
      </rPr>
      <t>" option.
3. Click on "</t>
    </r>
    <r>
      <rPr>
        <rFont val="arial,sans,sans-serif"/>
        <b/>
        <i/>
      </rPr>
      <t>Percentage</t>
    </r>
    <r>
      <rPr>
        <rFont val="arial,sans,sans-serif"/>
      </rPr>
      <t xml:space="preserve">" from Grade Type.
4. Click on the </t>
    </r>
    <r>
      <rPr>
        <rFont val="arial,sans,sans-serif"/>
        <b/>
        <i/>
      </rPr>
      <t xml:space="preserve">Task </t>
    </r>
    <r>
      <rPr>
        <rFont val="arial,sans,sans-serif"/>
      </rPr>
      <t>field.
5. Type from keyboard.</t>
    </r>
  </si>
  <si>
    <t>Task - CSE</t>
  </si>
  <si>
    <r>
      <rPr>
        <rFont val="arial,sans,sans-serif"/>
      </rPr>
      <t xml:space="preserve">Should be able to type on the </t>
    </r>
    <r>
      <rPr>
        <rFont val="arial,sans,sans-serif"/>
        <b/>
        <i/>
      </rPr>
      <t xml:space="preserve">Task </t>
    </r>
    <r>
      <rPr>
        <rFont val="arial,sans,sans-serif"/>
      </rPr>
      <t>field.</t>
    </r>
  </si>
  <si>
    <t>TC_PC04.4</t>
  </si>
  <si>
    <t>Verify that Task field can take Letters.</t>
  </si>
  <si>
    <t>1. Go to "URL"
2. Click on the "Grade Calculator" option.
3. Click on "Percentage" from Grade Type.
4. Enter a valid value in the Task field.
5. Enter a valid Grade(%).
6. Enter a valid Weight.</t>
  </si>
  <si>
    <t>Task- Bangla
Grade(%) - 70
Weight - 3</t>
  </si>
  <si>
    <t>TC_PC04.5</t>
  </si>
  <si>
    <t>Verify that Task field can take Number.</t>
  </si>
  <si>
    <t>1. Go to "URL"
2. Click on the "Grade Calculator" option.
3. Click on "Percentage" from Grade Type.
4. Enter a valid value in the Task field.
5. Enter a valid Grade(%).
6. Entera  valid Weight.</t>
  </si>
  <si>
    <t>Task- Bangla-1
Grade(%) - 70
Weight - 3</t>
  </si>
  <si>
    <t>TC_PC04.6</t>
  </si>
  <si>
    <t>Verify that this field can take Special Character.</t>
  </si>
  <si>
    <t>1. Go to "URL"
2. Click on the "Grade Calculator" option.
3. Click on "Percentage" from Grade Type.
4. Enter a valid value in the Task field.
5. Enter a valid Grade(%).
6. Entera valid Weight.</t>
  </si>
  <si>
    <t>Task- Bangla@#
Grade(%) - 70
Weight - 3</t>
  </si>
  <si>
    <t>TC_PC05</t>
  </si>
  <si>
    <t>Verify that Grade (%) field with valid/ invalid inputs</t>
  </si>
  <si>
    <t>1. Go to "URL"
2. Click on the "Grade Calculator" option.
3. Click on "Percentage" from Grade Type.</t>
  </si>
  <si>
    <t xml:space="preserve">
Grade(%) - Valid/invalid input
</t>
  </si>
  <si>
    <t xml:space="preserve">Should be able to calculate the grade for valid inputs/ not able to calculate for invalid inputs.        </t>
  </si>
  <si>
    <t>TC_PC05.1</t>
  </si>
  <si>
    <t>Verify that Grade(%) field should show blank by default.</t>
  </si>
  <si>
    <t>1. Go to "URL"
2. Click on the "Grade Calculator" option.
3. Click on "Percentage" from Grade Type.</t>
  </si>
  <si>
    <t>Should be able to show Grade (%) field blank as default.</t>
  </si>
  <si>
    <t>TC_PC05.2</t>
  </si>
  <si>
    <t>Verify that Grade (%) field can only take Numbers as input.</t>
  </si>
  <si>
    <t>1. Go to "URL"
2. Click on the "Grade Calculator" option.
3. Click on "Percentage" from Grade Type.
4. Enter number in Grade (%) field.</t>
  </si>
  <si>
    <t xml:space="preserve">Grade(%) - 70
</t>
  </si>
  <si>
    <t>Should be able to enter number on Grade (%) field.</t>
  </si>
  <si>
    <t>TC_PC05.3</t>
  </si>
  <si>
    <t>Verify that the Grade(%) field can take input from the keyboard by typing.</t>
  </si>
  <si>
    <t>1. Go to "URL"
2. Click on the "Grade Calculator" option.
3. Click on "Percentage" from Grade Type.
4. Click on the Grade(%) field.
5. Type from keyboard.</t>
  </si>
  <si>
    <t>Should be able to type on the Grade(%) field.</t>
  </si>
  <si>
    <t>TC_PC05.4</t>
  </si>
  <si>
    <t>Verify that Grade(%) field has spin button.</t>
  </si>
  <si>
    <t>Should be able to have spin button on Grade(%) field.</t>
  </si>
  <si>
    <t>TC_PC05.5</t>
  </si>
  <si>
    <t>Verify that Grade(%) field can increase(+1) number from spin button.</t>
  </si>
  <si>
    <t>1. Go to "URL"
2. Click on the "Grade Calculator" option.
3. Click on "Percentage" from Grade Type.
4. Click on the Grade(%) field.
5. Click on upper spin button</t>
  </si>
  <si>
    <t>Should be able to increase(+1) number.</t>
  </si>
  <si>
    <t>1. Only increase(+1) the 2-digit number.
2. But keep the 3-digit number the same.</t>
  </si>
  <si>
    <t>Fail</t>
  </si>
  <si>
    <t>Not Solved</t>
  </si>
  <si>
    <t>TC_PC05.6</t>
  </si>
  <si>
    <t>Verify that Grade(%) field can decrease(-1) number from spin button.</t>
  </si>
  <si>
    <t>1. Go to "URL"
2. Click on the "Grade Calculator" option.
3. Click on "Percentage" from Grade Type.
4. Click on the Grade(%) field.
5. Click on bellow spin button</t>
  </si>
  <si>
    <t>Should be able to decrease number.</t>
  </si>
  <si>
    <t>Same as Expected. But it converts 3 digit number into 100.</t>
  </si>
  <si>
    <t>TC_PC05.7</t>
  </si>
  <si>
    <t>Verify that Grade(%) field's bottom Arrows icon lowest limit 0.</t>
  </si>
  <si>
    <t>1. Go to "URL"
2. Click on the "Grade Calculator" option.
3. Click on "Percentage" from Grade Type.
4. Click on the Grade(%) field.</t>
  </si>
  <si>
    <t>The lowest limit should 0.</t>
  </si>
  <si>
    <t>TC_PC05.8</t>
  </si>
  <si>
    <t>Verify Grade(%) field for invalid input. (letter)</t>
  </si>
  <si>
    <t>1. Go to "URL"
2. Click on the "Grade Calculator" option.
3. Click on "Percentage" from Grade Type.
4. Click on the Grade(%) field.
5. Enter an invalid input.</t>
  </si>
  <si>
    <t>Grade(%) - ABC</t>
  </si>
  <si>
    <t>Should not be able to enter letter on Grade(%) field.</t>
  </si>
  <si>
    <t>TC_PC05.9</t>
  </si>
  <si>
    <t>Verify Grade(%) field for invalid input. (Special Character)</t>
  </si>
  <si>
    <t>Grade(%) - @#$</t>
  </si>
  <si>
    <t>Should not be able to enter special characters on the Grade(%) field.</t>
  </si>
  <si>
    <t>Same as Expected. But + is entered in the Grade(%) field.</t>
  </si>
  <si>
    <t>TC_PC05.10</t>
  </si>
  <si>
    <t>Verify Grade(%) field for negative number.</t>
  </si>
  <si>
    <t>Grade(%) - -70</t>
  </si>
  <si>
    <t>Should not be able to enter the negative number on the Grade(%) field.</t>
  </si>
  <si>
    <t>TC_PC06</t>
  </si>
  <si>
    <t>Verify that Weight field with valid/ invalid inputs</t>
  </si>
  <si>
    <t xml:space="preserve">
Weight - Valid/ invalid input</t>
  </si>
  <si>
    <t>TC_PC06.1</t>
  </si>
  <si>
    <t>Verify that Weight field should show blank by default.</t>
  </si>
  <si>
    <t>Should be able to show Weight field blank as default.</t>
  </si>
  <si>
    <t>TC_PC06.2</t>
  </si>
  <si>
    <t>Verify that Weight field can only take Numbers as input.</t>
  </si>
  <si>
    <t>1. Go to "URL"
2. Click on the "Grade Calculator" option.
3. Click on "Percentage" from Grade Type.
4. Enter number in Weight field.</t>
  </si>
  <si>
    <t>Weight - 3</t>
  </si>
  <si>
    <t>Should be able to enter number on Weight field.</t>
  </si>
  <si>
    <t>TC_PC06.3</t>
  </si>
  <si>
    <t>Verify that the Weight field can take input from the keyboard by typing.</t>
  </si>
  <si>
    <t>1. Go to "URL"
2. Click on the "Grade Calculator" option.
3. Click on "Percentage" from Grade Type.
4. Click on the Weight field.
5. Type from keyboard.</t>
  </si>
  <si>
    <t>Weight  - 3</t>
  </si>
  <si>
    <t>Should be able to type on the Weight field.</t>
  </si>
  <si>
    <t>TC_PC06.4</t>
  </si>
  <si>
    <t>Verify that Weight field has spin button.</t>
  </si>
  <si>
    <t>Should be able to have spin button on Weight field.</t>
  </si>
  <si>
    <t>TC_PC06.5</t>
  </si>
  <si>
    <t>Verify that Weight field can increase(+1) number from spin button.</t>
  </si>
  <si>
    <t>1. Go to "URL"
2. Click on the "Grade Calculator" option.
3. Click on "Percentage" from Grade Type.
4. Click on the Weight field.
5. Click on upper spin button</t>
  </si>
  <si>
    <t>Should be able to increase number.</t>
  </si>
  <si>
    <t>TC_PC06.6</t>
  </si>
  <si>
    <t>Verify that Weight field can decrease(-1) number from spin button.</t>
  </si>
  <si>
    <t>1. Go to "URL"
2. Click on the "Grade Calculator" option.
3. Click on "Percentage" from Grade Type.
4. Click on the Weight field.
5. Click on bellow spin button</t>
  </si>
  <si>
    <t>TC_PC06.7</t>
  </si>
  <si>
    <t>Verify that the Weight field's bottom Arrows icon's lowest limit is 0.</t>
  </si>
  <si>
    <t>1. Go to "URL"
2. Click on the "Grade Calculator" option.
3. Click on "Percentage" from Grade Type.
4. Click on the Weight field.</t>
  </si>
  <si>
    <t>TC_PC06.8</t>
  </si>
  <si>
    <t>Verify Weight field for invalid input. (letter)</t>
  </si>
  <si>
    <t>1. Go to "URL"
2. Click on the "Grade Calculator" option.
3. Click on "Percentage" from Grade Type.
4. Click on the Weight field.
5. Enter an invalid input.</t>
  </si>
  <si>
    <t>Weight - ABC</t>
  </si>
  <si>
    <t>Not able to enter letter on Weight field.</t>
  </si>
  <si>
    <t>TC_PC06.9</t>
  </si>
  <si>
    <t>Verify Weight field for invalid input. (Special Character)</t>
  </si>
  <si>
    <t>1. Go to "URL"
2. Click on the "Grade Calculator" option.
3. Click on "Percentage" from Grade Type.
4. Click on the Weight  field.
5. Enter an invalid input.</t>
  </si>
  <si>
    <t>Weight  - @#$</t>
  </si>
  <si>
    <t>Not able to enter special characters on the Weight field.</t>
  </si>
  <si>
    <t>TC_PC06.10</t>
  </si>
  <si>
    <t>Verify the Weight field for a negative number.</t>
  </si>
  <si>
    <t>1. Go to "URL"
2. Click on the "Grade Calculator" option.
3. Click on "Percentage" from Grade Type.
4. Click on the Weight field.
5. Enter a negative value.</t>
  </si>
  <si>
    <t>Weight - -70</t>
  </si>
  <si>
    <t>Not able to enter a negative number on the Weight field.</t>
  </si>
  <si>
    <t>TC_PC07</t>
  </si>
  <si>
    <t>Verify that valid input for Grade(%) and Weight should only be calculated for non-empty Tast Field. (Single course)</t>
  </si>
  <si>
    <t>1. Go to "URL"
2. Click on the "Grade Calculator" option.
3. Click on "Percentage" from Grade Type.
4. Enter the Course in the Task field
5. Enter a valid Grade(%) value.
6. Enter a valid Weight.</t>
  </si>
  <si>
    <t>Should be able to calculate the grade.</t>
  </si>
  <si>
    <t>TC_PC08</t>
  </si>
  <si>
    <t>Verify that valid input for Grade(%) and Weight should only be calculated for non-empty Tast Field. (Multiple courses)</t>
  </si>
  <si>
    <t>1. Go to "URL"
2. Click on the "Grade Calculator" option.
3. Click on "Percentage" from Grade Type.
4. Enter 1st Course in the Task field
5. Enter 1st Course a valid Grade(%).
6. Enter 1st Course a valid Weight.
7. Enter 2nd Course name in the Task field.
8. Enter 2nd Course a valid Grade (%).
9. Enter 2nd Course a valid Weight.</t>
  </si>
  <si>
    <t>1st Course:
Task- Bangla
Grade(%) - 70
Weight - 3
2nd Course:
Tast- ICT
Grade(%) - 65
Weight - 4</t>
  </si>
  <si>
    <t>Should be able to calculate multiple course value.</t>
  </si>
  <si>
    <t>TC_PC09</t>
  </si>
  <si>
    <t>Verify that valid input for both Grade(%) and Weight should only be calculated for empty Task Field. (Single course)</t>
  </si>
  <si>
    <t>1. Go to "URL"
2. Click on the "Grade Calculator" option.
3. Click on "Percentage" from Grade Type.
4. Enter a valid Grade(%).
5. Enter a valid Weight.</t>
  </si>
  <si>
    <t>Grade(%) - 70
Weight - 3</t>
  </si>
  <si>
    <t>Should be able to calculate the single course.</t>
  </si>
  <si>
    <t>TC_PC10</t>
  </si>
  <si>
    <t>Verify that valid input for both Grade(%) and Weight should only be calculated for empty Task Field. (Multiple courses)</t>
  </si>
  <si>
    <t>1. Go to "URL"
2. Click on the "Grade Calculator" option.
3. Click on "Percentage" from Grade Type.
4. Enter 1st Course a valid Grade(%).
5. Enter 1st Course a valid Weight.
6. Enter 2nd Course a valid Grade (%).
7. Enter 2nd Course a valid Weight.</t>
  </si>
  <si>
    <t>1st Course:
Grade(%) - 70
Weight - 3
2nd Course:
Grade(%) - 65
Weight - 4</t>
  </si>
  <si>
    <t>Should be able to calculate multiple courses.</t>
  </si>
  <si>
    <t>TC_PC11</t>
  </si>
  <si>
    <t>Verify that valid input for both Grade(%) and Weight, But the Task Field is empty.</t>
  </si>
  <si>
    <t xml:space="preserve">Grade(%) - 0
Weight - 0
</t>
  </si>
  <si>
    <t>TC_PC12</t>
  </si>
  <si>
    <t>Verify that valid input for both Grade(%) and Weight, But Task Field is empty.</t>
  </si>
  <si>
    <t xml:space="preserve">Grade(%) - 80
Weight - 17
</t>
  </si>
  <si>
    <t>TC_PC13</t>
  </si>
  <si>
    <t>Verify that empty input for both Grade(%) and Weight should not only be calculated.</t>
  </si>
  <si>
    <t>Not Appicable</t>
  </si>
  <si>
    <t>Should not be able to calculate.</t>
  </si>
  <si>
    <t>TC_PC14</t>
  </si>
  <si>
    <t>Verify that invalid input for both Grade(%) and Weight. (Letter)</t>
  </si>
  <si>
    <t>1. Go to "URL"
2. Click on the "Grade Calculator" option.
3. Click on "Percentage" from Grade Type.
4. Enter invalid Grade(%).
5. Enter invalid Weight.</t>
  </si>
  <si>
    <t>Grade(%) - abc
Weight - xyz</t>
  </si>
  <si>
    <t>TC_PC15</t>
  </si>
  <si>
    <t>Verify that invalid input for both Grade(%) and Weight. (Negative number)</t>
  </si>
  <si>
    <t>Grade(%) - -5
Weight - -1</t>
  </si>
  <si>
    <t>TC_PC16</t>
  </si>
  <si>
    <t>Verify that empty Grade(%) but Weight has valid input.</t>
  </si>
  <si>
    <t>1. Go to "URL"
2. Click on the "Grade Calculator" option.
3. Click on "Percentage" from Grade Type.
4. Enter a valid Weight.</t>
  </si>
  <si>
    <t>Weight - 4</t>
  </si>
  <si>
    <t>TC_PC17</t>
  </si>
  <si>
    <t>Verify that invalid Grade(%) but Weight has a valid input.</t>
  </si>
  <si>
    <t>1. Go to "URL"
2. Click on the "Grade Calculator" option.
3. Click on "Percentage" from Grade Type.
4. Enter an invalid Grade(%).
5. Enter a valid Weight.</t>
  </si>
  <si>
    <t>Grade(%) - -5
Weight - 12</t>
  </si>
  <si>
    <t>TC_PC18</t>
  </si>
  <si>
    <t>Grade(%) - @#
Weight - 12</t>
  </si>
  <si>
    <t>TC_PC19</t>
  </si>
  <si>
    <t>Verify that Grade(%) has value but Weight is empty.</t>
  </si>
  <si>
    <t>1. Go to "URL"
2. Click on the "Grade Calculator" option.
3. Click on "Percentage" from Grade Type.
4. Enter a valid Grade (%).</t>
  </si>
  <si>
    <t>Grade (%) - 80</t>
  </si>
  <si>
    <t>TC_PC20</t>
  </si>
  <si>
    <t>Verify that Grade(%) has a valid input but Weight is an invalid input. (Negative Number)</t>
  </si>
  <si>
    <t>1. Go to "URL"
2. Click on the "Grade Calculator" option.
3. Click on "Percentage" from Grade Type.
4. Enter a valid Grade (%).
5. Enter an invalid Weight.</t>
  </si>
  <si>
    <t>Grade(%) - 80
Weight - -1</t>
  </si>
  <si>
    <t>TC_PC21</t>
  </si>
  <si>
    <t>Verify that Grade(%) has a valid input but Weight is an invalid input. (Special Character)</t>
  </si>
  <si>
    <t>Grade(%) - 80
Weight - @#1</t>
  </si>
  <si>
    <t>TC_PC22</t>
  </si>
  <si>
    <t>Fill the required fields, it will calculate grade automatically.</t>
  </si>
  <si>
    <t>It should calculate grade automatically after filling the required rows.</t>
  </si>
  <si>
    <t>TC_PC23</t>
  </si>
  <si>
    <t>See Calculation &gt; Calculation</t>
  </si>
  <si>
    <t>Valid Credentials.</t>
  </si>
  <si>
    <t>Should be able to work.</t>
  </si>
  <si>
    <t>TC_PC23.1</t>
  </si>
  <si>
    <t xml:space="preserve">See Calculation &gt; Formula &gt; shows the appropriate formula for the Percentage  </t>
  </si>
  <si>
    <t>1. Go to "URL"
2. Click on the "Grade Calculator" option.
3. Click on "Percentage" from Grade Type.
4. Display Formula,  Weighted Grade = (w1 X g1 + w2 X g2 + w3 X g3 + ...... ) / (g1 + g2 + g3 + ....))</t>
  </si>
  <si>
    <t>Not Applicable.</t>
  </si>
  <si>
    <t>Should show the exact formula.</t>
  </si>
  <si>
    <t>TC_PC23.2</t>
  </si>
  <si>
    <t>See Calculation &gt; Calculation's w=Grade(Percentage) and g=Weight will replaced by valid Grade(Percentage) and Weight's value.</t>
  </si>
  <si>
    <t>1. Go to "URL"
2. Click on the "Grade Calculator" option.
3. Click on "Percentage" from Grade Type.
4. Enter valid credentials in 1st row.
5. Enter valid credentials in 2nd row.
6. Go to the Calculation section.</t>
  </si>
  <si>
    <t>1st Row:
Task- Bangla
Grade(%) - 70
Weight - 3
2nd Row:
Tast- ICT
Grade(%) - 65
Weight - 4</t>
  </si>
  <si>
    <t>Should be able to replaced w and g by given input.</t>
  </si>
  <si>
    <t xml:space="preserve">Not able to replace the w and g by given inputs. </t>
  </si>
  <si>
    <t>TC_PC23.3</t>
  </si>
  <si>
    <t>See Calculation &gt; Calculation accurately generates the result based on valid input values.</t>
  </si>
  <si>
    <t>Should be able to generate the result accurately.</t>
  </si>
  <si>
    <t>Not able to show the generated result.</t>
  </si>
  <si>
    <t>TC_PC24</t>
  </si>
  <si>
    <t>"+Add new row"</t>
  </si>
  <si>
    <t xml:space="preserve">1. Go to "URL"
2. Click on the "Grade Calculator" option.
3. Click on "Percentage" from Grade Type.
4. Click on "+Add new row" </t>
  </si>
  <si>
    <t>Should be able to create new row.</t>
  </si>
  <si>
    <t>TC_PC24.1</t>
  </si>
  <si>
    <t>Verify that "+Add new row" can create one new row (Task, Grade(%), Weight)</t>
  </si>
  <si>
    <t>Should be able to create a new row for Percentage grade type.</t>
  </si>
  <si>
    <t>TC_PC24.2</t>
  </si>
  <si>
    <t>Verify that "+Add new row" field should show blank by default.</t>
  </si>
  <si>
    <t>Should be able to show new added row blank as default.</t>
  </si>
  <si>
    <t>TC_PC24.3</t>
  </si>
  <si>
    <t>Verify that the created new row can be deleted by clicking on the X sign.</t>
  </si>
  <si>
    <t xml:space="preserve">1. Go to "URL"
2. Click on the "Grade Calculator" option.
3. Click on "Percentage" from Grade Type.
4. Click on "X" </t>
  </si>
  <si>
    <t>Should be able to delete entire row.</t>
  </si>
  <si>
    <t>TC_PC24.4</t>
  </si>
  <si>
    <t>Verify that the first 2 rows can not be deleted.</t>
  </si>
  <si>
    <t xml:space="preserve">1. Go to "URL"
2. Click on the "Grade Calculator" option.
3. Click on "Percentage" from Grade Type.
</t>
  </si>
  <si>
    <t>Should not be able to delete first 2 rows.</t>
  </si>
  <si>
    <t>The first two rows are being deleted.</t>
  </si>
  <si>
    <t>TC_PC24.5</t>
  </si>
  <si>
    <t>Verify that the created new row's columns can take valid input.</t>
  </si>
  <si>
    <t>1. Go to "URL"
2. Click on the "Grade Calculator" option.
3. Click on "Percentage" from Grade Type.
4. Enter valid credentials in rows.
5. Click on "+Add new row" 
6. Enter valid credentials in new rows.</t>
  </si>
  <si>
    <t>1st Row:
Task- Bangla
Grade(%) - 70
Weight - 3
2nd Row:
Tast- ICT
Grade(%) - 65
Weight - 4</t>
  </si>
  <si>
    <t>Created new rows should be able to take valid input.</t>
  </si>
  <si>
    <t>TC_PC24.6</t>
  </si>
  <si>
    <t>Verify that the created new row's valid input is added to the calculation section.</t>
  </si>
  <si>
    <t>Should be able to calculate grade accuretly.</t>
  </si>
  <si>
    <t>TC_PC24.7</t>
  </si>
  <si>
    <t>Verify that "+Add new row" can add 100 rows.</t>
  </si>
  <si>
    <t xml:space="preserve">1. Go to "URL"
2. Click on the "Grade Calculator" option.
3. Click on "Percentage" from Grade Type.
4. Enter valid credentials in rows.
5. Click on "+Add new row" 
</t>
  </si>
  <si>
    <t>1. Should allow the user to add up to 100 new rows. 
2. Dynamically extend the interface(box) without overwrite other section.</t>
  </si>
  <si>
    <t>TC_PC25</t>
  </si>
  <si>
    <t>Reset/ Clear</t>
  </si>
  <si>
    <t>1. Go to "URL"
2. Click on the "Grade Calculator" option.
3. Click on "Percentage" from Grade Type.
4. Enter valid credentials in rows.
5. Click on "Reset/ Clear".</t>
  </si>
  <si>
    <t>Not Applicable</t>
  </si>
  <si>
    <t>Should be able to remove all values from the input field.</t>
  </si>
  <si>
    <t>TC_PC25.1</t>
  </si>
  <si>
    <t>Verify that after clicking "Reset/ Clear", it can remove all values from the input field.</t>
  </si>
  <si>
    <t>1. Go to "URL"
2. Click on the "Grade Calculator" option.
3. Click on "Percentage" from Grade Type.
4. Enter valid credentials in rows.
5. Click on "Reset/ Clear".</t>
  </si>
  <si>
    <t>1. Should be able to remove all values from the input field.</t>
  </si>
  <si>
    <t>1. Same as Expected.
2. Also, remove the added new rows.</t>
  </si>
  <si>
    <t>TC_PC25.2</t>
  </si>
  <si>
    <t>Verify that "Reset/ Clear" brought back up to their initial state.</t>
  </si>
  <si>
    <t>1. Should be able to show dummy data shown as placeholder text in the fields. (e.g Assignment)
2. The Grade(%) field should be able to show as a blank field.
3. The Weight field should be able to show as a blank field</t>
  </si>
  <si>
    <t>TC_PC26</t>
  </si>
  <si>
    <t>Grade</t>
  </si>
  <si>
    <t xml:space="preserve">1. Go to "URL"
2. Click on the "Grade Calculator" option.
3. Click on "Percentage" from Grade Type.
4. Enter valid credentials in rows.
</t>
  </si>
  <si>
    <t>Valid credentials in every row.</t>
  </si>
  <si>
    <t>Should be able to display the correctly Grade.</t>
  </si>
  <si>
    <t>TC_PC26.1</t>
  </si>
  <si>
    <t>Verify that the system calculates the correct overall grade based on the given inputs.</t>
  </si>
  <si>
    <t xml:space="preserve">1. Go to "URL"
2. Click on the "Grade Calculator" option.
3. Click on "Percentage" from Grade Type.
4. Enter valid credentials in rows.
</t>
  </si>
  <si>
    <t>Should be able to display GPA as the correct overall grade based on the given inputs.</t>
  </si>
  <si>
    <t>TC_PC26.2</t>
  </si>
  <si>
    <t xml:space="preserve"> Verify that the results are presented accurately. (e.g 89.65 (B+))</t>
  </si>
  <si>
    <t>Should be able to present Grades accurately. (e.g 89.65 (B+))</t>
  </si>
  <si>
    <t>TC_PC27</t>
  </si>
  <si>
    <t>Print Result</t>
  </si>
  <si>
    <t>1. Go to "URL"
2. Click on the "Grade Calculator" option.
3. Click on "Percentage" from Grade Type.
4. Enter valid credentials in rows.
5. Click on "Print Result".</t>
  </si>
  <si>
    <t>Should be able to print the result.</t>
  </si>
  <si>
    <t>TC_PC27.1</t>
  </si>
  <si>
    <t>Verify that the result can print without log-in into the system.</t>
  </si>
  <si>
    <t>Should be to print without log-in into the system.</t>
  </si>
  <si>
    <t>TC_PC27.2</t>
  </si>
  <si>
    <t>Verify that after clicking the Print Result button should opens up a print dialog box or window.</t>
  </si>
  <si>
    <t>Should be able to open up a print dialog box or window.</t>
  </si>
  <si>
    <t>TC_PC27.3</t>
  </si>
  <si>
    <t>Verify that the print dialog box or window provides options to select a printer, choose print settings, and preview the printout.</t>
  </si>
  <si>
    <t>1. Go to "URL"
2. Click on the "Grade Calculator" option.
3. Click on "Percentage" from Grade Type.
4. Enter valid credentials in rows.
5. Click on "Print Result".</t>
  </si>
  <si>
    <r>
      <rPr>
        <rFont val="arial,sans,sans-serif"/>
      </rPr>
      <t xml:space="preserve">1, Should be able to select a </t>
    </r>
    <r>
      <rPr>
        <rFont val="arial,sans,sans-serif"/>
        <b/>
        <i/>
      </rPr>
      <t xml:space="preserve">Printer </t>
    </r>
    <r>
      <rPr>
        <rFont val="arial,sans,sans-serif"/>
      </rPr>
      <t xml:space="preserve">option.
2. Should be able to choose print </t>
    </r>
    <r>
      <rPr>
        <rFont val="arial,sans,sans-serif"/>
        <b/>
        <i/>
      </rPr>
      <t xml:space="preserve">settings.
</t>
    </r>
    <r>
      <rPr>
        <rFont val="arial,sans,sans-serif"/>
      </rPr>
      <t xml:space="preserve">3. Should be able to preview the </t>
    </r>
    <r>
      <rPr>
        <rFont val="arial,sans,sans-serif"/>
        <b/>
        <i/>
      </rPr>
      <t>Printout</t>
    </r>
    <r>
      <rPr>
        <rFont val="arial,sans,sans-serif"/>
      </rPr>
      <t>.</t>
    </r>
  </si>
  <si>
    <t>TC_PC27.4</t>
  </si>
  <si>
    <t xml:space="preserve">Preview the printout </t>
  </si>
  <si>
    <t>Should be able to accurately reflects the displayed result on the application screen.</t>
  </si>
  <si>
    <t>TC_PC27.5</t>
  </si>
  <si>
    <t>Verify formatting issues, such as alignment, font, color.</t>
  </si>
  <si>
    <t>Should be able to show the exact formatting (alignment, font, color).</t>
  </si>
  <si>
    <t>TC_PC27.6</t>
  </si>
  <si>
    <t>Preview the printout to verify that it accurately reflects the displayed result on the application screen.</t>
  </si>
  <si>
    <t>Should be able to accourately refltects the displayed result on the application screen.</t>
  </si>
  <si>
    <t>TC_PC27.7</t>
  </si>
  <si>
    <t>Verify Clicking the Print button in the print dialog box is working.</t>
  </si>
  <si>
    <t>Should be able to work the print button in the print dialog box.</t>
  </si>
  <si>
    <t>TC_PC27.8</t>
  </si>
  <si>
    <r>
      <rPr>
        <rFont val="arial,sans,sans-serif"/>
      </rPr>
      <t xml:space="preserve">Verify that the </t>
    </r>
    <r>
      <rPr>
        <rFont val="arial,sans,sans-serif"/>
        <b/>
        <i/>
      </rPr>
      <t>Print Result</t>
    </r>
    <r>
      <rPr>
        <rFont val="arial,sans,sans-serif"/>
      </rPr>
      <t xml:space="preserve"> button should not work for invalid inputs.</t>
    </r>
  </si>
  <si>
    <t>1. Go to "URL"
2. Click on the "Grade Calculator" option.
3. Click on "Percentage" from Grade Type.
4. Enter invalid credentials in rows.
5. Click on "Print Result".</t>
  </si>
  <si>
    <r>
      <rPr>
        <rFont val="arial,sans,sans-serif"/>
      </rPr>
      <t>1. Should not be able to enter invalid input in rows(</t>
    </r>
    <r>
      <rPr>
        <rFont val="arial,sans,sans-serif"/>
        <b/>
        <i/>
      </rPr>
      <t>Task, Grade(%), Weight</t>
    </r>
    <r>
      <rPr>
        <rFont val="arial,sans,sans-serif"/>
      </rPr>
      <t xml:space="preserve">).
2. </t>
    </r>
    <r>
      <rPr>
        <rFont val="arial,sans,sans-serif"/>
        <b/>
        <i/>
      </rPr>
      <t>Print Result</t>
    </r>
    <r>
      <rPr>
        <rFont val="arial,sans,sans-serif"/>
      </rPr>
      <t xml:space="preserve"> button should not be able to work. </t>
    </r>
  </si>
  <si>
    <t>TC_PC27.9</t>
  </si>
  <si>
    <r>
      <rPr>
        <rFont val="arial,sans,sans-serif"/>
      </rPr>
      <t xml:space="preserve">Verify that the </t>
    </r>
    <r>
      <rPr>
        <rFont val="arial,sans,sans-serif"/>
        <b/>
        <i/>
      </rPr>
      <t>Print Result</t>
    </r>
    <r>
      <rPr>
        <rFont val="arial,sans,sans-serif"/>
      </rPr>
      <t xml:space="preserve"> button should not work for empty </t>
    </r>
    <r>
      <rPr>
        <rFont val="arial,sans,sans-serif"/>
        <b/>
        <i/>
      </rPr>
      <t xml:space="preserve">Task, </t>
    </r>
    <r>
      <rPr>
        <rFont val="arial,sans,sans-serif"/>
      </rPr>
      <t>empty</t>
    </r>
    <r>
      <rPr>
        <rFont val="arial,sans,sans-serif"/>
        <b/>
        <i/>
      </rPr>
      <t xml:space="preserve"> Grade(%), </t>
    </r>
    <r>
      <rPr>
        <rFont val="arial,sans,sans-serif"/>
      </rPr>
      <t>empty</t>
    </r>
    <r>
      <rPr>
        <rFont val="arial,sans,sans-serif"/>
        <b/>
        <i/>
      </rPr>
      <t xml:space="preserve"> Weight.</t>
    </r>
  </si>
  <si>
    <t>1. Go to "URL"
2. Click on the "Grade Calculator" option.
3. Click on "Percentage" from Grade Type.
4. Click on "Print Result".</t>
  </si>
  <si>
    <r>
      <rPr>
        <rFont val="arial,sans,sans-serif"/>
      </rPr>
      <t xml:space="preserve">After clicking </t>
    </r>
    <r>
      <rPr>
        <rFont val="arial,sans,sans-serif"/>
        <b/>
        <i/>
      </rPr>
      <t>Print Result</t>
    </r>
    <r>
      <rPr>
        <rFont val="arial,sans,sans-serif"/>
      </rPr>
      <t xml:space="preserve"> button, it should not be able to display print dialog box</t>
    </r>
  </si>
  <si>
    <t>TC_PC27.10</t>
  </si>
  <si>
    <r>
      <rPr>
        <rFont val="arial,sans,sans-serif"/>
      </rPr>
      <t xml:space="preserve">Verify that the </t>
    </r>
    <r>
      <rPr>
        <rFont val="arial,sans,sans-serif"/>
        <b/>
        <i/>
      </rPr>
      <t>Print Result</t>
    </r>
    <r>
      <rPr>
        <rFont val="arial,sans,sans-serif"/>
      </rPr>
      <t xml:space="preserve"> button should not work for empty </t>
    </r>
    <r>
      <rPr>
        <rFont val="arial,sans,sans-serif"/>
        <b/>
        <i/>
      </rPr>
      <t xml:space="preserve">Task, </t>
    </r>
    <r>
      <rPr>
        <rFont val="arial,sans,sans-serif"/>
      </rPr>
      <t xml:space="preserve">valid </t>
    </r>
    <r>
      <rPr>
        <rFont val="arial,sans,sans-serif"/>
        <b/>
        <i/>
      </rPr>
      <t xml:space="preserve">Grade(%), </t>
    </r>
    <r>
      <rPr>
        <rFont val="arial,sans,sans-serif"/>
      </rPr>
      <t>empty</t>
    </r>
    <r>
      <rPr>
        <rFont val="arial,sans,sans-serif"/>
        <b/>
        <i/>
      </rPr>
      <t xml:space="preserve"> Weight.</t>
    </r>
  </si>
  <si>
    <t>1. Go to "URL"
2. Click on the "Grade Calculator" option.
3. Click on "Percentage" from Grade Type.
4. Enter a valid Grade(%).
5. Click on "Print Result".</t>
  </si>
  <si>
    <t>Grade(%) - 90</t>
  </si>
  <si>
    <r>
      <rPr>
        <rFont val="arial,sans,sans-serif"/>
      </rPr>
      <t xml:space="preserve">After clicking </t>
    </r>
    <r>
      <rPr>
        <rFont val="arial,sans,sans-serif"/>
        <b/>
        <i/>
      </rPr>
      <t>Print Result</t>
    </r>
    <r>
      <rPr>
        <rFont val="arial,sans,sans-serif"/>
      </rPr>
      <t xml:space="preserve"> button, it should not be able to display print dialog box</t>
    </r>
  </si>
  <si>
    <t>TC_PC27.11</t>
  </si>
  <si>
    <r>
      <rPr>
        <rFont val="arial,sans,sans-serif"/>
      </rPr>
      <t xml:space="preserve">Verify that the </t>
    </r>
    <r>
      <rPr>
        <rFont val="arial,sans,sans-serif"/>
        <b/>
        <i/>
      </rPr>
      <t>Print Result</t>
    </r>
    <r>
      <rPr>
        <rFont val="arial,sans,sans-serif"/>
      </rPr>
      <t xml:space="preserve"> button should not work for empty </t>
    </r>
    <r>
      <rPr>
        <rFont val="arial,sans,sans-serif"/>
        <b/>
        <i/>
      </rPr>
      <t xml:space="preserve">Task, </t>
    </r>
    <r>
      <rPr>
        <rFont val="arial,sans,sans-serif"/>
      </rPr>
      <t xml:space="preserve">valid </t>
    </r>
    <r>
      <rPr>
        <rFont val="arial,sans,sans-serif"/>
        <b/>
        <i/>
      </rPr>
      <t xml:space="preserve">Grade(%), </t>
    </r>
    <r>
      <rPr>
        <rFont val="arial,sans,sans-serif"/>
      </rPr>
      <t xml:space="preserve">valid </t>
    </r>
    <r>
      <rPr>
        <rFont val="arial,sans,sans-serif"/>
        <b/>
        <i/>
      </rPr>
      <t>Weight.</t>
    </r>
  </si>
  <si>
    <t>1. Go to "URL"
2. Click on the "Grade Calculator" option.
3. Click on "Percentage" from Grade Type.
4. Enter a valid Grade(%).
5. Enter a valid Weight
6. Click on "Print Result".</t>
  </si>
  <si>
    <t>1st Row:
Grade(%) - 70
Weight - 3
2nd Row:
Grade(%) - 65
Weight - 4</t>
  </si>
  <si>
    <t>TC_PC28</t>
  </si>
  <si>
    <t>Share Result</t>
  </si>
  <si>
    <t>1. Go to "URL"
2. Click on the "Grade Calculator" option.
3. Click on "Percentage" from Grade Type.
4. Enter valid credentials in rows.
5. Click on "Share Result".</t>
  </si>
  <si>
    <t>Should be able to share the result.</t>
  </si>
  <si>
    <t>TC_PC28.1</t>
  </si>
  <si>
    <t>Verify that the share Result can share without log-in into the system.</t>
  </si>
  <si>
    <t>1. Go to "URL"
2. Click on the "Grade Calculator" option.
3. Click on "Percentage" from Grade Type.
4. Enter valid credentials in rows.
5. Click on "Share Result".</t>
  </si>
  <si>
    <t>Should be to share file without log-in into the system.</t>
  </si>
  <si>
    <t>TC_PC28.2</t>
  </si>
  <si>
    <r>
      <rPr>
        <rFont val="arial,sans,sans-serif"/>
      </rPr>
      <t xml:space="preserve">Verify that Mail, Fb, Twitter, LinkedIn is presented after clicking </t>
    </r>
    <r>
      <rPr>
        <rFont val="arial,sans,sans-serif"/>
        <b/>
        <i/>
      </rPr>
      <t>Share Result</t>
    </r>
    <r>
      <rPr>
        <rFont val="arial,sans,sans-serif"/>
      </rPr>
      <t xml:space="preserve"> button.</t>
    </r>
  </si>
  <si>
    <t>Should be able to display Mail, Fb, Twitter, Linkedln as share option.</t>
  </si>
  <si>
    <t>TC_PC28.3</t>
  </si>
  <si>
    <t>Verify that user can choose one of the sharing options from the list. (Mail, Fb, Twitter, Linkedln)</t>
  </si>
  <si>
    <t>Should be able to choose one of the sharing option form the list.</t>
  </si>
  <si>
    <t>TC_PC28.4</t>
  </si>
  <si>
    <t>Verify that a confirmation message "Send successfully" is displayed.</t>
  </si>
  <si>
    <t>Should be able to show the confirmation message "Send successfully"</t>
  </si>
  <si>
    <t>TC_PC28.5</t>
  </si>
  <si>
    <r>
      <rPr>
        <rFont val="arial,sans,sans-serif"/>
      </rPr>
      <t xml:space="preserve">Verify that the shared recipient should receive the shared result by logging into their account after sharing by </t>
    </r>
    <r>
      <rPr>
        <rFont val="arial,sans,sans-serif"/>
        <b/>
        <i/>
      </rPr>
      <t>Mail.</t>
    </r>
  </si>
  <si>
    <t>1. Go to "URL"
2. Click on the "Grade Calculator" option.
3. Click on "Percentage" from Grade Type.
4. Enter valid credentials in rows.
5. Click on "Share Result".
6. Click on "Mail" option.</t>
  </si>
  <si>
    <r>
      <rPr>
        <rFont val="arial,sans,sans-serif"/>
      </rPr>
      <t xml:space="preserve">Should be able to receive the shared recipient after sharing by </t>
    </r>
    <r>
      <rPr>
        <rFont val="arial,sans,sans-serif"/>
        <b/>
        <i/>
      </rPr>
      <t>Mail.</t>
    </r>
  </si>
  <si>
    <t>TC_PC28.6</t>
  </si>
  <si>
    <r>
      <rPr>
        <rFont val="arial,sans,sans-serif"/>
      </rPr>
      <t>Verify that the shared recipient should receive the shared result by logging into their account after sharing by</t>
    </r>
    <r>
      <rPr>
        <rFont val="arial,sans,sans-serif"/>
        <b/>
        <i/>
      </rPr>
      <t xml:space="preserve"> FB.</t>
    </r>
  </si>
  <si>
    <t>1. Go to "URL"
2. Click on the "Grade Calculator" option.
3. Click on "Percentage" from Grade Type.
4. Enter valid credentials in rows.
5. Click on "Share Result".
6. Click on "FB" option.</t>
  </si>
  <si>
    <r>
      <rPr>
        <rFont val="arial,sans,sans-serif"/>
      </rPr>
      <t xml:space="preserve">Should be able to receive the shared recipient after sharing by </t>
    </r>
    <r>
      <rPr>
        <rFont val="arial,sans,sans-serif"/>
        <b/>
        <i/>
      </rPr>
      <t>FB.</t>
    </r>
  </si>
  <si>
    <t>TC_PC28.7</t>
  </si>
  <si>
    <r>
      <rPr>
        <rFont val="arial,sans,sans-serif"/>
      </rPr>
      <t xml:space="preserve">Verify that the shared recipient should receive the shared result by logging into their account after sharing by </t>
    </r>
    <r>
      <rPr>
        <rFont val="arial,sans,sans-serif"/>
        <b/>
        <i/>
      </rPr>
      <t>Twitter.</t>
    </r>
  </si>
  <si>
    <t>1. Go to "URL"
2. Click on the "Grade Calculator" option.
3. Click on "Percentage" from Grade Type.
4. Enter valid credentials in rows.
5. Click on "Share Result".
6. Click on "Twitter" option.</t>
  </si>
  <si>
    <r>
      <rPr>
        <rFont val="arial,sans,sans-serif"/>
      </rPr>
      <t xml:space="preserve">Should be able to receive the shared recipient after sharing by </t>
    </r>
    <r>
      <rPr>
        <rFont val="arial,sans,sans-serif"/>
        <b/>
        <i/>
      </rPr>
      <t>Twitter.</t>
    </r>
  </si>
  <si>
    <t>TC_PC28.8</t>
  </si>
  <si>
    <r>
      <rPr>
        <rFont val="arial,sans,sans-serif"/>
      </rPr>
      <t>Verify that the shared recipient should receive the shared result by logging into their account after sharing by</t>
    </r>
    <r>
      <rPr>
        <rFont val="arial,sans,sans-serif"/>
        <b/>
        <i/>
      </rPr>
      <t xml:space="preserve"> LinkedIn.</t>
    </r>
  </si>
  <si>
    <t>1. Go to "URL"
2. Click on the "Grade Calculator" option.
3. Click on "Percentage" from Grade Type.
4. Enter valid credentials in rows.
5. Click on "Share Result".
6. Click on "LinkedIn" option.</t>
  </si>
  <si>
    <r>
      <rPr>
        <rFont val="arial,sans,sans-serif"/>
      </rPr>
      <t xml:space="preserve">Should be able to receive the shared recipient after sharing by </t>
    </r>
    <r>
      <rPr>
        <rFont val="arial,sans,sans-serif"/>
        <b/>
        <i/>
      </rPr>
      <t>LinkedIn.</t>
    </r>
  </si>
  <si>
    <t>TC_PC28.9</t>
  </si>
  <si>
    <t>Verify that the receiver receives the correct file.</t>
  </si>
  <si>
    <t>Should be able to receive the correct file.</t>
  </si>
  <si>
    <t>TC_PC28.10</t>
  </si>
  <si>
    <t>Verify that the share link can be copied and pasted.</t>
  </si>
  <si>
    <t xml:space="preserve">1. Go to "URL"
2. Click on the "Grade Calculator" option.
3. Click on "Percentage" from Grade Type.
4. Enter valid credentials in rows.
5. Click on "Share Result".
</t>
  </si>
  <si>
    <t xml:space="preserve">1. Should be able to display the share link.
2. Should be able to copy the link.
3. Should be able to paste the copied link. </t>
  </si>
  <si>
    <t>TC_PC28.11</t>
  </si>
  <si>
    <r>
      <rPr>
        <rFont val="arial,sans,sans-serif"/>
      </rPr>
      <t xml:space="preserve">Verify that the Share Result button should not work for valid </t>
    </r>
    <r>
      <rPr>
        <rFont val="arial,sans,sans-serif"/>
        <b/>
        <i/>
      </rPr>
      <t>Task</t>
    </r>
    <r>
      <rPr>
        <rFont val="arial,sans,sans-serif"/>
      </rPr>
      <t xml:space="preserve">, valid </t>
    </r>
    <r>
      <rPr>
        <rFont val="arial,sans,sans-serif"/>
        <b/>
        <i/>
      </rPr>
      <t>Grade(%)</t>
    </r>
    <r>
      <rPr>
        <rFont val="arial,sans,sans-serif"/>
      </rPr>
      <t xml:space="preserve"> and invalid </t>
    </r>
    <r>
      <rPr>
        <rFont val="arial,sans,sans-serif"/>
        <b/>
        <i/>
      </rPr>
      <t>Weight.</t>
    </r>
  </si>
  <si>
    <t xml:space="preserve">1. Go to "URL"
2. Click on the "Grade Calculator" option.
3. Click on "Percentage" from Grade Type.
4. Enter a valid Task.
5. Enter a valid Grade(%).
6. Enter an invalid Weight.
7. Click on "Share Result".
</t>
  </si>
  <si>
    <t>1st Row:
Grade(%) - 70
Weight - abc
2nd Row:
Grade(%) - 65
Weight - @#$</t>
  </si>
  <si>
    <r>
      <rPr>
        <rFont val="arial,sans,sans-serif"/>
      </rPr>
      <t xml:space="preserve">1. Should not be able to enter invalid Weight.
2. Should not be able to work </t>
    </r>
    <r>
      <rPr>
        <rFont val="arial,sans,sans-serif"/>
        <b/>
        <i/>
      </rPr>
      <t>Share Result</t>
    </r>
    <r>
      <rPr>
        <rFont val="arial,sans,sans-serif"/>
      </rPr>
      <t xml:space="preserve"> button.</t>
    </r>
  </si>
  <si>
    <t>TC_PC28.12</t>
  </si>
  <si>
    <r>
      <rPr>
        <rFont val="arial,sans,sans-serif"/>
      </rPr>
      <t xml:space="preserve">Verify that the Share Result button should not work for valid </t>
    </r>
    <r>
      <rPr>
        <rFont val="arial,sans,sans-serif"/>
        <b/>
        <i/>
      </rPr>
      <t>Task</t>
    </r>
    <r>
      <rPr>
        <rFont val="arial,sans,sans-serif"/>
      </rPr>
      <t xml:space="preserve">, invalid </t>
    </r>
    <r>
      <rPr>
        <rFont val="arial,sans,sans-serif"/>
        <b/>
        <i/>
      </rPr>
      <t>Grade(%)</t>
    </r>
    <r>
      <rPr>
        <rFont val="arial,sans,sans-serif"/>
      </rPr>
      <t xml:space="preserve"> and invalid </t>
    </r>
    <r>
      <rPr>
        <rFont val="arial,sans,sans-serif"/>
        <b/>
        <i/>
      </rPr>
      <t>Weight.</t>
    </r>
  </si>
  <si>
    <t xml:space="preserve">1. Go to "URL"
2. Click on the "Grade Calculator" option.
3. Click on "Percentage" from Grade Type.
4. Enter a valid Task.
5. Enter an invalid Grade(%).
6. Enter an invalid Weight.
7. Click on "Share Result".
</t>
  </si>
  <si>
    <t>1st Row:
Grade(%) - @#$
Weight - abc
2nd Row:
Grade(%) - ABC
Weight - @#$</t>
  </si>
  <si>
    <r>
      <rPr>
        <rFont val="arial,sans,sans-serif"/>
      </rPr>
      <t xml:space="preserve">1. Should not be able to enter invalid </t>
    </r>
    <r>
      <rPr>
        <rFont val="arial,sans,sans-serif"/>
        <b/>
        <i/>
      </rPr>
      <t>Grade(%).</t>
    </r>
    <r>
      <rPr>
        <rFont val="arial,sans,sans-serif"/>
      </rPr>
      <t xml:space="preserve">
2. Should not be able to enter invalid </t>
    </r>
    <r>
      <rPr>
        <rFont val="arial,sans,sans-serif"/>
        <b/>
        <i/>
      </rPr>
      <t xml:space="preserve">Weight.
</t>
    </r>
    <r>
      <rPr>
        <rFont val="arial,sans,sans-serif"/>
      </rPr>
      <t xml:space="preserve">3. Should not be able to work </t>
    </r>
    <r>
      <rPr>
        <rFont val="arial,sans,sans-serif"/>
        <b/>
        <i/>
      </rPr>
      <t>Share Result</t>
    </r>
    <r>
      <rPr>
        <rFont val="arial,sans,sans-serif"/>
      </rPr>
      <t xml:space="preserve"> button.</t>
    </r>
  </si>
  <si>
    <t>TC_PC28.13</t>
  </si>
  <si>
    <r>
      <rPr>
        <rFont val="arial,sans,sans-serif"/>
      </rPr>
      <t xml:space="preserve">Verify that the Share Result button should not work for empty </t>
    </r>
    <r>
      <rPr>
        <rFont val="arial,sans,sans-serif"/>
        <b/>
        <i/>
      </rPr>
      <t>Task</t>
    </r>
    <r>
      <rPr>
        <rFont val="arial,sans,sans-serif"/>
      </rPr>
      <t xml:space="preserve">, empty </t>
    </r>
    <r>
      <rPr>
        <rFont val="arial,sans,sans-serif"/>
        <b/>
        <i/>
      </rPr>
      <t>Grade(%)</t>
    </r>
    <r>
      <rPr>
        <rFont val="arial,sans,sans-serif"/>
      </rPr>
      <t xml:space="preserve"> and empty </t>
    </r>
    <r>
      <rPr>
        <rFont val="arial,sans,sans-serif"/>
        <b/>
        <i/>
      </rPr>
      <t>Weight.</t>
    </r>
  </si>
  <si>
    <t xml:space="preserve">1. Go to "URL"
2. Click on the "Grade Calculator" option.
3. Click on "Percentage" from Grade Type.
4. Click on "Share Result".
</t>
  </si>
  <si>
    <r>
      <rPr>
        <rFont val="arial,sans,sans-serif"/>
      </rPr>
      <t xml:space="preserve">Should not be able to work </t>
    </r>
    <r>
      <rPr>
        <rFont val="arial,sans,sans-serif"/>
        <b/>
        <i/>
      </rPr>
      <t>Share Result</t>
    </r>
    <r>
      <rPr>
        <rFont val="arial,sans,sans-serif"/>
      </rPr>
      <t xml:space="preserve"> button for empty </t>
    </r>
    <r>
      <rPr>
        <rFont val="arial,sans,sans-serif"/>
        <b/>
        <i/>
      </rPr>
      <t>Task</t>
    </r>
    <r>
      <rPr>
        <rFont val="arial,sans,sans-serif"/>
      </rPr>
      <t xml:space="preserve">, empty </t>
    </r>
    <r>
      <rPr>
        <rFont val="arial,sans,sans-serif"/>
        <b/>
        <i/>
      </rPr>
      <t>Grade(%)</t>
    </r>
    <r>
      <rPr>
        <rFont val="arial,sans,sans-serif"/>
      </rPr>
      <t xml:space="preserve"> and empty </t>
    </r>
    <r>
      <rPr>
        <rFont val="arial,sans,sans-serif"/>
        <b/>
        <i/>
      </rPr>
      <t>Weight</t>
    </r>
    <r>
      <rPr>
        <rFont val="arial,sans,sans-serif"/>
      </rPr>
      <t>.</t>
    </r>
  </si>
  <si>
    <t>Letter-Grade calculator</t>
  </si>
  <si>
    <t>TC_LE01</t>
  </si>
  <si>
    <t>Verify that there should be three fields (Task, Grade(Letter), Weight) for calculating grade.</t>
  </si>
  <si>
    <t>1. Go to "URL"
2. Click on the "Grade Calculator" option.
3. Click on "Letter" from Grade Type.</t>
  </si>
  <si>
    <r>
      <rPr>
        <rFont val="Arial"/>
        <color rgb="FFFFFFFF"/>
        <sz val="10.0"/>
      </rPr>
      <t xml:space="preserve">Task, Grade(Letter), and Weight fields should be in the </t>
    </r>
    <r>
      <rPr>
        <rFont val="Arial"/>
        <b/>
        <color rgb="FFFFFFFF"/>
        <sz val="10.0"/>
      </rPr>
      <t>Letter</t>
    </r>
    <r>
      <rPr>
        <rFont val="Arial"/>
        <color rgb="FFFFFFFF"/>
        <sz val="10.0"/>
      </rPr>
      <t xml:space="preserve"> option.</t>
    </r>
  </si>
  <si>
    <t>Percentage option is selected by default</t>
  </si>
  <si>
    <t>TC_LE02</t>
  </si>
  <si>
    <t>1. Same as Expected.
2. But after deleting any row and then opening the URL it will not able to show 5 courses.</t>
  </si>
  <si>
    <t>TC_LE03</t>
  </si>
  <si>
    <t>1. Go to "URL"
2. Click on the "Grade Calculator" option.
3. Press the Tab key</t>
  </si>
  <si>
    <t>needs to press the tab twice to access different grade types in the Grade Type field</t>
  </si>
  <si>
    <t>TC_LE04</t>
  </si>
  <si>
    <t>Verify that Task field can take valid input.</t>
  </si>
  <si>
    <t>1. Go to "URL"
2. Click on the "Grade Calculator" option.
3. Click on "Letter" from Grade Type.
4. Enter a valid value in the Task field.
5. Enter a valid Grade(Letter) value.
6. Enter a valid Weight value.</t>
  </si>
  <si>
    <t>Task - Valid input
Grade(Letter) - Valid input
Weight - Valid input</t>
  </si>
  <si>
    <t>Same as expected</t>
  </si>
  <si>
    <t>TC_LE04.1</t>
  </si>
  <si>
    <t>Verify examples and dummy data shown as placeholder text in the Task fields.</t>
  </si>
  <si>
    <t xml:space="preserve">1. Go to "URL"
2. Click on the "Grade Calculator" option.
3. Click on "Letter" from Grade Type.
</t>
  </si>
  <si>
    <t>TC_LE04.2</t>
  </si>
  <si>
    <t>Verify that the Task field is clickable.</t>
  </si>
  <si>
    <t>1. Go to "URL"
2. Click on the "Grade Calculator" option.
3. Click on "Letter" from Grade Type.
4. Click on the Task field.</t>
  </si>
  <si>
    <t>Should be able to Focus the Task field.</t>
  </si>
  <si>
    <t>TC_LE04.3</t>
  </si>
  <si>
    <t>Verify that the Task field can take input from the keyboard by typing.</t>
  </si>
  <si>
    <t>1. Go to "URL"
2. Click on the "Grade Calculator" option.
3. Click on "Letter" from Grade Type.
4. Click on the Task field.
5. Type from keyboard.</t>
  </si>
  <si>
    <t>Should be able to type on the Task field.</t>
  </si>
  <si>
    <t>TC_LE04.4</t>
  </si>
  <si>
    <t>Task- Bangla
Grade(Letter) - A-
Weight - 30</t>
  </si>
  <si>
    <t>TC_LE04.5</t>
  </si>
  <si>
    <t>Task- Bangla-1
Grade(Letter) - B+
Weight - 30</t>
  </si>
  <si>
    <t>TC_LE04.6</t>
  </si>
  <si>
    <t>Task- Bangla@#
Grade(Letter) - B+
Weight - 30</t>
  </si>
  <si>
    <t>TC_LE05</t>
  </si>
  <si>
    <t>Verify that Grade (Letter) field with valid/ invalid inputs</t>
  </si>
  <si>
    <t xml:space="preserve">
Grade(Letter) - Valid/invalid input
</t>
  </si>
  <si>
    <t>TC_LE05.1</t>
  </si>
  <si>
    <t>Verify that Grade(Letter) field should show blank by default.</t>
  </si>
  <si>
    <t>Should be able to show Grade (Letter) field blank as default.</t>
  </si>
  <si>
    <t>TC_LE05.2</t>
  </si>
  <si>
    <t>Verify that the Grade(Letter) field can take input from the keyboard by typing.</t>
  </si>
  <si>
    <t>1. Go to "URL"
2. Click on the "Grade Calculator" option.
3. Click on "Letter" from Grade Type.
4. Click on the Grade(Letter) field.
5. Type from keyboard.</t>
  </si>
  <si>
    <t xml:space="preserve">Grade(Letter) - B+
</t>
  </si>
  <si>
    <t>Should be able to type on the Grade(Letter) field.</t>
  </si>
  <si>
    <t xml:space="preserve">There is a dropdown option for the grade (letter), which cannot be manually typed. </t>
  </si>
  <si>
    <t>TC_LE05.2-5.7.mp4</t>
  </si>
  <si>
    <t>TC_LE05.3</t>
  </si>
  <si>
    <t>Verify that the dropdown list displays the available options.</t>
  </si>
  <si>
    <t>1. Go to "URL"
2. Click on the "Grade Calculator" option.
3. Click on "Letter" from Grade Type.
4. Click on the Grade(Letter) field.
5. Click on the drop-down icon from the Grade (Letter) field.</t>
  </si>
  <si>
    <t>Should be able to display and show available options: A+,A, A-, B+, B, B-, C+, C, C-, D+, D, D-, F</t>
  </si>
  <si>
    <t>TC_LE05.4</t>
  </si>
  <si>
    <t>Verify that each drop-down list option can be selected successfully.</t>
  </si>
  <si>
    <t>1. Go to "URL"
2. Click on the "Grade Calculator" option.
3. Click on "Letter" from Grade Type.
4. Click on the Grade(Letter) field.
5. Click on the drop-down icon from the Grade (Letter) field.
6. Select option.</t>
  </si>
  <si>
    <t>Should be abe to select option from Drop-down list.</t>
  </si>
  <si>
    <t>TC_LE05.5</t>
  </si>
  <si>
    <t>Verify that the selected Drop-down option appears in the dropdown box after selection.</t>
  </si>
  <si>
    <t>Should be able to appear the selected option in the drop-down list.</t>
  </si>
  <si>
    <t>TC_LE05.6</t>
  </si>
  <si>
    <t>Verify that the previously selected drop-down option is replaced when a new option is selected.</t>
  </si>
  <si>
    <t>Should be able to replace previously selected option.</t>
  </si>
  <si>
    <t>TC_LE05.7</t>
  </si>
  <si>
    <t>Verify that Drop-down field on selecting alphabet appropriate  value to display.</t>
  </si>
  <si>
    <t>1. Go to "URL"
2. Click on the "Grade Calculator" option.
3. Click on "Letter" from Grade Type.
4. Click on the Grade(Letter) field.
5. Click on the drop-down icon from the Grade (Letter) field.
6. Type any alphabet.</t>
  </si>
  <si>
    <t xml:space="preserve">Should be able to display a drop-down list according to the appropriate alphabet value. </t>
  </si>
  <si>
    <t>TC_LE05.8</t>
  </si>
  <si>
    <t>Verify Grade(Letter) field for invalid number.</t>
  </si>
  <si>
    <t>1. Go to "URL"
2. Click on the "Grade Calculator" option.
3. Click on "Letter" from Grade Type.
4. Enter invalid negative value on the Grade(Letter) field.</t>
  </si>
  <si>
    <t>Grade(Letter) - 70</t>
  </si>
  <si>
    <t>Should not able to enter negative number on the Grade(Letter) field.</t>
  </si>
  <si>
    <t>TC_LE05.9</t>
  </si>
  <si>
    <t>Verify Grade(Letter) field for invalid negative number.</t>
  </si>
  <si>
    <t>1. Go to "URL"
2. Click on the "Grade Calculator" option.
3. Click on "Letter" from Grade Type.
4. Enter an invalid negative value on the Grade(Letter) field.</t>
  </si>
  <si>
    <t>Grade(Letter) - -70</t>
  </si>
  <si>
    <t>TC_LE05.10</t>
  </si>
  <si>
    <t>Verify Grade(Letter) field for invalid input. (Special Character)</t>
  </si>
  <si>
    <t>1. Go to "URL"
2. Click on the "Grade Calculator" option.
3. Click on "Letter" from Grade Type.
4. Enter an invalid input on the Grade(Letter) field.</t>
  </si>
  <si>
    <t>Grade(Letter) - @#$</t>
  </si>
  <si>
    <t>Not able to enter special characters on the Grade(Letter) field.</t>
  </si>
  <si>
    <t>TC_LE06</t>
  </si>
  <si>
    <t>TC_LE06.1</t>
  </si>
  <si>
    <t>TC_LE06.2</t>
  </si>
  <si>
    <t>1. Go to "URL"
2. Click on the "Grade Calculator" option.
3. Click on "Letter" from Grade Type.
4. Enter a number in the Weight field.</t>
  </si>
  <si>
    <t>Weight - 30</t>
  </si>
  <si>
    <t>TC_LE06.3</t>
  </si>
  <si>
    <t>1. Go to "URL"
2. Click on the "Grade Calculator" option.
3. Click on "Letter" from Grade Type.
4. Click on the Weight field.
5. Type from keyboard.</t>
  </si>
  <si>
    <t>Weight  - 30</t>
  </si>
  <si>
    <t>TC_LE06.4</t>
  </si>
  <si>
    <t>TC_LE06.5</t>
  </si>
  <si>
    <t>1. Go to "URL"
2. Click on the "Grade Calculator" option.
3. Click on "Letter" from Grade Type.
4. Click on the Weight field.
5. Click on upper spin button</t>
  </si>
  <si>
    <t>TC_LE06.6</t>
  </si>
  <si>
    <t>1. Go to "URL"
2. Click on the "Grade Calculator" option.
3. Click on "Letter" from Grade Type.
4. Click on the Weight field.
5. Click on bellow spin button</t>
  </si>
  <si>
    <t>TC_LE06.7</t>
  </si>
  <si>
    <t>Verify that Weight field's bottom Arrows icon lowest limit 0.</t>
  </si>
  <si>
    <t>1. Go to "URL"
2. Click on the "Grade Calculator" option.
3. Click on "Letter" from Grade Type.
4. Click on the Weight field.</t>
  </si>
  <si>
    <t>TC_LE06.8</t>
  </si>
  <si>
    <t>1. Go to "URL"
2. Click on the "Grade Calculator" option.
3. Click on "Letter" from Grade Type.
4. Click on the Weight field.
5. Enter invalid input.</t>
  </si>
  <si>
    <t>TC_LE06.9</t>
  </si>
  <si>
    <t>1. Go to "URL"
2. Click on the "Grade Calculator" option.
3. Click on "Letter" from Grade Type.
4. Click on the Weight  field.
5. Enter invalid input.</t>
  </si>
  <si>
    <t>TC_LE06.10</t>
  </si>
  <si>
    <t>1. Go to "URL"
2. Click on the "Grade Calculator" option.
3. Click on "Letter" from Grade Type.
4. Click on the Weight field.
5. Enter a negative value.</t>
  </si>
  <si>
    <t>TC_LE07</t>
  </si>
  <si>
    <t>Verify that valid input for both Grade(Letters) and Weight should only be calculated for non-empty Task Field. (Single course)</t>
  </si>
  <si>
    <t>1. Go to "URL"
2. Click on the "Grade Calculator" option.
3. Click on "Letter" from Grade Type.
4. Enter the Course in the Task field
5. Enter a valid Grade(Letter).
6. Enter a valid Weight.</t>
  </si>
  <si>
    <t>Task- Bangla
Grade(Letter) - B+
Weight - 30</t>
  </si>
  <si>
    <t>TC_LE08</t>
  </si>
  <si>
    <t>Verify that valid input for Grades (Letter) and Weight should only be calculated for non-empty Tast Field. (Multiple courses)</t>
  </si>
  <si>
    <t>1. Go to "URL"
2. Click on the "Grade Calculator" option.
3. Click on "Letter" from Grade Type.
4. Enter 1st Course in the Task field
5. Enter 1st Course a valid Grade(Letter).
6. Enter 1st Course a valid Weight.
7. Enter 2nd Course name in the Task field.
8. Enter 2nd Course a valid Grade (Letter).
9. Enter 2nd Course a valid Weight.</t>
  </si>
  <si>
    <t>1st Course:
Task- Bangla
Grade(Letter) - B+
Weight - 30
2nd Course:
Tast- ICT
Grade(Letter) - A-
Weight - 40</t>
  </si>
  <si>
    <t>TC_LE09</t>
  </si>
  <si>
    <t>Verify that valid input for Grade(Letter) and Weight should only be calculated for empty Task Field. (Single course)</t>
  </si>
  <si>
    <t>1. Go to "URL"
2. Click on the "Grade Calculator" option.
3. Click on "Letter" from Grade Type.
4. Enter a valid Grade(letter).
5. Enter a valid Weight.</t>
  </si>
  <si>
    <t>Grade(Letter) - B+
Weight - 30</t>
  </si>
  <si>
    <t>TC_LE10</t>
  </si>
  <si>
    <t>Verify that valid input for both Grade(Letter) and Weight should only be calculated for empty Task Field. (Multiple course)</t>
  </si>
  <si>
    <t>1. Go to "URL"
2. Click on "Grade Calculator" optiopn.
3. Click on "Letter" from Grade Type.
4. Enter 1st Course a valid Grade(Letter).
5. Enter 1st Course a valid Weight.
6. Enter 2nd Course a valid Grade (Letter).
7. Enter 2nd Course a valid Weight.</t>
  </si>
  <si>
    <t>1st Course:
Grade(Letter) - B+
Weight - 30
2nd Course:
Grade(Letter) - A-
Weight - 40</t>
  </si>
  <si>
    <t>TC_LE11</t>
  </si>
  <si>
    <t>Verify that valid input for both Grade(Letter) and Weight, But Task Field is empty.</t>
  </si>
  <si>
    <t>1. Go to "URL"
2. Click on "Grade Calculator" optiopn.
3. Click on "Letter" from Grade Type.
4. Enter a valid Grade(Letter).
5. Enter a valid Weight.</t>
  </si>
  <si>
    <t xml:space="preserve">Grade(Letter) - B+
Weight - 0
</t>
  </si>
  <si>
    <t>TC_LE12</t>
  </si>
  <si>
    <t>Verify that empty input for both Grade(Letter) and Weight should not only be calculated.</t>
  </si>
  <si>
    <t>1. Go to "URL"
2. Click on "Grade Calculator" option.
3. Click on "Letter" from Grade Type.</t>
  </si>
  <si>
    <t>TC_LE13</t>
  </si>
  <si>
    <t>Verify that invalid input for both Grade(Letter) and Weight.</t>
  </si>
  <si>
    <t>1. Go to "URL"
2. Click on the "Grade Calculator" option.
3. Click on "Letter" from Grade Type.
4. Enter an invalid Grade(Letter).
5. Enter an invalid Weight.</t>
  </si>
  <si>
    <t>Grade(Letter) - abc
Weight - xyz</t>
  </si>
  <si>
    <t>TC_LE14</t>
  </si>
  <si>
    <t>Verify that invalid input for both Grade(Letter) and Weight. (negative number)</t>
  </si>
  <si>
    <t>1. Go to "URL"
2. Click on the "Grade Calculator" option.
3. Click on "Letter" from Grade Type.
4. Enter an invalid Grade(Letter).
5. Enter an invalid Weigh.</t>
  </si>
  <si>
    <t>TC_LE15</t>
  </si>
  <si>
    <t>Verify that empty Grade(Letter) but Weight has a valid input.</t>
  </si>
  <si>
    <t>1. Go to "URL"
2. Click on the "Grade Calculator" option.
3. Click on "Letter" from Grade Type.
4. Enter a valid Weight.</t>
  </si>
  <si>
    <t>Weight - 40</t>
  </si>
  <si>
    <t>TC_LE16</t>
  </si>
  <si>
    <t>Verify that invalid Grade(Letter) but Weight has a valid value. (Negative number)</t>
  </si>
  <si>
    <t>1. Go to "URL"
2. Click on the "Grade Calculator" option.
3. Click on "Letter" from Grade Type.
4. Enter an invalid Grade(Letter).
5. Enter a valid Weight.</t>
  </si>
  <si>
    <t>Grade(Letter) - -5
Weight - 12</t>
  </si>
  <si>
    <t>TC_LE17</t>
  </si>
  <si>
    <t>Verify that invalid Grade(Letter) but Weight has a valid value. (Special Character)</t>
  </si>
  <si>
    <t>1. Go to "URL"
2. Click on the "Grade Calculator" option.
3. Click on "Letter" from Grade Type.
4. Enter an invalid Grade(Letter).
5. Enter a valid Weight value.</t>
  </si>
  <si>
    <t>Grade(Letter) - @#
Weight - 12</t>
  </si>
  <si>
    <t>TC_LE18</t>
  </si>
  <si>
    <t>Verify that Grade(Letter) has a valid input but Weight is empty.</t>
  </si>
  <si>
    <t>1. Go to "URL"
2. Click on the "Grade Calculator" option.
3. Click on "Letter" from Grade Type.
4. Enter a valid Grade (Letter).</t>
  </si>
  <si>
    <t>Grade (Letter) - B+</t>
  </si>
  <si>
    <t>TC_LE19</t>
  </si>
  <si>
    <t>Verify that Grade(Letter) has a valid value but Weight is an invalid value. (Negative Number)</t>
  </si>
  <si>
    <t>1. Go to "URL"
2. Click on the "Grade Calculator" option.
3. Click on "Letter" from Grade Type.
4. Enter a valid Grade (Letter).
5. Enter an invalid Weight.</t>
  </si>
  <si>
    <t>Grade(Letter) - B+
Weight - -1</t>
  </si>
  <si>
    <t>TC_LE20</t>
  </si>
  <si>
    <t>Verify that Grade(Letter) has a valid value but Weight is an invalid value. (Special Character)</t>
  </si>
  <si>
    <t>Grade(Letter) - B+
Weight - @#1</t>
  </si>
  <si>
    <t>TC_LE21</t>
  </si>
  <si>
    <t>1. Go to "URL"
2. Click on the "Grade Calculator" option.
3. Click on "Letter" from Grade Type.
4. Enter 1st Course in the Task field
5. Enter 1st Course valid Grade(Letter).
6. Enter 1st Course valid Weight.
7. Enter 2nd Course name in the Task field.
8. Enter 2nd Course valid Grade (Letter).
9. Enter 2nd Course valid Weight.</t>
  </si>
  <si>
    <t>1st Course:
Tast- Bangla
Grade(Letter) - B+
Weight - 3
2nd Course:
Tast- ICT
Grade(Letter) - A-
Weight - 4</t>
  </si>
  <si>
    <t>TC_LE22</t>
  </si>
  <si>
    <t>See Calculation &gt; See Calculation</t>
  </si>
  <si>
    <t>TC_LE22.1</t>
  </si>
  <si>
    <t>See Calculation &gt; Formula &gt; shows the appropriate formula for the Letter</t>
  </si>
  <si>
    <t>1. Go to "URL"
2. Click on the "Grade Calculator" option.
3. Click on "Letter" from Grade Type.
4. Display Formula,  Weighted Grade = (w1 X g1 + w2 X g2 + w3 X g3 + ...... ) / (w1 + w2 + w3 + ....))</t>
  </si>
  <si>
    <t>TC_LE22.2</t>
  </si>
  <si>
    <t>See Calculation &gt; Calculation's w=Grade(GPA lowest value) and g=Weight will replaced by valid Grade(GPA lowest value) and Weight's value.</t>
  </si>
  <si>
    <t>1. Go to "URL"
2. Click on the "Grade Calculator" option.
3. Click on "Letter" from Grade Type.
4. Enter valid credentials in 1st row.
5. Enter valid credentials in 2nd row.
6. Go to the Calculation section.</t>
  </si>
  <si>
    <t>1st Row:
Task- Bangla
Grade(Letter) - A-
Weight - 3
2nd Row:
Tast- ICT
Grade(Letter) - B+
Weight - 4</t>
  </si>
  <si>
    <t>Should be able to replaced w (GPA lowest value) and g by given input.</t>
  </si>
  <si>
    <t>Didn't replaced w and g by given input</t>
  </si>
  <si>
    <t>TC_LE22.2-TC_LE22.3.mp4</t>
  </si>
  <si>
    <t>TC_LE22.3</t>
  </si>
  <si>
    <t>Didn't replaced w and g by given input and didn't generate any result.</t>
  </si>
  <si>
    <t>TC_LE23</t>
  </si>
  <si>
    <t xml:space="preserve">1. Go to "URL"
2. Click on the "Grade Calculator" option.
3. Click on "Letter" from Grade Type.
4. Click on "+Add new row" </t>
  </si>
  <si>
    <t>TC_LE23.1</t>
  </si>
  <si>
    <t>Verify that "+Add new row" can create one new row (Task, Grade(Letter), Weight)</t>
  </si>
  <si>
    <t>Should be able to create a new row for Letter grade type.</t>
  </si>
  <si>
    <t>TC_LE23.2</t>
  </si>
  <si>
    <t>Verify that created new row can delete by clicking on X sign.</t>
  </si>
  <si>
    <t xml:space="preserve">1. Go to "URL"
2. Click on the "Grade Calculator" option.
3. Click on "Letter" from Grade Type.
4. Click on "-" </t>
  </si>
  <si>
    <t>TC_LE23.3</t>
  </si>
  <si>
    <t>Verify that created new row's columns can take valid input.</t>
  </si>
  <si>
    <t>1. Go to "URL"
2. Click on the "Grade Calculator" option.
3. Click on "Letter" from Grade Type.
4. Enter valid credentials in rows.
5. Click on "+Add new row" 
6. Enter valid credentials in new rows.</t>
  </si>
  <si>
    <t>TC_LE23.4</t>
  </si>
  <si>
    <t>TC_LE24</t>
  </si>
  <si>
    <t>1. Go to "URL"
2. Click on the "Grade Calculator" option.
3. Click on "Letter" from Grade Type.
4. Enter valid credentials in rows.
5. Click on "Reset/ Clear".</t>
  </si>
  <si>
    <t>TC_LE24.1</t>
  </si>
  <si>
    <t>TC_LE24.2</t>
  </si>
  <si>
    <t>1. Should be able to show dummy data shown as placeholder text in the fields. (e.g Assignment)
2. The Grade(Letter) field should be able to show as a blank field.
3. The Weight field should be able to show as a blank field</t>
  </si>
  <si>
    <t>TC_LE25</t>
  </si>
  <si>
    <t xml:space="preserve">1. Go to "URL"
2. Click on the "Grade Calculator" option.
3. Click on "Letter" from Grade Type.
4. Enter valid credentials in rows.
</t>
  </si>
  <si>
    <t>TC_LE25.1</t>
  </si>
  <si>
    <t>TC_LE25.2</t>
  </si>
  <si>
    <t>TC_LE26</t>
  </si>
  <si>
    <t>There is no such option as Print Result</t>
  </si>
  <si>
    <t>TC_LE26.1</t>
  </si>
  <si>
    <t>1. Go to "URL"
2. Click on the "Grade Calculator" option.
3. Click on "Letter" from Grade Type.
4. Enter valid credentials in rows.
5. Click on "Print Result".</t>
  </si>
  <si>
    <t>TC_LE26.2</t>
  </si>
  <si>
    <t>TC_LE26.3</t>
  </si>
  <si>
    <r>
      <rPr>
        <rFont val="arial,sans,sans-serif"/>
      </rPr>
      <t xml:space="preserve">1, Should be able to select a </t>
    </r>
    <r>
      <rPr>
        <rFont val="arial,sans,sans-serif"/>
        <b/>
        <i/>
      </rPr>
      <t xml:space="preserve">Printer </t>
    </r>
    <r>
      <rPr>
        <rFont val="arial,sans,sans-serif"/>
      </rPr>
      <t xml:space="preserve">option.
2. Should be able to choose print </t>
    </r>
    <r>
      <rPr>
        <rFont val="arial,sans,sans-serif"/>
        <b/>
        <i/>
      </rPr>
      <t xml:space="preserve">settings.
</t>
    </r>
    <r>
      <rPr>
        <rFont val="arial,sans,sans-serif"/>
      </rPr>
      <t xml:space="preserve">3. Should be able to preview the </t>
    </r>
    <r>
      <rPr>
        <rFont val="arial,sans,sans-serif"/>
        <b/>
        <i/>
      </rPr>
      <t>Printout</t>
    </r>
    <r>
      <rPr>
        <rFont val="arial,sans,sans-serif"/>
      </rPr>
      <t>.</t>
    </r>
  </si>
  <si>
    <t>TC_LE26.4</t>
  </si>
  <si>
    <t>TC_LE26.5</t>
  </si>
  <si>
    <t>TC_LE26.6</t>
  </si>
  <si>
    <t>TC_LE26.7</t>
  </si>
  <si>
    <t>TC_LE26.8</t>
  </si>
  <si>
    <r>
      <rPr>
        <rFont val="arial,sans,sans-serif"/>
      </rPr>
      <t xml:space="preserve">Verify that the </t>
    </r>
    <r>
      <rPr>
        <rFont val="arial,sans,sans-serif"/>
        <b/>
        <i/>
      </rPr>
      <t>Print Result</t>
    </r>
    <r>
      <rPr>
        <rFont val="arial,sans,sans-serif"/>
      </rPr>
      <t xml:space="preserve"> button should not work for invalid </t>
    </r>
    <r>
      <rPr>
        <rFont val="arial,sans,sans-serif"/>
        <b/>
        <i/>
      </rPr>
      <t>Task</t>
    </r>
    <r>
      <rPr>
        <rFont val="arial,sans,sans-serif"/>
      </rPr>
      <t xml:space="preserve">, invalid </t>
    </r>
    <r>
      <rPr>
        <rFont val="arial,sans,sans-serif"/>
        <b/>
        <i/>
      </rPr>
      <t>Grade(Letter)</t>
    </r>
    <r>
      <rPr>
        <rFont val="arial,sans,sans-serif"/>
      </rPr>
      <t xml:space="preserve">, invalid </t>
    </r>
    <r>
      <rPr>
        <rFont val="arial,sans,sans-serif"/>
        <b/>
        <i/>
      </rPr>
      <t>Weight</t>
    </r>
    <r>
      <rPr>
        <rFont val="arial,sans,sans-serif"/>
      </rPr>
      <t>.</t>
    </r>
  </si>
  <si>
    <t>1. Go to "URL"
2. Click on the "Grade Calculator" option.
3. Click on "Percentage" from Grade Type.
4. Enter invalid Task.
5. Enter invalid Grade(Letter).
6. Enter invalid Weight.
7. Click on "Print Result".</t>
  </si>
  <si>
    <r>
      <rPr>
        <rFont val="arial,sans,sans-serif"/>
      </rPr>
      <t>1. Should not be able to enter invalid input in rows(</t>
    </r>
    <r>
      <rPr>
        <rFont val="arial,sans,sans-serif"/>
        <b/>
        <i/>
      </rPr>
      <t>Task, Grade(Letter), Weight</t>
    </r>
    <r>
      <rPr>
        <rFont val="arial,sans,sans-serif"/>
      </rPr>
      <t xml:space="preserve">).
2. </t>
    </r>
    <r>
      <rPr>
        <rFont val="arial,sans,sans-serif"/>
        <b/>
        <i/>
      </rPr>
      <t>Print Result</t>
    </r>
    <r>
      <rPr>
        <rFont val="arial,sans,sans-serif"/>
      </rPr>
      <t xml:space="preserve"> button should not be able to work. </t>
    </r>
  </si>
  <si>
    <t>TC_LE26.9</t>
  </si>
  <si>
    <r>
      <rPr>
        <rFont val="arial,sans,sans-serif"/>
      </rPr>
      <t xml:space="preserve">Verify that the </t>
    </r>
    <r>
      <rPr>
        <rFont val="arial,sans,sans-serif"/>
        <b/>
        <i/>
      </rPr>
      <t>Print Result</t>
    </r>
    <r>
      <rPr>
        <rFont val="arial,sans,sans-serif"/>
      </rPr>
      <t xml:space="preserve"> button should not work for empty </t>
    </r>
    <r>
      <rPr>
        <rFont val="arial,sans,sans-serif"/>
        <b/>
        <i/>
      </rPr>
      <t xml:space="preserve">Task, </t>
    </r>
    <r>
      <rPr>
        <rFont val="arial,sans,sans-serif"/>
      </rPr>
      <t>empty</t>
    </r>
    <r>
      <rPr>
        <rFont val="arial,sans,sans-serif"/>
        <b/>
        <i/>
      </rPr>
      <t xml:space="preserve"> Grade(Letter), </t>
    </r>
    <r>
      <rPr>
        <rFont val="arial,sans,sans-serif"/>
      </rPr>
      <t>empty</t>
    </r>
    <r>
      <rPr>
        <rFont val="arial,sans,sans-serif"/>
        <b/>
        <i/>
      </rPr>
      <t xml:space="preserve"> Weight.</t>
    </r>
  </si>
  <si>
    <r>
      <rPr>
        <rFont val="arial,sans,sans-serif"/>
      </rPr>
      <t xml:space="preserve">After clicking </t>
    </r>
    <r>
      <rPr>
        <rFont val="arial,sans,sans-serif"/>
        <b/>
        <i/>
      </rPr>
      <t>Print Result</t>
    </r>
    <r>
      <rPr>
        <rFont val="arial,sans,sans-serif"/>
      </rPr>
      <t xml:space="preserve"> button, it should not be able to display print dialog box</t>
    </r>
  </si>
  <si>
    <t>TC_LE26.10</t>
  </si>
  <si>
    <r>
      <rPr>
        <rFont val="arial,sans,sans-serif"/>
      </rPr>
      <t xml:space="preserve">Verify that the </t>
    </r>
    <r>
      <rPr>
        <rFont val="arial,sans,sans-serif"/>
        <b/>
        <i/>
      </rPr>
      <t>Print Result</t>
    </r>
    <r>
      <rPr>
        <rFont val="arial,sans,sans-serif"/>
      </rPr>
      <t xml:space="preserve"> button should not work for empty </t>
    </r>
    <r>
      <rPr>
        <rFont val="arial,sans,sans-serif"/>
        <b/>
        <i/>
      </rPr>
      <t xml:space="preserve">Task, </t>
    </r>
    <r>
      <rPr>
        <rFont val="arial,sans,sans-serif"/>
      </rPr>
      <t xml:space="preserve">valid </t>
    </r>
    <r>
      <rPr>
        <rFont val="arial,sans,sans-serif"/>
        <b/>
        <i/>
      </rPr>
      <t xml:space="preserve">Grade(Letter), </t>
    </r>
    <r>
      <rPr>
        <rFont val="arial,sans,sans-serif"/>
      </rPr>
      <t>empty</t>
    </r>
    <r>
      <rPr>
        <rFont val="arial,sans,sans-serif"/>
        <b/>
        <i/>
      </rPr>
      <t xml:space="preserve"> Weight.</t>
    </r>
  </si>
  <si>
    <t>1. Go to "URL"
2. Click on the "Grade Calculator" option.
3. Click on "Percentage" from Grade Type.
4. Enter a valid Grade(Letter).
5. Click on "Print Result".</t>
  </si>
  <si>
    <t>Grade(Letter) - A+</t>
  </si>
  <si>
    <r>
      <rPr>
        <rFont val="arial,sans,sans-serif"/>
      </rPr>
      <t xml:space="preserve">After clicking </t>
    </r>
    <r>
      <rPr>
        <rFont val="arial,sans,sans-serif"/>
        <b/>
        <i/>
      </rPr>
      <t>Print Result</t>
    </r>
    <r>
      <rPr>
        <rFont val="arial,sans,sans-serif"/>
      </rPr>
      <t xml:space="preserve"> button, it should not be able to display print dialog box</t>
    </r>
  </si>
  <si>
    <t>TC_LE26.11</t>
  </si>
  <si>
    <r>
      <rPr>
        <rFont val="arial,sans,sans-serif"/>
      </rPr>
      <t xml:space="preserve">Verify that the </t>
    </r>
    <r>
      <rPr>
        <rFont val="arial,sans,sans-serif"/>
        <b/>
        <i/>
      </rPr>
      <t>Print Result</t>
    </r>
    <r>
      <rPr>
        <rFont val="arial,sans,sans-serif"/>
      </rPr>
      <t xml:space="preserve"> button should not work for empty </t>
    </r>
    <r>
      <rPr>
        <rFont val="arial,sans,sans-serif"/>
        <b/>
        <i/>
      </rPr>
      <t xml:space="preserve">Task, </t>
    </r>
    <r>
      <rPr>
        <rFont val="arial,sans,sans-serif"/>
      </rPr>
      <t xml:space="preserve">valid </t>
    </r>
    <r>
      <rPr>
        <rFont val="arial,sans,sans-serif"/>
        <b/>
        <i/>
      </rPr>
      <t xml:space="preserve">Grade(Letter), </t>
    </r>
    <r>
      <rPr>
        <rFont val="arial,sans,sans-serif"/>
      </rPr>
      <t xml:space="preserve">valid </t>
    </r>
    <r>
      <rPr>
        <rFont val="arial,sans,sans-serif"/>
        <b/>
        <i/>
      </rPr>
      <t>Weight.</t>
    </r>
  </si>
  <si>
    <t>1. Go to "URL"
2. Click on the "Grade Calculator" option.
3. Click on "Percentage" from Grade Type.
4. Enter a valid Grade(Letter).
5. Enter a valid Weight
6. Click on "Print Result".</t>
  </si>
  <si>
    <t>1st Row:
Grade(Letter) - A-
Weight - 3
2nd Row:
Grade(Letter) - B+
Weight - 4</t>
  </si>
  <si>
    <t>TC_LE27</t>
  </si>
  <si>
    <t>1. Go to "URL"
2. Click on the "Grade Calculator" option.
3. Click on "Letter" from Grade Type.
4. Enter valid credentials in rows.
5. Click on "Share Result".</t>
  </si>
  <si>
    <t>There is no such option as Share Result</t>
  </si>
  <si>
    <t>TC_LE27.1</t>
  </si>
  <si>
    <t>TC_LE27.2</t>
  </si>
  <si>
    <r>
      <rPr>
        <rFont val="arial,sans,sans-serif"/>
      </rPr>
      <t xml:space="preserve">Verify that Mail, Fb, Twitter, LinkedIn is presented after clicking </t>
    </r>
    <r>
      <rPr>
        <rFont val="arial,sans,sans-serif"/>
        <b/>
        <i/>
      </rPr>
      <t>Share Result</t>
    </r>
    <r>
      <rPr>
        <rFont val="arial,sans,sans-serif"/>
      </rPr>
      <t xml:space="preserve"> button.</t>
    </r>
  </si>
  <si>
    <r>
      <rPr>
        <rFont val="arial,sans,sans-serif"/>
      </rPr>
      <t xml:space="preserve">Should be able to display </t>
    </r>
    <r>
      <rPr>
        <rFont val="arial,sans,sans-serif"/>
        <b/>
        <i/>
      </rPr>
      <t>Mail, FB, Twitter, Linkedln</t>
    </r>
    <r>
      <rPr>
        <rFont val="arial,sans,sans-serif"/>
      </rPr>
      <t xml:space="preserve"> as share option.</t>
    </r>
  </si>
  <si>
    <t>TC_LE27.3</t>
  </si>
  <si>
    <t>TC_LE27.4</t>
  </si>
  <si>
    <t>TC_LE27.5</t>
  </si>
  <si>
    <r>
      <rPr>
        <rFont val="arial,sans,sans-serif"/>
      </rPr>
      <t xml:space="preserve">Verify that the shared recipient should receive the shared result by logging into their account after sharing by </t>
    </r>
    <r>
      <rPr>
        <rFont val="arial,sans,sans-serif"/>
        <b/>
        <i/>
      </rPr>
      <t>Mail.</t>
    </r>
  </si>
  <si>
    <t>1. Go to "URL"
2. Click on the "Grade Calculator" option.
3. Click on "Letter" from Grade Type.
4. Enter valid credentials in rows.
5. Click on "Share Result".
6. Click on "Mail" option.</t>
  </si>
  <si>
    <r>
      <rPr>
        <rFont val="arial,sans,sans-serif"/>
      </rPr>
      <t xml:space="preserve">Should be able to receive the shared recipient after sharing by </t>
    </r>
    <r>
      <rPr>
        <rFont val="arial,sans,sans-serif"/>
        <b/>
        <i/>
      </rPr>
      <t>Mail.</t>
    </r>
  </si>
  <si>
    <t>TC_LE27.6</t>
  </si>
  <si>
    <r>
      <rPr>
        <rFont val="arial,sans,sans-serif"/>
      </rPr>
      <t>Verify that the shared recipient should receive the shared result by logging into their account after sharing by</t>
    </r>
    <r>
      <rPr>
        <rFont val="arial,sans,sans-serif"/>
        <b/>
        <i/>
      </rPr>
      <t xml:space="preserve"> FB.</t>
    </r>
  </si>
  <si>
    <t>1. Go to "URL"
2. Click on the "Grade Calculator" option.
3. Click on "Letter" from Grade Type.
4. Enter valid credentials in rows.
5. Click on "Share Result".
6. Click on "FB" option.</t>
  </si>
  <si>
    <r>
      <rPr>
        <rFont val="arial,sans,sans-serif"/>
      </rPr>
      <t xml:space="preserve">Should be able to receive the shared recipient after sharing by </t>
    </r>
    <r>
      <rPr>
        <rFont val="arial,sans,sans-serif"/>
        <b/>
        <i/>
      </rPr>
      <t>FB.</t>
    </r>
  </si>
  <si>
    <t>TC_LE27.7</t>
  </si>
  <si>
    <r>
      <rPr>
        <rFont val="arial,sans,sans-serif"/>
      </rPr>
      <t xml:space="preserve">Verify that the shared recipient should receive the shared result by logging into their account after sharing by </t>
    </r>
    <r>
      <rPr>
        <rFont val="arial,sans,sans-serif"/>
        <b/>
        <i/>
      </rPr>
      <t>Twitter.</t>
    </r>
  </si>
  <si>
    <t>1. Go to "URL"
2. Click on the "Grade Calculator" option.
3. Click on "Letter" from Grade Type.
4. Enter valid credentials in rows.
5. Click on "Share Result".
6. Click on "Twitter" option.</t>
  </si>
  <si>
    <r>
      <rPr>
        <rFont val="arial,sans,sans-serif"/>
      </rPr>
      <t xml:space="preserve">Should be able to receive the shared recipient after sharing by </t>
    </r>
    <r>
      <rPr>
        <rFont val="arial,sans,sans-serif"/>
        <b/>
        <i/>
      </rPr>
      <t>Twitter.</t>
    </r>
  </si>
  <si>
    <t>TC_LE27.8</t>
  </si>
  <si>
    <r>
      <rPr>
        <rFont val="arial,sans,sans-serif"/>
      </rPr>
      <t>Verify that the shared recipient should receive the shared result by logging into their account after sharing by</t>
    </r>
    <r>
      <rPr>
        <rFont val="arial,sans,sans-serif"/>
        <b/>
        <i/>
      </rPr>
      <t xml:space="preserve"> LinkedIn.</t>
    </r>
  </si>
  <si>
    <t>1. Go to "URL"
2. Click on the "Grade Calculator" option.
3. Click on "Letter" from Grade Type.
4. Enter valid credentials in rows.
5. Click on "Share Result".
6. Click on "LinkedIn" option.</t>
  </si>
  <si>
    <r>
      <rPr>
        <rFont val="arial,sans,sans-serif"/>
      </rPr>
      <t xml:space="preserve">Should be able to receive the shared recipient after sharing by </t>
    </r>
    <r>
      <rPr>
        <rFont val="arial,sans,sans-serif"/>
        <b/>
        <i/>
      </rPr>
      <t>LinkedIn.</t>
    </r>
  </si>
  <si>
    <t>TC_LE27.9</t>
  </si>
  <si>
    <t>TC_LE27.10</t>
  </si>
  <si>
    <t xml:space="preserve">1. Go to "URL"
2. Click on the "Grade Calculator" option.
3. Click on "Letter" from Grade Type.
4. Enter valid credentials in rows.
5. Click on "Share Result".
</t>
  </si>
  <si>
    <t>TC_LE27.11</t>
  </si>
  <si>
    <r>
      <rPr>
        <rFont val="arial,sans,sans-serif"/>
      </rPr>
      <t xml:space="preserve">Verify that the Share Result button should not work for valid </t>
    </r>
    <r>
      <rPr>
        <rFont val="arial,sans,sans-serif"/>
        <b/>
        <i/>
      </rPr>
      <t>Task</t>
    </r>
    <r>
      <rPr>
        <rFont val="arial,sans,sans-serif"/>
      </rPr>
      <t xml:space="preserve">, valid </t>
    </r>
    <r>
      <rPr>
        <rFont val="arial,sans,sans-serif"/>
        <b/>
        <i/>
      </rPr>
      <t>Grade(Letter)</t>
    </r>
    <r>
      <rPr>
        <rFont val="arial,sans,sans-serif"/>
      </rPr>
      <t xml:space="preserve"> and invalid </t>
    </r>
    <r>
      <rPr>
        <rFont val="arial,sans,sans-serif"/>
        <b/>
        <i/>
      </rPr>
      <t>Weight.</t>
    </r>
  </si>
  <si>
    <t xml:space="preserve">1. Go to "URL"
2. Click on the "Grade Calculator" option.
3. Click on "Percentage" from Grade Type.
4. Enter a valid Task.
5. Enter a valid Grade(Letter).
6. Enter an invalid Weight.
7. Click on "Share Result".
</t>
  </si>
  <si>
    <t>1st Row:
Grade(Letter) - 70
Weight - abc
2nd Row:
Grade(Letter) - 65
Weight - @#$</t>
  </si>
  <si>
    <r>
      <rPr>
        <rFont val="arial,sans,sans-serif"/>
      </rPr>
      <t xml:space="preserve">1. Should not be able to enter invalid Weight.
2. Should not be able to work </t>
    </r>
    <r>
      <rPr>
        <rFont val="arial,sans,sans-serif"/>
        <b/>
        <i/>
      </rPr>
      <t>Share Result</t>
    </r>
    <r>
      <rPr>
        <rFont val="arial,sans,sans-serif"/>
      </rPr>
      <t xml:space="preserve"> button.</t>
    </r>
  </si>
  <si>
    <t>TC_LE27.12</t>
  </si>
  <si>
    <r>
      <rPr>
        <rFont val="arial,sans,sans-serif"/>
      </rPr>
      <t xml:space="preserve">Verify that the Share Result button should not work for valid </t>
    </r>
    <r>
      <rPr>
        <rFont val="arial,sans,sans-serif"/>
        <b/>
        <i/>
      </rPr>
      <t>Task</t>
    </r>
    <r>
      <rPr>
        <rFont val="arial,sans,sans-serif"/>
      </rPr>
      <t xml:space="preserve">, invalid </t>
    </r>
    <r>
      <rPr>
        <rFont val="arial,sans,sans-serif"/>
        <b/>
        <i/>
      </rPr>
      <t>Grade(Letter)</t>
    </r>
    <r>
      <rPr>
        <rFont val="arial,sans,sans-serif"/>
      </rPr>
      <t xml:space="preserve"> and invalid </t>
    </r>
    <r>
      <rPr>
        <rFont val="arial,sans,sans-serif"/>
        <b/>
        <i/>
      </rPr>
      <t>Weight.</t>
    </r>
  </si>
  <si>
    <t xml:space="preserve">1. Go to "URL"
2. Click on the "Grade Calculator" option.
3. Click on "Percentage" from Grade Type.
4. Enter a valid Task.
5. Enter an invalid Grade(Letter).
6. Enter an invalid Weight.
7. Click on "Share Result".
</t>
  </si>
  <si>
    <t>1st Row:
Grade(Letter) - @#$
Weight - abc
2nd Row:
Grade(Letter) - ABC
Weight - @#$</t>
  </si>
  <si>
    <r>
      <rPr>
        <rFont val="arial,sans,sans-serif"/>
      </rPr>
      <t xml:space="preserve">1. Should not be able to enter invalid </t>
    </r>
    <r>
      <rPr>
        <rFont val="arial,sans,sans-serif"/>
        <b/>
        <i/>
      </rPr>
      <t>Grade(Letter).</t>
    </r>
    <r>
      <rPr>
        <rFont val="arial,sans,sans-serif"/>
      </rPr>
      <t xml:space="preserve">
2. Should not be able to enter invalid </t>
    </r>
    <r>
      <rPr>
        <rFont val="arial,sans,sans-serif"/>
        <b/>
        <i/>
      </rPr>
      <t xml:space="preserve">Weight.
</t>
    </r>
    <r>
      <rPr>
        <rFont val="arial,sans,sans-serif"/>
      </rPr>
      <t xml:space="preserve">3. Should not be able to work </t>
    </r>
    <r>
      <rPr>
        <rFont val="arial,sans,sans-serif"/>
        <b/>
        <i/>
      </rPr>
      <t>Share Result</t>
    </r>
    <r>
      <rPr>
        <rFont val="arial,sans,sans-serif"/>
      </rPr>
      <t xml:space="preserve"> button.</t>
    </r>
  </si>
  <si>
    <t>TC_LE27.13</t>
  </si>
  <si>
    <r>
      <rPr>
        <rFont val="arial,sans,sans-serif"/>
      </rPr>
      <t xml:space="preserve">Verify that the Share Result button should not work for empty </t>
    </r>
    <r>
      <rPr>
        <rFont val="arial,sans,sans-serif"/>
        <b/>
        <i/>
      </rPr>
      <t>Task</t>
    </r>
    <r>
      <rPr>
        <rFont val="arial,sans,sans-serif"/>
      </rPr>
      <t xml:space="preserve">, empty </t>
    </r>
    <r>
      <rPr>
        <rFont val="arial,sans,sans-serif"/>
        <b/>
        <i/>
      </rPr>
      <t>Grade(Letter)</t>
    </r>
    <r>
      <rPr>
        <rFont val="arial,sans,sans-serif"/>
      </rPr>
      <t xml:space="preserve"> and empty </t>
    </r>
    <r>
      <rPr>
        <rFont val="arial,sans,sans-serif"/>
        <b/>
        <i/>
      </rPr>
      <t>Weight.</t>
    </r>
  </si>
  <si>
    <r>
      <rPr>
        <rFont val="arial,sans,sans-serif"/>
      </rPr>
      <t xml:space="preserve">Should not be able to work </t>
    </r>
    <r>
      <rPr>
        <rFont val="arial,sans,sans-serif"/>
        <b/>
        <i/>
      </rPr>
      <t>Share Result</t>
    </r>
    <r>
      <rPr>
        <rFont val="arial,sans,sans-serif"/>
      </rPr>
      <t xml:space="preserve"> button for empty </t>
    </r>
    <r>
      <rPr>
        <rFont val="arial,sans,sans-serif"/>
        <b/>
        <i/>
      </rPr>
      <t>Task</t>
    </r>
    <r>
      <rPr>
        <rFont val="arial,sans,sans-serif"/>
      </rPr>
      <t xml:space="preserve">, empty </t>
    </r>
    <r>
      <rPr>
        <rFont val="arial,sans,sans-serif"/>
        <b/>
        <i/>
      </rPr>
      <t>Grade(Letter)</t>
    </r>
    <r>
      <rPr>
        <rFont val="arial,sans,sans-serif"/>
      </rPr>
      <t xml:space="preserve"> and empty </t>
    </r>
    <r>
      <rPr>
        <rFont val="arial,sans,sans-serif"/>
        <b/>
        <i/>
      </rPr>
      <t>Weight</t>
    </r>
    <r>
      <rPr>
        <rFont val="arial,sans,sans-serif"/>
      </rPr>
      <t>.</t>
    </r>
  </si>
  <si>
    <t>Points-Grade calculator</t>
  </si>
  <si>
    <t>TC_PT01</t>
  </si>
  <si>
    <t>Verify that there should be three fields (Task, Grade(Points), Max Grade) for calculating the grade.</t>
  </si>
  <si>
    <t>1. Go to "URL"
2. Click on the "Grade Calculator" option.
3. Click on "Points" from Grade Type.</t>
  </si>
  <si>
    <r>
      <rPr>
        <rFont val="Arial"/>
        <color rgb="FFFFFFFF"/>
        <sz val="10.0"/>
      </rPr>
      <t xml:space="preserve">Tast, Grade(Points), and Max Grade fields should be in the </t>
    </r>
    <r>
      <rPr>
        <rFont val="Arial"/>
        <b/>
        <color rgb="FFFFFFFF"/>
        <sz val="10.0"/>
      </rPr>
      <t>Letter</t>
    </r>
    <r>
      <rPr>
        <rFont val="Arial"/>
        <color rgb="FFFFFFFF"/>
        <sz val="10.0"/>
      </rPr>
      <t xml:space="preserve"> option.</t>
    </r>
  </si>
  <si>
    <t>TC_PT02</t>
  </si>
  <si>
    <t>TC_PT03</t>
  </si>
  <si>
    <t>Should be able to access the different field by pressing the Tab key once</t>
  </si>
  <si>
    <r>
      <rPr>
        <rFont val="Arial"/>
        <color rgb="FFFFFFFF"/>
        <sz val="10.0"/>
      </rPr>
      <t xml:space="preserve">Need to press the </t>
    </r>
    <r>
      <rPr>
        <rFont val="Arial"/>
        <b/>
        <i/>
        <color rgb="FFFFFFFF"/>
        <sz val="10.0"/>
      </rPr>
      <t>Tab</t>
    </r>
    <r>
      <rPr>
        <rFont val="Arial"/>
        <color rgb="FFFFFFFF"/>
        <sz val="10.0"/>
      </rPr>
      <t xml:space="preserve"> twice to access the Grade Type field only.</t>
    </r>
  </si>
  <si>
    <t>TC_PT04</t>
  </si>
  <si>
    <t>1. Go to "URL"
2. Click on the "Grade Calculator" option.
3. Click on "Points" from Grade Type.
4. Enter a valid value in the Task field.
5. Enter valid Grade(Points) value.
6. Enter valid Max Grade value.</t>
  </si>
  <si>
    <t>Task - Valid input
Grade(Points) - Valid input
Max Grade- Valid input</t>
  </si>
  <si>
    <t>TC_PT04.1</t>
  </si>
  <si>
    <t xml:space="preserve">1. Go to "URL"
2. Click on the "Grade Calculator" option.
3. Click on "Points" from Grade Type.
</t>
  </si>
  <si>
    <t>TC_PT04.2</t>
  </si>
  <si>
    <t>1. Go to "URL"
2. Click on the "Grade Calculator" option.
3. Click on "Points" from Grade Type.
4. Click on the Task field.</t>
  </si>
  <si>
    <t>TC_PT04.3</t>
  </si>
  <si>
    <t>1. Go to "URL"
2. Click on the "Grade Calculator" option.
3. Click on "Points" from Grade Type.
4. Click on the Task field.
5. Type from keyboard.</t>
  </si>
  <si>
    <t>TC_PT04.4</t>
  </si>
  <si>
    <t>1. Go to "URL"
2. Click on the "Grade Calculator" option.
3. Click on "Points" from Grade Type.
4. Enter a valid value in the Task field.
5. Enter a valid Grade(Points) value.
6. Enter a valid Max Grade value.</t>
  </si>
  <si>
    <t>Task- Bangla
Grade(Points) - 55
Max Grade - 60</t>
  </si>
  <si>
    <t>TC_PT04.5</t>
  </si>
  <si>
    <t>1. Go to "URL"
2. Click on the "Grade Calculator" option.
3. Click on "Letter" from Grade Type.
4. Enter a valid value in the Task field.
5. Enter a valid Grade(Points) value.
6. Enter a valid Max Grade.</t>
  </si>
  <si>
    <t>Task- Bangla-1
Grade(Points) - 55
Max Grade - 60</t>
  </si>
  <si>
    <t>TC_PT04.6</t>
  </si>
  <si>
    <t>1. Go to "URL"
2. Click on the "Grade Calculator" option.
3. Click on "Points" from Grade Type.
4. Enter a valid value in the Task field.
5. Enter a valid Grade(Points) value.
6. Enter a valid Max Grade.</t>
  </si>
  <si>
    <t>Task- Bangla@#
Grade(Letter) - 55
Weight - 60</t>
  </si>
  <si>
    <t>TC_PT05</t>
  </si>
  <si>
    <t>Verify that Grade (Points) field with valid/ invalid inputs</t>
  </si>
  <si>
    <t xml:space="preserve">
Grade(Points) - Valid/ invalid input
</t>
  </si>
  <si>
    <t>TC_PT05.1</t>
  </si>
  <si>
    <t>Verify that Grade(Points) field should show blank by default.</t>
  </si>
  <si>
    <t>Should be able to show Grade (Points) field blank as default.</t>
  </si>
  <si>
    <t>TC_PT05.2</t>
  </si>
  <si>
    <t>Verify that the Grade(Points) field can take input from the keyboard by typing.</t>
  </si>
  <si>
    <t>1. Go to "URL"
2. Click on the "Grade Calculator" option.
3. Click on "Points" from Grade Type.
4. Click on the Grade(Points) field.
5. Type from keyboard.</t>
  </si>
  <si>
    <t>Grade(Points) - 88.5</t>
  </si>
  <si>
    <t>Should be able to type on the Grade(Points) field.</t>
  </si>
  <si>
    <t>TC_PT05.3</t>
  </si>
  <si>
    <t>Verify the Grade(Points) field for valid numbers.</t>
  </si>
  <si>
    <t>1. Go to "URL"
2. Click on the "Grade Calculator" option.
3. Click on "Points" from Grade Type.
4. Enter a valid number on the Grade(Points) field.</t>
  </si>
  <si>
    <t>Grade(Points) - 70</t>
  </si>
  <si>
    <t>Should be able to take numbers on the Grade (Points).</t>
  </si>
  <si>
    <t>TC_PT05.4</t>
  </si>
  <si>
    <t>Verify the Grade(Points) field for valid numbers.(0)</t>
  </si>
  <si>
    <t>Grade(Points) - 0</t>
  </si>
  <si>
    <t>TC_PT05.5</t>
  </si>
  <si>
    <t>Verify the Grade(Points) field for invalid negative numbers.</t>
  </si>
  <si>
    <t>1. Go to "URL"
2. Click on the "Grade Calculator" option.
3. Click on "Points" from Grade Type.
4. Enter invalid negative value on the Grade(Points) field.</t>
  </si>
  <si>
    <t>Grade(Points) - (-55)</t>
  </si>
  <si>
    <t>Should not be able to enter negative numbers on the Grade(Points) field.</t>
  </si>
  <si>
    <t>TC_PT05.6</t>
  </si>
  <si>
    <t>Verify Grade(Points) field for invalid input. (Letter)</t>
  </si>
  <si>
    <t>1. Go to "URL"
2. Click on the "Grade Calculator" option.
3. Click on "Points" from Grade Type.
4. Enter invalid input on the Grade(Points) field.</t>
  </si>
  <si>
    <t>Grade(Points) - ABC</t>
  </si>
  <si>
    <t>Should not be able to enter letters on the Grade(Points) field.</t>
  </si>
  <si>
    <t>TC_PT05.7</t>
  </si>
  <si>
    <t>Verify Grade(Points) field for invalid input. (Special Character)</t>
  </si>
  <si>
    <t>1. Go to "URL"
2. Click on the "Grade Calculator" option.
3. Click on "Points" from Grade Type.
4. Click on the Grade(Points) field.
5. Enter invalid input.</t>
  </si>
  <si>
    <t>Grade(Points) - @#$+</t>
  </si>
  <si>
    <t>Should not be able to enter special characters on the Grade(Points) field.</t>
  </si>
  <si>
    <t>Same as Expected. But + is entered in the Grade(Points) field.</t>
  </si>
  <si>
    <t>TC_PT05.8</t>
  </si>
  <si>
    <t>Verify that Grade (Points) field has spin button.</t>
  </si>
  <si>
    <t>Should be able to have spin button on Grade(Points) field.</t>
  </si>
  <si>
    <t>TC_PT05.9</t>
  </si>
  <si>
    <t>Verify that Grade(Points) field can increase(+1) number from spin button.</t>
  </si>
  <si>
    <t>1. Go to "URL"
2. Click on the "Grade Calculator" option.
3. Click on "Points" from Grade Type.
4. Click on the Grade(Points) field's upper spin button.</t>
  </si>
  <si>
    <t>1. Only increase(+1) the 2-digit number.
2. But keep the 3-digit number the same.</t>
  </si>
  <si>
    <t>TC_PT05.10</t>
  </si>
  <si>
    <t>Verify that Grade(Points) field can decrease(-1) number from spin button.</t>
  </si>
  <si>
    <t>1. Go to "URL"
2. Click on the "Grade Calculator" option.
3. Click on "Points" from Grade Type.
4. Click on the Grade(Points) field's bellow spin button</t>
  </si>
  <si>
    <t>TC_PT05.11</t>
  </si>
  <si>
    <t>Verify that the Grade(Points) field's bottom Arrows icon's lowest limit is 0.</t>
  </si>
  <si>
    <t>1. Go to "URL"
2. Click on the "Grade Calculator" option.
3. Click on "Points" from Grade Type.
4. Click on the Grade(Points) field's lower spin button.</t>
  </si>
  <si>
    <t>TC_PT06</t>
  </si>
  <si>
    <t>Verify that Max Grade field with valid/ invalid inputs</t>
  </si>
  <si>
    <t>TC_PT06.1</t>
  </si>
  <si>
    <t>Verify that Max Grade field should show blank by default.</t>
  </si>
  <si>
    <t>Should be able to show Max Grade field blank as default.</t>
  </si>
  <si>
    <t>TC_PT06.2</t>
  </si>
  <si>
    <t>Verify that the Max Grade field can take input from the keyboard by typing.</t>
  </si>
  <si>
    <t>1. Go to "URL"
2. Click on the "Grade Calculator" option.
3. Click on "Points" from Grade Type.
4. Click on the Max Grade field.
5. Type from keyboard.</t>
  </si>
  <si>
    <t>Max Grade - 60</t>
  </si>
  <si>
    <t>Should be able to type on the Max Grade field.</t>
  </si>
  <si>
    <t>TC_PT06.3</t>
  </si>
  <si>
    <t>Verify the Max Grade field for valid numbers.</t>
  </si>
  <si>
    <t>1. Go to "URL"
2. Click on the "Grade Calculator" option.
3. Click on "Points" from Grade Type.
4. Enter a valid number on the Max Grade field.</t>
  </si>
  <si>
    <t>Should be able to take numbers on the Max Grade.</t>
  </si>
  <si>
    <t>TC_PT06.4</t>
  </si>
  <si>
    <t>Verify the Max Grade field for valid numbers.(0)</t>
  </si>
  <si>
    <t>Max Grade - 0</t>
  </si>
  <si>
    <t>Should be able to take 0 number on the Max Grade.</t>
  </si>
  <si>
    <t>TC_PT06.5</t>
  </si>
  <si>
    <t>Verify the Max Grade field for invalid negative numbers.</t>
  </si>
  <si>
    <t>1. Go to "URL"
2. Click on the "Grade Calculator" option.
3. Click on "Points" from Grade Type.
4. Enter invalid negative value on the Max Grade field.</t>
  </si>
  <si>
    <t>Max Grade - (-55)</t>
  </si>
  <si>
    <t>Not able to enter negative numbers on the Max Grade field.</t>
  </si>
  <si>
    <t>TC_PT06.6</t>
  </si>
  <si>
    <t>Verify Max Grade field for invalid input. (Letter)</t>
  </si>
  <si>
    <t>1. Go to "URL"
2. Click on the "Grade Calculator" option.
3. Click on "Points" from Grade Type.
4. Enter invalid input on the Max Grade field.</t>
  </si>
  <si>
    <t>Max Grade - ABC</t>
  </si>
  <si>
    <t>Not able to enter letters on the Max Grade field.</t>
  </si>
  <si>
    <t>TC_PT06.7</t>
  </si>
  <si>
    <t>Verify the Max Grade field for invalid input. (Special Character)</t>
  </si>
  <si>
    <t xml:space="preserve">1. Go to "URL"
2. Click on the "Grade Calculator" option.
3. Click on "Points" from Grade Type.
4. Enter invalid input on the Max Grade field.
</t>
  </si>
  <si>
    <t>Max Grade - @#$+</t>
  </si>
  <si>
    <t>Should not be able to enter special characters on the Max Grade field.</t>
  </si>
  <si>
    <t>Same as Expected. But + is entered in the Max Grade field.</t>
  </si>
  <si>
    <t>TC_PT06.8</t>
  </si>
  <si>
    <t>Verify that Max Grade field has spin button.</t>
  </si>
  <si>
    <t>Should be able to have spin button on Max Grade field.</t>
  </si>
  <si>
    <t>TC_PT06.9</t>
  </si>
  <si>
    <t>Verify that Max Grade field can increase(+1) number from spin button.</t>
  </si>
  <si>
    <t>1. Go to "URL"
2. Click on the "Grade Calculator" option.
3. Click on "Points" from Grade Type.
4. Click on the Max Grade field's upper spin button.</t>
  </si>
  <si>
    <t>TC_PT06.10</t>
  </si>
  <si>
    <t>Verify that Max Grade field can decrease(-1) number from spin button.</t>
  </si>
  <si>
    <t>1. Go to "URL"
2. Click on the "Grade Calculator" option.
3. Click on "Points" from Grade Type.
4. Click on the Max Grade field's bellow spin button</t>
  </si>
  <si>
    <t>TC_PT06.11</t>
  </si>
  <si>
    <t>Verify that the Max Grade field's bottom Arrows icon's lowest limit is 0.</t>
  </si>
  <si>
    <t>1. Go to "URL"
2. Click on the "Grade Calculator" option.
3. Click on "Points" from Grade Type.
4. Click on the Max Grade field's lower spin button.</t>
  </si>
  <si>
    <t>TC_PT07</t>
  </si>
  <si>
    <t>Verify that valid input for both Grade(Points) and Max Grade should only be calculated for non-empty Tast Field. (Single course)</t>
  </si>
  <si>
    <t>1. Go to "URL"
2. Click on the "Grade Calculator" option.
3. Click on "Points" from Grade Type.
4. Enter the Course in the Task field
5. Enter valid Grade(Points) value.
6. Enter valid Max Grade value.</t>
  </si>
  <si>
    <t>Same as Epected.</t>
  </si>
  <si>
    <t>TC_PT08</t>
  </si>
  <si>
    <t>Verify that valid input for Grades (Points) and Max Grade should only be calculated for non-empty Tast Field. (Multiple courses)</t>
  </si>
  <si>
    <t>1. Go to "URL"
2. Click on the "Grade Calculator" option.
3. Click on "Points" from Grade Type.
4. Enter 1st Course in the Task field
5. Enter 1st Course valid Grade(Points) value.
6. Enter 1st Course valid Max Grade.
7. Enter 2nd Course name in the Task field.
8. Enter 2nd Course valid Grade (Points) value.
9. Enter 2nd Course valid Max Grade.</t>
  </si>
  <si>
    <t>1st Course:
Tast- Bangla
Grade(Points) - 55
Weight - 60
2nd Course:
Tast- ICT
Grade(Letter) - 96
Weight - 100</t>
  </si>
  <si>
    <t>TC_PT09</t>
  </si>
  <si>
    <t>Verify that valid input for Grade(Points) and Max Grade should only be calculated for empty Task Field. (Single course)</t>
  </si>
  <si>
    <t>1. Go to "URL"
2. Click on the "Grade Calculator" option.
3. Click on "Points" from Grade Type.
4. Enter valid Grade(Points) value.
5. Enter valid Max Grade.</t>
  </si>
  <si>
    <t>Grade(Points) - 55
Max Grade - 60</t>
  </si>
  <si>
    <t>TC_PT10</t>
  </si>
  <si>
    <t>Verify that valid input for Grade(Points) and Max Grade should only be calculated for empty Task Field. (Multiple courses)</t>
  </si>
  <si>
    <t>1. Go to "URL"
2. Click on the "Grade Calculator" option.
3. Click on "Points" from Grade Type.
4. Enter 1st Course valid Grade(Points).
5. Enter 1st Course valid Max Grade.
6. Enter 2nd Course valid Grade (Points).
7. Enter 2nd Course valid Max Grade.</t>
  </si>
  <si>
    <t>1st Course:
Grade(Points) - 55
Weight - 60
2nd Course:
Grade(Letter) - 96
Weight - 100</t>
  </si>
  <si>
    <t>TC_PT11</t>
  </si>
  <si>
    <t>Verify that empty input for both Grade(Points) and Max Grade should not only be calculated.</t>
  </si>
  <si>
    <t>1. Go to "URL"
2. Click on "Grade Calculator" option.
3. Click on "Points" from Grade Type.</t>
  </si>
  <si>
    <t>TC_PT12</t>
  </si>
  <si>
    <t>Verify that invalid input for both Grade(Points) and Max Grade.</t>
  </si>
  <si>
    <t>1. Go to "URL"
2. Click on "Grade Calculator" optiopn.
3. Click on "Points" from Grade Type.
4. Enter invalid Grade(Points).
5. Enter invalid Max Grade.</t>
  </si>
  <si>
    <t>Grade(Points) - @#$
Max Grade -  ABC</t>
  </si>
  <si>
    <t>TC_PT13</t>
  </si>
  <si>
    <t>Verify that empty Grade(Points) but Max Grade has a valid input.</t>
  </si>
  <si>
    <t>1. Go to "URL"
2. Click on the "Grade Calculator" option.
3. Click on "Points" from Grade Type.
4. Enter valid Max Grade.</t>
  </si>
  <si>
    <t>Max Grade - 100</t>
  </si>
  <si>
    <t>TC_PT14</t>
  </si>
  <si>
    <t>Verify that invalid Grade(Points) but Max Grade has valid input.</t>
  </si>
  <si>
    <t>1. Go to "URL"
2. Click on "Grade Calculator" optiopn.
3. Click on "Points" from Grade Type.
4. Enter invalid Grade(Points).
5. Enter valid Max Grade.</t>
  </si>
  <si>
    <t>Grade(Points) - ABC
Max Grade - 60</t>
  </si>
  <si>
    <t>TC_PT15</t>
  </si>
  <si>
    <t>Verify that invalid Grade(Points) but Weight has valid input.</t>
  </si>
  <si>
    <t>1. Go to "URL"
2. Click on the "Grade Calculator" option.
3. Click on "Points" from Grade Type.
4. Enter invalid Grade(Points).
5. Enter valid Max Grade.</t>
  </si>
  <si>
    <t>Grade(Points) - @#
Max Grade - 60</t>
  </si>
  <si>
    <t>TC_PT16</t>
  </si>
  <si>
    <t>Verify that Grade(Points) has a valid value but Max Grade is empty.</t>
  </si>
  <si>
    <t>1. Go to "URL"
2. Click on the "Grade Calculator" option.
3. Click on "Points" from Grade Type.
4. Enter valid Grade (Points) value.</t>
  </si>
  <si>
    <t>Grade (Points) - 55</t>
  </si>
  <si>
    <t>TC_PT17</t>
  </si>
  <si>
    <t>Verify that Grade(Points) has a valid value but Max Grade is an invalid value. (negative number)</t>
  </si>
  <si>
    <t>1. Go to "URL"
2. Click on the "Grade Calculator" option.
3. Click on "Points" from Grade Type.
4. Enter a valid Grade (Points) value.
5. Enter an invalid Max Grade.</t>
  </si>
  <si>
    <t>Grade(Points) - 55
Weight - -1</t>
  </si>
  <si>
    <t>TC_PT18</t>
  </si>
  <si>
    <t>Verify that Grade(Points) has a valid value but Max Grade is an invalid value. (Special character)</t>
  </si>
  <si>
    <t>Grade(Points) - 66
Weight - @#1</t>
  </si>
  <si>
    <t>TC_PT19</t>
  </si>
  <si>
    <t>1. Go to "URL"
2. Click on the "Grade Calculator" option.
3. Click on "Points" from Grade Type.
4. Enter 1st Course in the Task field
5. Enter 1st Course valid Grade(Points).
6. Enter 1st Course valid Max Grade.
7. Enter 2nd Course name in the Task field.
8. Enter 2nd Course valid Grade (Points).
9. Enter 2nd Course valid Max Grade.</t>
  </si>
  <si>
    <t>1st Course:
Task- Bangla
Grade(Points) - 55
Weight - 60
2nd Course:
Tast- ICT
Grade(Points) - 96
Weight - 100</t>
  </si>
  <si>
    <t>TC_PT20</t>
  </si>
  <si>
    <t>TC_PT20.1</t>
  </si>
  <si>
    <t>See Calculation &gt; Formula &gt; shows the appropriate formula for the Points</t>
  </si>
  <si>
    <t>1. Go to "URL"
2. Click on the "Grade Calculator" option.
3. Click on "Points" from Grade Type.
4. Display Formula,  Weighted Grade = (Totat Grade/Max Grade) X 100%</t>
  </si>
  <si>
    <t>Not able to show the exact formula.</t>
  </si>
  <si>
    <t>TC_PT20.2</t>
  </si>
  <si>
    <t>See Calculation &gt; Calculation's  w = (Obtained Grade/Max Grade) X 100% will replaced by the value</t>
  </si>
  <si>
    <t>1st Course:
Task- Bangla
Grade(Points) - 55
Weight - 60
2nd Course:
Tast- ICT
Grade(Points) - 96
Weight - 100</t>
  </si>
  <si>
    <t>Should be able to replaced formula by given value.</t>
  </si>
  <si>
    <t>Not able to replaced formula by given value.</t>
  </si>
  <si>
    <t>TC_PT20.3</t>
  </si>
  <si>
    <t>Not able to rgenerate the result accurately.</t>
  </si>
  <si>
    <t>TC_PT21</t>
  </si>
  <si>
    <t xml:space="preserve">1. Go to "URL"
2. Click on the "Grade Calculator" option.
3. Click on "Points" from Grade Type.
4. Click on "+Add new row" </t>
  </si>
  <si>
    <t>TC_PT21.1</t>
  </si>
  <si>
    <t>Verify that "+Add new row" can create one new row (Task, Grade(Points), Max Grade)</t>
  </si>
  <si>
    <t>Should be able to create a new row for Points grade type.</t>
  </si>
  <si>
    <t>TC_PT21.2</t>
  </si>
  <si>
    <t>TC_PT21.3</t>
  </si>
  <si>
    <t xml:space="preserve">1. Go to "URL"
2. Click on the "Grade Calculator" option.
3. Click on "Points" from Grade Type.
4. Click on "-" </t>
  </si>
  <si>
    <t>TC_PT21.4</t>
  </si>
  <si>
    <t>TC_PT21.5</t>
  </si>
  <si>
    <t>1. Go to "URL"
2. Click on the "Grade Calculator" option.
3. Click on "Points" from Grade Type.
4. Enter valid credentials in rows.
5. Click on "+Add new row" 
6. Enter valid credentials in new rows.</t>
  </si>
  <si>
    <t>TC_PT21.6</t>
  </si>
  <si>
    <t>TC_PT21.7</t>
  </si>
  <si>
    <t>TC_PT22</t>
  </si>
  <si>
    <t>1. Go to "URL"
2. Click on the "Grade Calculator" option.
3. Click on "Points" from Grade Type.
4. Enter valid credentials in rows.
5. Click on "Reset/ Clear".</t>
  </si>
  <si>
    <t>TC_PT22.1</t>
  </si>
  <si>
    <t>TC_PT22.2</t>
  </si>
  <si>
    <t>TC_PT23</t>
  </si>
  <si>
    <t xml:space="preserve">1. Go to "URL"
2. Click on the "Grade Calculator" option.
3. Click on "Points" from Grade Type.
4. Enter valid credentials in rows.
</t>
  </si>
  <si>
    <t>TC_PT23.1</t>
  </si>
  <si>
    <t>TC_PT23.2</t>
  </si>
  <si>
    <t>TC_PT24</t>
  </si>
  <si>
    <t>TC_PT24.1</t>
  </si>
  <si>
    <t>1. Go to "URL"
2. Click on the "Grade Calculator" option.
3. Click on "Points" from Grade Type.
4. Enter valid credentials in rows.
5. Click on "Print Result".</t>
  </si>
  <si>
    <t>TC_PT24.2</t>
  </si>
  <si>
    <t>1. Go to "URL"
2. Click on the "Grade Calculator" option.
3. Click on "POints" from Grade Type.
4. Enter valid credentials in rows.
5. Click on "Print Result".</t>
  </si>
  <si>
    <t>TC_PT24.3</t>
  </si>
  <si>
    <r>
      <rPr>
        <rFont val="arial,sans,sans-serif"/>
      </rPr>
      <t xml:space="preserve">1, Should be able to select a </t>
    </r>
    <r>
      <rPr>
        <rFont val="arial,sans,sans-serif"/>
        <b/>
        <i/>
      </rPr>
      <t xml:space="preserve">Printer </t>
    </r>
    <r>
      <rPr>
        <rFont val="arial,sans,sans-serif"/>
      </rPr>
      <t xml:space="preserve">option.
2. Should be able to choose print </t>
    </r>
    <r>
      <rPr>
        <rFont val="arial,sans,sans-serif"/>
        <b/>
        <i/>
      </rPr>
      <t xml:space="preserve">settings.
</t>
    </r>
    <r>
      <rPr>
        <rFont val="arial,sans,sans-serif"/>
      </rPr>
      <t xml:space="preserve">3. Should be able to preview the </t>
    </r>
    <r>
      <rPr>
        <rFont val="arial,sans,sans-serif"/>
        <b/>
        <i/>
      </rPr>
      <t>Printout</t>
    </r>
    <r>
      <rPr>
        <rFont val="arial,sans,sans-serif"/>
      </rPr>
      <t>.</t>
    </r>
  </si>
  <si>
    <t>TC_PT24.4</t>
  </si>
  <si>
    <t>TC_PT24.5</t>
  </si>
  <si>
    <t>TC_PT24.6</t>
  </si>
  <si>
    <t>TC_PT24.7</t>
  </si>
  <si>
    <t>TC_PT25</t>
  </si>
  <si>
    <t>1. Go to "URL"
2. Click on the "Grade Calculator" option.
3. Click on "Points" from Grade Type.
4. Enter valid credentials in rows.
5. Click on "Share Result".</t>
  </si>
  <si>
    <t>TC_PT25.1</t>
  </si>
  <si>
    <t>TC_PT25.2</t>
  </si>
  <si>
    <r>
      <rPr>
        <rFont val="arial,sans,sans-serif"/>
      </rPr>
      <t xml:space="preserve">Verify that Mail, Fb, Twitter, LinkedIn is presented after clicking </t>
    </r>
    <r>
      <rPr>
        <rFont val="arial,sans,sans-serif"/>
        <b/>
        <i/>
      </rPr>
      <t>Share Result</t>
    </r>
    <r>
      <rPr>
        <rFont val="arial,sans,sans-serif"/>
      </rPr>
      <t xml:space="preserve"> button.</t>
    </r>
  </si>
  <si>
    <t>TC_PT25.3</t>
  </si>
  <si>
    <t>TC_PT25.4</t>
  </si>
  <si>
    <t>TC_PT25.5</t>
  </si>
  <si>
    <r>
      <rPr>
        <rFont val="arial,sans,sans-serif"/>
      </rPr>
      <t xml:space="preserve">Verify that the shared recipient should receive the shared result by logging into their account after sharing by </t>
    </r>
    <r>
      <rPr>
        <rFont val="arial,sans,sans-serif"/>
        <b/>
        <i/>
      </rPr>
      <t>Mail.</t>
    </r>
  </si>
  <si>
    <t>1. Go to "URL"
2. Click on the "Grade Calculator" option.
3. Click on "Points" from Grade Type.
4. Enter valid credentials in rows.
5. Click on "Share Result".
6. Click on "Mail" option.</t>
  </si>
  <si>
    <r>
      <rPr>
        <rFont val="arial,sans,sans-serif"/>
      </rPr>
      <t xml:space="preserve">Should be able to receive the shared recipient after sharing by </t>
    </r>
    <r>
      <rPr>
        <rFont val="arial,sans,sans-serif"/>
        <b/>
        <i/>
      </rPr>
      <t>Mail.</t>
    </r>
  </si>
  <si>
    <t>TC_PT25.6</t>
  </si>
  <si>
    <r>
      <rPr>
        <rFont val="arial,sans,sans-serif"/>
      </rPr>
      <t>Verify that the shared recipient should receive the shared result by logging into their account after sharing by</t>
    </r>
    <r>
      <rPr>
        <rFont val="arial,sans,sans-serif"/>
        <b/>
        <i/>
      </rPr>
      <t xml:space="preserve"> FB.</t>
    </r>
  </si>
  <si>
    <t>1. Go to "URL"
2. Click on the "Grade Calculator" option.
3. Click on "Points" from Grade Type.
4. Enter valid credentials in rows.
5. Click on "Share Result".
6. Click on "FB" option.</t>
  </si>
  <si>
    <r>
      <rPr>
        <rFont val="arial,sans,sans-serif"/>
      </rPr>
      <t xml:space="preserve">Should be able to receive the shared recipient after sharing by </t>
    </r>
    <r>
      <rPr>
        <rFont val="arial,sans,sans-serif"/>
        <b/>
        <i/>
      </rPr>
      <t>FB.</t>
    </r>
  </si>
  <si>
    <t>TC_PT25.7</t>
  </si>
  <si>
    <r>
      <rPr>
        <rFont val="arial,sans,sans-serif"/>
      </rPr>
      <t xml:space="preserve">Verify that the shared recipient should receive the shared result by logging into their account after sharing by </t>
    </r>
    <r>
      <rPr>
        <rFont val="arial,sans,sans-serif"/>
        <b/>
        <i/>
      </rPr>
      <t>Twitter.</t>
    </r>
  </si>
  <si>
    <t>1. Go to "URL"
2. Click on the "Grade Calculator" option.
3. Click on "Points" from Grade Type.
4. Enter valid credentials in rows.
5. Click on "Share Result".
6. Click on "Twitter" option.</t>
  </si>
  <si>
    <r>
      <rPr>
        <rFont val="arial,sans,sans-serif"/>
      </rPr>
      <t xml:space="preserve">Should be able to receive the shared recipient after sharing by </t>
    </r>
    <r>
      <rPr>
        <rFont val="arial,sans,sans-serif"/>
        <b/>
        <i/>
      </rPr>
      <t>Twitter.</t>
    </r>
  </si>
  <si>
    <t>TC_PT25.8</t>
  </si>
  <si>
    <r>
      <rPr>
        <rFont val="arial,sans,sans-serif"/>
      </rPr>
      <t>Verify that the shared recipient should receive the shared result by logging into their account after sharing by</t>
    </r>
    <r>
      <rPr>
        <rFont val="arial,sans,sans-serif"/>
        <b/>
        <i/>
      </rPr>
      <t xml:space="preserve"> LinkedIn.</t>
    </r>
  </si>
  <si>
    <t>1. Go to "URL"
2. Click on the "Grade Calculator" option.
3. Click on "Points" from Grade Type.
4. Enter valid credentials in rows.
5. Click on "Share Result".
6. Click on "LinkedIn" option.</t>
  </si>
  <si>
    <r>
      <rPr>
        <rFont val="arial,sans,sans-serif"/>
      </rPr>
      <t xml:space="preserve">Should be able to receive the shared recipient after sharing by </t>
    </r>
    <r>
      <rPr>
        <rFont val="arial,sans,sans-serif"/>
        <b/>
        <i/>
      </rPr>
      <t>LinkedIn.</t>
    </r>
  </si>
  <si>
    <t>TC_PT25.9</t>
  </si>
  <si>
    <t>TC_PT25.10</t>
  </si>
  <si>
    <t xml:space="preserve">1. Go to "URL"
2. Click on the "Grade Calculator" option.
3. Click on "Points" from Grade Type.
4. Enter valid credentials in rows.
5. Click on "Share Result".
</t>
  </si>
  <si>
    <t xml:space="preserve">Bug ID </t>
  </si>
  <si>
    <t>Tracking ID</t>
  </si>
  <si>
    <t>Module/Sub-Module/ feature</t>
  </si>
  <si>
    <t>Issue(Actual Result, step to reproduce, Expected Result)</t>
  </si>
  <si>
    <t>Issue Type</t>
  </si>
  <si>
    <t>Priority</t>
  </si>
  <si>
    <t>QA Status</t>
  </si>
  <si>
    <t xml:space="preserve"> Screenshot</t>
  </si>
  <si>
    <t xml:space="preserve"> Responsible QA</t>
  </si>
  <si>
    <t>BUG_ID_001</t>
  </si>
  <si>
    <t>Home&gt; Grade calculator &gt; Percentage</t>
  </si>
  <si>
    <r>
      <rPr>
        <b/>
      </rPr>
      <t xml:space="preserve">Actual Result: </t>
    </r>
    <r>
      <rPr/>
      <t xml:space="preserve">Grade(%) field's upper spin button are
1. Only increase(+1) the 2-digit number.
2. But keep the 3-digit number the same.
</t>
    </r>
    <r>
      <rPr>
        <b/>
      </rPr>
      <t xml:space="preserve">Step to Reproduce:
</t>
    </r>
    <r>
      <rPr/>
      <t>1. Go to "</t>
    </r>
    <r>
      <rPr>
        <color rgb="FF1155CC"/>
        <u/>
      </rPr>
      <t>https://softekogradecalculator.netlify.app/calculator/grade-calculator?type=percentage</t>
    </r>
    <r>
      <rPr/>
      <t xml:space="preserve">"
2. Click on the "Grade Calculator" option.
3. Click on "Percentage" from Grade Type.
4. Click on the Grade(%) field.
5. Click on upper spin button
</t>
    </r>
    <r>
      <rPr>
        <b/>
      </rPr>
      <t xml:space="preserve">Expected Result: </t>
    </r>
    <r>
      <rPr/>
      <t>Spin button should be able to increase(+1) number.</t>
    </r>
  </si>
  <si>
    <t>Functionality Error</t>
  </si>
  <si>
    <t>High</t>
  </si>
  <si>
    <t>Open</t>
  </si>
  <si>
    <t>BUG_ID_002</t>
  </si>
  <si>
    <t>Home&gt; Grade calculator &gt; Letter</t>
  </si>
  <si>
    <t>"Actual Result: Percentage option is selected by default.
Step to Reproduce:
1. Go to "https://softekogradecalculator.netlify.app/calculator/grade-calculator?type=letter"
Expected Result:  Letter option should be selected by default</t>
  </si>
  <si>
    <t>BUG_ID_003</t>
  </si>
  <si>
    <t xml:space="preserve">"Actual Result: After deleting any row and then opening the URL, not able to show 5 courses.
Step to Reproduce:
1. Go to "https://softekogradecalculator.netlify.app/calculator/grade-calculator?type=letter"
2. Click on the ""Grade Calculator"" option.
3. Click on "Letter" from Grade Type.
4. Click on the X sign.
5. Reload the page
Expected Result:  Should be able to show 5 courses.
</t>
  </si>
  <si>
    <t>BUG_ID_004</t>
  </si>
  <si>
    <t>Home&gt; Grade calculator</t>
  </si>
  <si>
    <t xml:space="preserve">"Actual Result: Needs to press the tab twice to access different grade types in the Grade Type field
Step to Reproduce:
1. Go to "https://softekogradecalculator.netlify.app/calculator/grade-calculator?type=letter"
2. Click on the ""Grade Calculator"" option.
3. Press the tab key
Expected Result:  Should be able to access the different field by pressing the Tab key once
</t>
  </si>
  <si>
    <t>BUG_ID_005</t>
  </si>
  <si>
    <t>TC_LE05.2, TC_LE05.7</t>
  </si>
  <si>
    <t xml:space="preserve">"Actual Result: Should be able to type on the Grade(Letter) field.
Step to Reproduce:
1. Go to "https://softekogradecalculator.netlify.app/calculator/grade-calculator?type=letter"
2. Click on the "Grade Calculator" option.
3. Click on "Letter" from Grade Type.
4. Click on the Grade(Letter) field.
5. Type from keyboard.
Expected Result:  Should be able to type on the Grade(Letter) field.
</t>
  </si>
  <si>
    <t>BUG_ID_006</t>
  </si>
  <si>
    <t>TC_LE22.2, TC_LE22.3</t>
  </si>
  <si>
    <t xml:space="preserve">Home&gt; Grade calculator &gt; Letter </t>
  </si>
  <si>
    <t>"Actual Result: 1.Should be able to replaced w (GPA lowest value) and g by given input.
2.Should be able to generate the result accurately.	
Step to Reproduce:
1. Go to "https://softekogradecalculator.netlify.app/calculator/grade-calculator?type=letter"
2. Click on the "Grade Calculator" option.
3. Click on "Letter" from Grade Type.
4. Enter valid credentials in 1st row.
5. Enter valid credentials in 2nd row.
6. Go to the Calculation section.
Expected Result: Didn't replaced w and g by given input</t>
  </si>
  <si>
    <t>BUG_ID_007</t>
  </si>
  <si>
    <t>"Actual Result: Should be able to print the result.      
Step to Reproduce:
1. Go to "https://softekogradecalculator.netlify.app/calculator/grade-calculator?type=letter"
2. Click on the "Grade Calculator" option.
3. Click on "Percentage" from Grade Type.
4. Enter a valid Grade(Letter).
5. Enter a valid Weight
6. Click on "Print Result".
Expected Result: There is no such option as Print Result</t>
  </si>
  <si>
    <t>BUG_ID_008</t>
  </si>
  <si>
    <t>"Actual Result: Should be able to share the result.      
Step to Reproduce:
1. Go to "https://softekogradecalculator.netlify.app/calculator/grade-calculator?type=letter"
2. Click on the "Grade Calculator" option.
3. Click on "Percentage" from Grade Type.
4. Enter a valid Grade(Letter).
5. Enter a valid Weight
6. Click on "Share Result".
Expected Result: There is no such option as Share Result</t>
  </si>
  <si>
    <t>BUG_ID_009</t>
  </si>
  <si>
    <r>
      <rPr>
        <b/>
      </rPr>
      <t>Actual Result</t>
    </r>
    <r>
      <rPr/>
      <t xml:space="preserve">: Grade(%) field's bellow spin button converts 3 digit number into 100.
</t>
    </r>
    <r>
      <rPr>
        <b/>
      </rPr>
      <t>Step to Reproduce:</t>
    </r>
    <r>
      <rPr/>
      <t xml:space="preserve">
1. Go to ""https://softekogradecalculator.netlify.app/calculator/grade-calculator?type=percentage""
2. Click on the ""Grade Calculator"" option.
3. Click on ""Percentage"" from Grade Type.
4. Click on the Grade(%) field.
5. Click on bellow spin button
</t>
    </r>
    <r>
      <rPr>
        <b/>
      </rPr>
      <t>Expected Result</t>
    </r>
    <r>
      <rPr/>
      <t xml:space="preserve">: Spin button should be able to decrease(-1) number.
</t>
    </r>
  </si>
  <si>
    <t>BUG_ID_010</t>
  </si>
  <si>
    <r>
      <rPr>
        <b/>
      </rPr>
      <t>Actual Result</t>
    </r>
    <r>
      <rPr/>
      <t xml:space="preserve">: + is entered in the Grade(%) field.
</t>
    </r>
    <r>
      <rPr>
        <b/>
      </rPr>
      <t>Step to Reproduce:</t>
    </r>
    <r>
      <rPr/>
      <t xml:space="preserve">
1. Go to "</t>
    </r>
    <r>
      <rPr>
        <color rgb="FF1155CC"/>
        <u/>
      </rPr>
      <t>https://softekogradecalculator.netlify.app/calculator/grade-calculator?type=percentage</t>
    </r>
    <r>
      <rPr/>
      <t xml:space="preserve"> "
2. Click on the "Grade Calculator" option.
3. Click on "Percentage" from Grade Type.
4. Enter Special Character in Grade(%).
</t>
    </r>
    <r>
      <rPr>
        <b/>
      </rPr>
      <t>Expected Result</t>
    </r>
    <r>
      <rPr/>
      <t>: Should not be able to enter special characters on the Grade(%) field.</t>
    </r>
  </si>
  <si>
    <t>BUG_ID_011</t>
  </si>
  <si>
    <r>
      <rPr>
        <b/>
      </rPr>
      <t xml:space="preserve">Actual Result: </t>
    </r>
    <r>
      <rPr/>
      <t xml:space="preserve">Weight field's upper spin button are 
1. Only increase(+1) the 2-digit number.
2. But keep the 3-digit number the same.
</t>
    </r>
    <r>
      <rPr>
        <b/>
      </rPr>
      <t xml:space="preserve">Step to Reproduce:
</t>
    </r>
    <r>
      <rPr/>
      <t>1. Go to "</t>
    </r>
    <r>
      <rPr>
        <color rgb="FF1155CC"/>
        <u/>
      </rPr>
      <t>https://softekogradecalculator.netlify.app/calculator/grade-calculator?type=percentage</t>
    </r>
    <r>
      <rPr/>
      <t xml:space="preserve">"
2. Click on the "Grade Calculator" option.
3. Click on "Percentage" from Grade Type.
4. Click on the Weight field.
5. Click on upper spin button.
</t>
    </r>
    <r>
      <rPr>
        <b/>
      </rPr>
      <t xml:space="preserve">Expected Result: </t>
    </r>
    <r>
      <rPr/>
      <t>Upper</t>
    </r>
    <r>
      <rPr>
        <b/>
      </rPr>
      <t xml:space="preserve"> </t>
    </r>
    <r>
      <rPr/>
      <t>Spin button should be able to increase(+1) number.</t>
    </r>
  </si>
  <si>
    <t>BUG_ID_012</t>
  </si>
  <si>
    <r>
      <rPr>
        <b/>
      </rPr>
      <t xml:space="preserve">Actual Result: </t>
    </r>
    <r>
      <rPr/>
      <t xml:space="preserve">Weight field's bellow spin button converts 3 digit number into 100.
</t>
    </r>
    <r>
      <rPr>
        <b/>
      </rPr>
      <t xml:space="preserve">Step to Reproduce:
</t>
    </r>
    <r>
      <rPr/>
      <t>1. Go to "</t>
    </r>
    <r>
      <rPr>
        <color rgb="FF1155CC"/>
        <u/>
      </rPr>
      <t>https://softekogradecalculator.netlify.app/calculator/grade-calculator?type=percentage</t>
    </r>
    <r>
      <rPr/>
      <t xml:space="preserve">"
2. Click on the "Grade Calculator" option.
3. Click on "Percentage" from Grade Type.
4. Click on the Weight field.
5. Click on bellow spin button.
</t>
    </r>
    <r>
      <rPr>
        <b/>
      </rPr>
      <t>Expected Result: B</t>
    </r>
    <r>
      <rPr/>
      <t>ellow</t>
    </r>
    <r>
      <rPr>
        <b/>
      </rPr>
      <t xml:space="preserve"> </t>
    </r>
    <r>
      <rPr/>
      <t>Spin button should be able to decrease(-1) number.</t>
    </r>
  </si>
  <si>
    <t>BUG_ID_013</t>
  </si>
  <si>
    <r>
      <rPr>
        <b/>
      </rPr>
      <t>Actual Result</t>
    </r>
    <r>
      <rPr/>
      <t xml:space="preserve">: Special character + is entered in the Weight field.
</t>
    </r>
    <r>
      <rPr>
        <b/>
      </rPr>
      <t>Step to Reproduce:</t>
    </r>
    <r>
      <rPr/>
      <t xml:space="preserve">
1. Go to "</t>
    </r>
    <r>
      <rPr>
        <color rgb="FF1155CC"/>
        <u/>
      </rPr>
      <t>https://softekogradecalculator.netlify.app/calculator/grade-calculator?type=percentage</t>
    </r>
    <r>
      <rPr/>
      <t xml:space="preserve"> "
2. Click on the "Grade Calculator" option.
3. Click on "Percentage" from Grade Type.
4. Enter Special Character in Weight.
</t>
    </r>
    <r>
      <rPr>
        <b/>
      </rPr>
      <t>Expected Result</t>
    </r>
    <r>
      <rPr/>
      <t>: Should not be able to enter any special characters on the Grade(%) field.</t>
    </r>
  </si>
  <si>
    <t>BUG_ID_014</t>
  </si>
  <si>
    <t>Home&gt; Grade calculator &gt; Percentage &gt; See Calculation &gt; Calculation</t>
  </si>
  <si>
    <r>
      <rPr>
        <b/>
      </rPr>
      <t>Actual Result</t>
    </r>
    <r>
      <rPr/>
      <t xml:space="preserve">: 1. Not able to replace the Grade and Weight by given inputs in the </t>
    </r>
    <r>
      <rPr>
        <b/>
      </rPr>
      <t>Calculation</t>
    </r>
    <r>
      <rPr/>
      <t xml:space="preserve"> section. 
2. Also not able to generate the result accurately.
</t>
    </r>
    <r>
      <rPr>
        <b/>
      </rPr>
      <t>Step to Reproduce:</t>
    </r>
    <r>
      <rPr/>
      <t xml:space="preserve">
1. Go to "</t>
    </r>
    <r>
      <rPr>
        <color rgb="FF1155CC"/>
        <u/>
      </rPr>
      <t>https://softekogradecalculator.netlify.app/calculator/grade-calculator?type=percentage</t>
    </r>
    <r>
      <rPr/>
      <t xml:space="preserve"> "
2. Click on the "Grade Calculator" option.
3. Click on "Percentage" from Grade Type.
4. Enter valid credentials in rows.
</t>
    </r>
    <r>
      <rPr>
        <b/>
      </rPr>
      <t>Expected Result</t>
    </r>
    <r>
      <rPr/>
      <t>: 1. Should be able to replace the Grade and Weight by given inputs in the Calculation section after entering Grade(%) and Weight values in rows.
2. Should be able to generate the result accurately.</t>
    </r>
  </si>
  <si>
    <t>Medium</t>
  </si>
  <si>
    <t>BUG_ID_015</t>
  </si>
  <si>
    <t xml:space="preserve">Home&gt; Grade calculator &gt; Percentage </t>
  </si>
  <si>
    <r>
      <rPr>
        <b/>
      </rPr>
      <t>Actual Result</t>
    </r>
    <r>
      <rPr/>
      <t xml:space="preserve">: The first two rows are being deleted.
</t>
    </r>
    <r>
      <rPr>
        <b/>
      </rPr>
      <t>Step to Reproduce:</t>
    </r>
    <r>
      <rPr/>
      <t xml:space="preserve">
1. Go to "</t>
    </r>
    <r>
      <rPr>
        <color rgb="FF1155CC"/>
        <u/>
      </rPr>
      <t>https://softekogradecalculator.netlify.app/calculator/grade-calculator?type=percentage</t>
    </r>
    <r>
      <rPr/>
      <t xml:space="preserve"> "
2. Click on the "Grade Calculator" option.
3. Click on "Percentage" from Grade Type.
</t>
    </r>
    <r>
      <rPr>
        <b/>
      </rPr>
      <t>Expected Result</t>
    </r>
    <r>
      <rPr/>
      <t>: Should not be able to delete first 2 rows.</t>
    </r>
  </si>
  <si>
    <t>BUG_ID_016</t>
  </si>
  <si>
    <t>Home&gt; Grade calculator &gt; Percentage &gt; +Add new row</t>
  </si>
  <si>
    <r>
      <rPr>
        <b/>
      </rPr>
      <t>Actual Result</t>
    </r>
    <r>
      <rPr/>
      <t xml:space="preserve">: 1. Not able to replace the Grade and Weight by given inputs in the Calculation section. 
2. Also not able to generate the result accurately.
</t>
    </r>
    <r>
      <rPr>
        <b/>
      </rPr>
      <t>Step to Reproduce:</t>
    </r>
    <r>
      <rPr/>
      <t xml:space="preserve">
1. Go to "</t>
    </r>
    <r>
      <rPr>
        <color rgb="FF1155CC"/>
        <u/>
      </rPr>
      <t>https://softekogradecalculator.netlify.app/calculator/grade-calculator?type=percentage</t>
    </r>
    <r>
      <rPr/>
      <t xml:space="preserve"> "
2. Click on the "Grade Calculator" option.
3. Click on "Percentage" from Grade Type.
4. Click on "+Add new row".
5. Enter valid credentials in every row.
</t>
    </r>
    <r>
      <rPr>
        <b/>
      </rPr>
      <t>Expected Result</t>
    </r>
    <r>
      <rPr/>
      <t>: 1. Should be able to replace the Grade and Weight by given inputs in the Calculation section after entering Grade(%) and Weight values in rows.
2. Should be able to generate the result accurately.</t>
    </r>
  </si>
  <si>
    <t>BUG_ID_017</t>
  </si>
  <si>
    <t>Home&gt; Grade calculator &gt; Points</t>
  </si>
  <si>
    <r>
      <rPr>
        <b/>
      </rPr>
      <t>Actual Result</t>
    </r>
    <r>
      <rPr/>
      <t xml:space="preserve">: After deleting any row and opening the URL again, it will not show the initial 5 courses.
</t>
    </r>
    <r>
      <rPr>
        <b/>
      </rPr>
      <t>Step to Reproduce:</t>
    </r>
    <r>
      <rPr/>
      <t xml:space="preserve">
1. Go to "</t>
    </r>
    <r>
      <rPr>
        <color rgb="FF1155CC"/>
        <u/>
      </rPr>
      <t>https://softekogradecalculator.netlify.app/calculator/grade-calculator?type=percentage</t>
    </r>
    <r>
      <rPr/>
      <t xml:space="preserve"> "
2. Click on the "Grade Calculator" option.
3. Click on "Points" from Grade Type.
4. Remove rows.
5. Again go to "</t>
    </r>
    <r>
      <rPr>
        <color rgb="FF1155CC"/>
        <u/>
      </rPr>
      <t>https://softekogradecalculator.netlify.app/calculator/grade-calculator?type=percentage</t>
    </r>
    <r>
      <rPr/>
      <t xml:space="preserve"> "
</t>
    </r>
    <r>
      <rPr>
        <b/>
      </rPr>
      <t>Expected Result</t>
    </r>
    <r>
      <rPr/>
      <t>: Should be able to show the initial 5 courses.</t>
    </r>
  </si>
  <si>
    <t>BUG_ID_018</t>
  </si>
  <si>
    <t xml:space="preserve">Home&gt; Grade calculator </t>
  </si>
  <si>
    <r>
      <rPr>
        <b/>
      </rPr>
      <t>Actual Result</t>
    </r>
    <r>
      <rPr/>
      <t xml:space="preserve">: Need to press the </t>
    </r>
    <r>
      <rPr>
        <b/>
      </rPr>
      <t xml:space="preserve">Tab </t>
    </r>
    <r>
      <rPr/>
      <t xml:space="preserve">key twice to access the Grade Type field only.
</t>
    </r>
    <r>
      <rPr>
        <b/>
      </rPr>
      <t>Step to Reproduce:</t>
    </r>
    <r>
      <rPr/>
      <t xml:space="preserve">
1. Go to "</t>
    </r>
    <r>
      <rPr>
        <color rgb="FF1155CC"/>
        <u/>
      </rPr>
      <t>https://softekogradecalculator.netlify.app/calculator/grade-calculator?type=percentage</t>
    </r>
    <r>
      <rPr/>
      <t xml:space="preserve"> "
2. Click on the "Grade Calculator" option.
3. Click on "Points" from Grade Type.
4. Press the </t>
    </r>
    <r>
      <rPr>
        <b/>
      </rPr>
      <t>Tab</t>
    </r>
    <r>
      <rPr/>
      <t xml:space="preserve"> key.
</t>
    </r>
    <r>
      <rPr>
        <b/>
      </rPr>
      <t>Expected Result</t>
    </r>
    <r>
      <rPr/>
      <t>: Should be able to access the different fields by pressing the Tab key once.</t>
    </r>
  </si>
  <si>
    <t>BUG_ID_019</t>
  </si>
  <si>
    <r>
      <rPr>
        <b/>
      </rPr>
      <t>Actual Result</t>
    </r>
    <r>
      <rPr/>
      <t xml:space="preserve">: + is entered in the Grade(Points) field.
</t>
    </r>
    <r>
      <rPr>
        <b/>
      </rPr>
      <t>Step to Reproduce:</t>
    </r>
    <r>
      <rPr/>
      <t xml:space="preserve">
1. Go to "</t>
    </r>
    <r>
      <rPr>
        <color rgb="FF1155CC"/>
        <u/>
      </rPr>
      <t>https://softekogradecalculator.netlify.app/calculator/grade-calculator?type=percentage</t>
    </r>
    <r>
      <rPr/>
      <t xml:space="preserve"> "
2. Click on the "Grade Calculator" option.
3. Click on "Points" from Grade Type.
4. Enter Special Character in Grade(Points).
</t>
    </r>
    <r>
      <rPr>
        <b/>
      </rPr>
      <t>Expected Result</t>
    </r>
    <r>
      <rPr/>
      <t>: Should not be able to enter special characters on the Grade(Points) field.</t>
    </r>
  </si>
  <si>
    <t>BUG_ID_020</t>
  </si>
  <si>
    <r>
      <rPr>
        <b/>
      </rPr>
      <t>Actual Result</t>
    </r>
    <r>
      <rPr/>
      <t xml:space="preserve">: Grade(Points) field's upper spin button are
1. Only increase(+1) the 2-digit number.
2. But keep the 3-digit number the same.
</t>
    </r>
    <r>
      <rPr>
        <b/>
      </rPr>
      <t>Step to Reproduce:</t>
    </r>
    <r>
      <rPr/>
      <t xml:space="preserve">
1. Go to "</t>
    </r>
    <r>
      <rPr>
        <color rgb="FF1155CC"/>
        <u/>
      </rPr>
      <t>https://softekogradecalculator.netlify.app/calculator/grade-calculator?type=percentage</t>
    </r>
    <r>
      <rPr/>
      <t xml:space="preserve"> "
2. Click on the "Grade Calculator" option.
3. Click on "Points" from Grade Type.
4. Click on upper spin button
</t>
    </r>
    <r>
      <rPr>
        <b/>
      </rPr>
      <t>Expected Result</t>
    </r>
    <r>
      <rPr/>
      <t>: Spin button should be able to increase(+1) number.</t>
    </r>
  </si>
  <si>
    <t>BUG_ID_021</t>
  </si>
  <si>
    <r>
      <rPr>
        <b/>
      </rPr>
      <t>Actual Result</t>
    </r>
    <r>
      <rPr/>
      <t xml:space="preserve">: Grade(Points) field's bellow spin button converts 3 digit number into 100.
</t>
    </r>
    <r>
      <rPr>
        <b/>
      </rPr>
      <t>Step to Reproduce:</t>
    </r>
    <r>
      <rPr/>
      <t xml:space="preserve">
1. Go to "</t>
    </r>
    <r>
      <rPr>
        <color rgb="FF1155CC"/>
        <u/>
      </rPr>
      <t>https://softekogradecalculator.netlify.app/calculator/grade-calculator?type=percentage</t>
    </r>
    <r>
      <rPr/>
      <t xml:space="preserve"> "
2. Click on the "Grade Calculator" option.
3. Click on "Points" from Grade Type.
4. Click on bellow spin button
</t>
    </r>
    <r>
      <rPr>
        <b/>
      </rPr>
      <t>Expected Result</t>
    </r>
    <r>
      <rPr/>
      <t>: Spin button should be able to decrease(-1) number.</t>
    </r>
  </si>
  <si>
    <t>BUG_ID_022</t>
  </si>
  <si>
    <r>
      <rPr>
        <b/>
      </rPr>
      <t>Actual Result</t>
    </r>
    <r>
      <rPr/>
      <t xml:space="preserve">: + is entered in the </t>
    </r>
    <r>
      <rPr>
        <b/>
      </rPr>
      <t>Max Grade</t>
    </r>
    <r>
      <rPr/>
      <t xml:space="preserve"> field.
</t>
    </r>
    <r>
      <rPr>
        <b/>
      </rPr>
      <t>Step to Reproduce:</t>
    </r>
    <r>
      <rPr/>
      <t xml:space="preserve">
1. Go to "</t>
    </r>
    <r>
      <rPr>
        <color rgb="FF1155CC"/>
        <u/>
      </rPr>
      <t>https://softekogradecalculator.netlify.app/calculator/grade-calculator?type=percentage</t>
    </r>
    <r>
      <rPr/>
      <t xml:space="preserve"> "
2. Click on the "Grade Calculator" option.
3. Click on "Points" from Grade Type.
4. Enter Special Character in </t>
    </r>
    <r>
      <rPr>
        <b/>
      </rPr>
      <t>Max Grade</t>
    </r>
    <r>
      <rPr/>
      <t xml:space="preserve">.
</t>
    </r>
    <r>
      <rPr>
        <b/>
      </rPr>
      <t>Expected Result</t>
    </r>
    <r>
      <rPr/>
      <t xml:space="preserve">: Should not be able to enter special characters on the </t>
    </r>
    <r>
      <rPr>
        <b/>
      </rPr>
      <t>Max Grade</t>
    </r>
    <r>
      <rPr/>
      <t xml:space="preserve"> field.</t>
    </r>
  </si>
  <si>
    <t>BUG_ID_023</t>
  </si>
  <si>
    <r>
      <rPr>
        <b/>
      </rPr>
      <t>Actual Result</t>
    </r>
    <r>
      <rPr/>
      <t xml:space="preserve">: </t>
    </r>
    <r>
      <rPr>
        <b/>
      </rPr>
      <t>Max Grade</t>
    </r>
    <r>
      <rPr/>
      <t xml:space="preserve"> field's upper spin button are
1. Only increase(+1) the 2-digit number.
2. But keep the 3-digit number the same.
</t>
    </r>
    <r>
      <rPr>
        <b/>
      </rPr>
      <t>Step to Reproduce:</t>
    </r>
    <r>
      <rPr/>
      <t xml:space="preserve">
1. Go to "</t>
    </r>
    <r>
      <rPr>
        <color rgb="FF1155CC"/>
        <u/>
      </rPr>
      <t>https://softekogradecalculator.netlify.app/calculator/grade-calculator?type=percentage</t>
    </r>
    <r>
      <rPr/>
      <t xml:space="preserve"> "
2. Click on the "Grade Calculator" option.
3. Click on "Points" from Grade Type.
4. Click on upper spin button in </t>
    </r>
    <r>
      <rPr>
        <b/>
      </rPr>
      <t>Max Grade</t>
    </r>
    <r>
      <rPr/>
      <t xml:space="preserve"> field.
</t>
    </r>
    <r>
      <rPr>
        <b/>
      </rPr>
      <t>Expected Result</t>
    </r>
    <r>
      <rPr/>
      <t>: Spin button should be able to increase(+1) number.</t>
    </r>
  </si>
  <si>
    <t>BUG_ID_024</t>
  </si>
  <si>
    <r>
      <rPr>
        <b/>
      </rPr>
      <t>Actual Result</t>
    </r>
    <r>
      <rPr/>
      <t xml:space="preserve">: </t>
    </r>
    <r>
      <rPr>
        <b/>
      </rPr>
      <t>Max Grade</t>
    </r>
    <r>
      <rPr/>
      <t xml:space="preserve"> field's bellow spin button converts 3 digit number into 100.
</t>
    </r>
    <r>
      <rPr>
        <b/>
      </rPr>
      <t>Step to Reproduce:</t>
    </r>
    <r>
      <rPr/>
      <t xml:space="preserve">
1. Go to "</t>
    </r>
    <r>
      <rPr>
        <color rgb="FF1155CC"/>
        <u/>
      </rPr>
      <t>https://softekogradecalculator.netlify.app/calculator/grade-calculator?type=percentage</t>
    </r>
    <r>
      <rPr/>
      <t xml:space="preserve"> "
2. Click on the "Grade Calculator" option.
3. Click on "Points" from Grade Type.
4. Click on bellow spin button in </t>
    </r>
    <r>
      <rPr>
        <b/>
      </rPr>
      <t xml:space="preserve">Max Grade.
</t>
    </r>
    <r>
      <rPr/>
      <t xml:space="preserve">
</t>
    </r>
    <r>
      <rPr>
        <b/>
      </rPr>
      <t>Expected Result</t>
    </r>
    <r>
      <rPr/>
      <t>: Spin button should be able to decrease(-1) number.</t>
    </r>
  </si>
  <si>
    <t>BUG_ID_025</t>
  </si>
  <si>
    <t>Home&gt; Grade calculator &gt; Points &gt; See Calculation &gt; Formula</t>
  </si>
  <si>
    <r>
      <rPr>
        <b/>
      </rPr>
      <t>Actual Result</t>
    </r>
    <r>
      <rPr/>
      <t xml:space="preserve">: Not able to show the exact formula for </t>
    </r>
    <r>
      <rPr>
        <b/>
      </rPr>
      <t>Points.</t>
    </r>
    <r>
      <rPr/>
      <t xml:space="preserve">
</t>
    </r>
    <r>
      <rPr>
        <b/>
      </rPr>
      <t>Step to Reproduce:</t>
    </r>
    <r>
      <rPr/>
      <t xml:space="preserve">
1. Go to "</t>
    </r>
    <r>
      <rPr>
        <color rgb="FF1155CC"/>
        <u/>
      </rPr>
      <t>https://softekogradecalculator.netlify.app/calculator/grade-calculator?type=percentage</t>
    </r>
    <r>
      <rPr/>
      <t xml:space="preserve"> "
2. Click on the "Grade Calculator" option.
3. Click on "Points" from Grade Type.
4. Go to the </t>
    </r>
    <r>
      <rPr>
        <b/>
      </rPr>
      <t>See Calculation</t>
    </r>
    <r>
      <rPr/>
      <t xml:space="preserve"> section.
</t>
    </r>
    <r>
      <rPr>
        <b/>
      </rPr>
      <t>Expected Result</t>
    </r>
    <r>
      <rPr/>
      <t xml:space="preserve">: Should be able to show the exact formula for </t>
    </r>
    <r>
      <rPr>
        <b/>
      </rPr>
      <t>Points</t>
    </r>
    <r>
      <rPr/>
      <t>.</t>
    </r>
  </si>
  <si>
    <t>BUG_ID_026</t>
  </si>
  <si>
    <t>TC_PT20.2,
TC_PT20.3</t>
  </si>
  <si>
    <t>Home&gt; Grade calculator &gt; Points &gt; See Calculation &gt; Calculation</t>
  </si>
  <si>
    <r>
      <rPr>
        <b/>
      </rPr>
      <t>Actual Result</t>
    </r>
    <r>
      <rPr/>
      <t xml:space="preserve">: 1. Not able to replace the Grade(Points) and Max Grade by given inputs in the Calculation section. 
2. Also not able to generate the result accurately.
</t>
    </r>
    <r>
      <rPr>
        <b/>
      </rPr>
      <t>Step to Reproduce:</t>
    </r>
    <r>
      <rPr/>
      <t xml:space="preserve">
1. Go to "</t>
    </r>
    <r>
      <rPr>
        <color rgb="FF1155CC"/>
        <u/>
      </rPr>
      <t>https://softekogradecalculator.netlify.app/calculator/grade-calculator?type=percentage</t>
    </r>
    <r>
      <rPr/>
      <t xml:space="preserve"> "
2. Click on the "Grade Calculator" option.
3. Click on "Points" from Grade Type.
4. Go to the </t>
    </r>
    <r>
      <rPr>
        <b/>
      </rPr>
      <t>See Calculation</t>
    </r>
    <r>
      <rPr/>
      <t xml:space="preserve"> section.
5. Go to </t>
    </r>
    <r>
      <rPr>
        <b/>
      </rPr>
      <t>Calculation</t>
    </r>
    <r>
      <rPr/>
      <t xml:space="preserve">.
</t>
    </r>
    <r>
      <rPr>
        <b/>
      </rPr>
      <t>Expected Result</t>
    </r>
    <r>
      <rPr/>
      <t>: 1. Should be able to replace the Grade(Points) and Max Grade by given inputs in the Calculation section after entering Grade(Points) and Weight values in rows.
2. Should be able to generate the result accurately.</t>
    </r>
  </si>
  <si>
    <t>BUG_ID_027</t>
  </si>
  <si>
    <t xml:space="preserve">Home&gt; Grade calculator &gt; Points </t>
  </si>
  <si>
    <r>
      <rPr>
        <b/>
      </rPr>
      <t>Actual Result</t>
    </r>
    <r>
      <rPr/>
      <t xml:space="preserve">: The first two rows are being deleted (Points).
</t>
    </r>
    <r>
      <rPr>
        <b/>
      </rPr>
      <t>Step to Reproduce:</t>
    </r>
    <r>
      <rPr/>
      <t xml:space="preserve">
1. Go to "</t>
    </r>
    <r>
      <rPr>
        <color rgb="FF1155CC"/>
        <u/>
      </rPr>
      <t>https://softekogradecalculator.netlify.app/calculator/grade-calculator?type=percentage</t>
    </r>
    <r>
      <rPr/>
      <t xml:space="preserve"> "
2. Click on the "Grade Calculator" option.
3. Click on "Points" from Grade Type.
</t>
    </r>
    <r>
      <rPr>
        <b/>
      </rPr>
      <t>Expected Result</t>
    </r>
    <r>
      <rPr/>
      <t>: Should not be able to delete first 2 rows.</t>
    </r>
  </si>
  <si>
    <t>Test Metrics</t>
  </si>
  <si>
    <t>SL NO</t>
  </si>
  <si>
    <t>Metrics</t>
  </si>
  <si>
    <t>Result</t>
  </si>
  <si>
    <t>Percentage of test cases Executed</t>
  </si>
  <si>
    <t xml:space="preserve">(No.of Test Cases Executed / Total no.of Test Cases Written)*100
</t>
  </si>
  <si>
    <t>(67/67)*100 = 100</t>
  </si>
  <si>
    <t>Percentage of test cases not Executed</t>
  </si>
  <si>
    <t>(No.of Test Cases not Executed / Total no.of Test Cases Executed)*100</t>
  </si>
  <si>
    <t>(0/67)*100 =  0</t>
  </si>
  <si>
    <t>Percentage of test cases Passed</t>
  </si>
  <si>
    <t>(No.of Test Cases Passed / Total no.of Test Cases Executed)*100</t>
  </si>
  <si>
    <t>(59/67)*100 = 88.05</t>
  </si>
  <si>
    <t>Percentage of test cases Failed</t>
  </si>
  <si>
    <t>(No.of Test Cases Failed / Total no.of Test Cases Executed)*100</t>
  </si>
  <si>
    <t>(08/67)*100 = 11.94</t>
  </si>
  <si>
    <t>Percentage of test cases Blocked</t>
  </si>
  <si>
    <t>(No.of Test Cases blocked / Total no.of Test Cases Executed)*100</t>
  </si>
  <si>
    <t>(0/67)*100 = 0</t>
  </si>
  <si>
    <t>Defect Density</t>
  </si>
  <si>
    <t>No. of defect found / Size (No.of requirments)</t>
  </si>
  <si>
    <t>Defect Removal Efficiency(DRE)</t>
  </si>
  <si>
    <t>(Fixed Defects / (Fixed Defects + Missed Defects))*100</t>
  </si>
  <si>
    <t>Defect Leakage</t>
  </si>
  <si>
    <t>(No of Defects found in UAT / No.of Defects found in Testing)*100</t>
  </si>
  <si>
    <t>Defect rejection Ratio</t>
  </si>
  <si>
    <t>(No.of Defects Rejected / Total no.of Defects raised)*100</t>
  </si>
  <si>
    <t>Defect Age</t>
  </si>
  <si>
    <t>Fixed date - Reported date</t>
  </si>
  <si>
    <t xml:space="preserve">Customer Satisfaction </t>
  </si>
  <si>
    <t xml:space="preserve">No.Of complaints per Period of Time </t>
  </si>
  <si>
    <t>UI ID</t>
  </si>
  <si>
    <t>Screenshot</t>
  </si>
  <si>
    <t>UI01</t>
  </si>
  <si>
    <t>UI02</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</si>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</sst>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36">
    <font>
      <sz val="10.0"/>
      <color rgb="FF000000"/>
      <name val="Arial"/>
    </font>
    <font>
      <color rgb="FF000000"/>
      <name val="Calibri"/>
    </font>
    <font>
      <name val="Arial"/>
    </font>
    <font>
      <b/>
      <sz val="24.0"/>
      <color rgb="FFFFFFFF"/>
      <name val="Calibri"/>
    </font>
    <font/>
    <font>
      <b/>
      <sz val="11.0"/>
      <name val="Calibri"/>
    </font>
    <font>
      <b/>
      <name val="Arial"/>
    </font>
    <font>
      <b/>
      <sz val="10.0"/>
      <color rgb="FF222222"/>
      <name val="Arial"/>
    </font>
    <font>
      <b/>
      <sz val="15.0"/>
      <color rgb="FFFFFFFF"/>
      <name val="Calibri"/>
    </font>
    <font>
      <b/>
      <sz val="12.0"/>
      <name val="Calibri"/>
    </font>
    <font>
      <b/>
      <color rgb="FF000000"/>
      <name val="Arial"/>
    </font>
    <font>
      <b/>
      <sz val="14.0"/>
      <name val="Calibri"/>
    </font>
    <font>
      <sz val="11.0"/>
      <name val="Calibri"/>
    </font>
    <font>
      <color rgb="FF000000"/>
      <name val="Arial"/>
    </font>
    <font>
      <sz val="11.0"/>
      <color rgb="FF000000"/>
      <name val="Calibri"/>
    </font>
    <font>
      <b/>
      <sz val="11.0"/>
      <color rgb="FF000000"/>
      <name val="Calibri"/>
    </font>
    <font>
      <b/>
      <sz val="12.0"/>
      <color rgb="FF000000"/>
      <name val="Arial"/>
    </font>
    <font>
      <name val="Calibri"/>
    </font>
    <font>
      <b/>
      <sz val="11.0"/>
      <color rgb="FFFFFFFF"/>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sz val="10.0"/>
      <name val="Arial"/>
    </font>
    <font>
      <u/>
      <sz val="10.0"/>
      <color rgb="FF0000FF"/>
      <name val="Arial"/>
    </font>
    <font>
      <u/>
      <sz val="10.0"/>
      <color rgb="FF0000FF"/>
      <name val="Arial"/>
    </font>
    <font>
      <u/>
      <color rgb="FF0000FF"/>
      <name val="Arial"/>
    </font>
    <font>
      <b/>
      <sz val="12.0"/>
      <color rgb="FFFFFFFF"/>
    </font>
    <font>
      <u/>
      <color rgb="FF0000FF"/>
    </font>
    <font>
      <u/>
      <sz val="10.0"/>
      <color rgb="FF0000FF"/>
      <name val="Arial"/>
    </font>
    <font>
      <u/>
      <color rgb="FF0000FF"/>
    </font>
    <font>
      <u/>
      <sz val="10.0"/>
      <color rgb="FF0000FF"/>
      <name val="Arial"/>
    </font>
    <font>
      <sz val="28.0"/>
      <name val="Calibri"/>
    </font>
    <font>
      <b/>
      <sz val="18.0"/>
      <name val="Calibri"/>
    </font>
    <font>
      <sz val="12.0"/>
      <name val="Calibri"/>
    </font>
  </fonts>
  <fills count="20">
    <fill>
      <patternFill patternType="none"/>
    </fill>
    <fill>
      <patternFill patternType="lightGray"/>
    </fill>
    <fill>
      <patternFill patternType="solid">
        <fgColor rgb="FF45818E"/>
        <bgColor rgb="FF45818E"/>
      </patternFill>
    </fill>
    <fill>
      <patternFill patternType="solid">
        <fgColor rgb="FFF2DBDB"/>
        <bgColor rgb="FFF2DBDB"/>
      </patternFill>
    </fill>
    <fill>
      <patternFill patternType="solid">
        <fgColor rgb="FFD0E0E3"/>
        <bgColor rgb="FFD0E0E3"/>
      </patternFill>
    </fill>
    <fill>
      <patternFill patternType="solid">
        <fgColor rgb="FFFFC000"/>
        <bgColor rgb="FFFFC000"/>
      </patternFill>
    </fill>
    <fill>
      <patternFill patternType="solid">
        <fgColor rgb="FFFFFFFF"/>
        <bgColor rgb="FFFFFFFF"/>
      </patternFill>
    </fill>
    <fill>
      <patternFill patternType="solid">
        <fgColor rgb="FFF1C232"/>
        <bgColor rgb="FFF1C232"/>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A2C4C9"/>
        <bgColor rgb="FFA2C4C9"/>
      </patternFill>
    </fill>
    <fill>
      <patternFill patternType="solid">
        <fgColor rgb="FFD9EAD3"/>
        <bgColor rgb="FFD9EAD3"/>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76A5AF"/>
        <bgColor rgb="FF76A5AF"/>
      </patternFill>
    </fill>
    <fill>
      <patternFill patternType="solid">
        <fgColor rgb="FFB8CCE4"/>
        <bgColor rgb="FFB8CCE4"/>
      </patternFill>
    </fill>
  </fills>
  <borders count="15">
    <border/>
    <border>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border>
    <border>
      <left style="thin">
        <color rgb="FF000000"/>
      </left>
      <bottom style="thin">
        <color rgb="FF000000"/>
      </bottom>
    </border>
    <border>
      <bottom style="thin">
        <color rgb="FFB2B2B2"/>
      </bottom>
    </border>
    <border>
      <right style="thin">
        <color rgb="FFB2B2B2"/>
      </right>
    </border>
    <border>
      <right style="thin">
        <color rgb="FFB2B2B2"/>
      </right>
      <bottom style="thin">
        <color rgb="FFB2B2B2"/>
      </bottom>
    </border>
    <border>
      <top style="thin">
        <color rgb="FF000000"/>
      </top>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0" xfId="0" applyAlignment="1" applyFont="1">
      <alignment horizontal="right" vertical="center"/>
    </xf>
    <xf borderId="0" fillId="0" fontId="2" numFmtId="0" xfId="0" applyAlignment="1" applyFont="1">
      <alignment vertical="center"/>
    </xf>
    <xf borderId="1" fillId="0" fontId="2" numFmtId="0" xfId="0" applyAlignment="1" applyBorder="1" applyFont="1">
      <alignment vertical="center"/>
    </xf>
    <xf borderId="2" fillId="0" fontId="2" numFmtId="0" xfId="0" applyAlignment="1" applyBorder="1" applyFont="1">
      <alignment vertical="center"/>
    </xf>
    <xf borderId="1" fillId="2" fontId="3" numFmtId="0" xfId="0" applyAlignment="1" applyBorder="1" applyFill="1" applyFont="1">
      <alignment horizontal="center" vertical="center"/>
    </xf>
    <xf borderId="1" fillId="0" fontId="4" numFmtId="0" xfId="0" applyBorder="1" applyFont="1"/>
    <xf borderId="3" fillId="0" fontId="4" numFmtId="0" xfId="0" applyBorder="1" applyFont="1"/>
    <xf borderId="3" fillId="3" fontId="5" numFmtId="0" xfId="0" applyAlignment="1" applyBorder="1" applyFill="1" applyFont="1">
      <alignment horizontal="right" vertical="center"/>
    </xf>
    <xf borderId="1" fillId="4" fontId="5" numFmtId="0" xfId="0" applyAlignment="1" applyBorder="1" applyFill="1" applyFont="1">
      <alignment readingOrder="0" vertical="center"/>
    </xf>
    <xf borderId="3" fillId="5" fontId="6" numFmtId="0" xfId="0" applyAlignment="1" applyBorder="1" applyFill="1" applyFont="1">
      <alignment horizontal="center" vertical="center"/>
    </xf>
    <xf borderId="4" fillId="5" fontId="6" numFmtId="0" xfId="0" applyAlignment="1" applyBorder="1" applyFont="1">
      <alignment horizontal="center" vertical="center"/>
    </xf>
    <xf borderId="5" fillId="0" fontId="4" numFmtId="0" xfId="0" applyBorder="1" applyFont="1"/>
    <xf borderId="6" fillId="5" fontId="7" numFmtId="0" xfId="0" applyAlignment="1" applyBorder="1" applyFont="1">
      <alignment horizontal="center" vertical="center"/>
    </xf>
    <xf borderId="1" fillId="4" fontId="2" numFmtId="0" xfId="0" applyAlignment="1" applyBorder="1" applyFont="1">
      <alignment vertical="center"/>
    </xf>
    <xf borderId="3" fillId="0" fontId="2" numFmtId="0" xfId="0" applyAlignment="1" applyBorder="1" applyFont="1">
      <alignment horizontal="center" vertical="center"/>
    </xf>
    <xf borderId="6" fillId="0" fontId="2" numFmtId="0" xfId="0" applyAlignment="1" applyBorder="1" applyFont="1">
      <alignment vertical="center"/>
    </xf>
    <xf borderId="6" fillId="6" fontId="2" numFmtId="0" xfId="0" applyAlignment="1" applyBorder="1" applyFill="1" applyFont="1">
      <alignment vertical="center"/>
    </xf>
    <xf borderId="4" fillId="0" fontId="4" numFmtId="0" xfId="0" applyBorder="1" applyFont="1"/>
    <xf borderId="7" fillId="0" fontId="4" numFmtId="0" xfId="0" applyBorder="1" applyFont="1"/>
    <xf borderId="6" fillId="0" fontId="4" numFmtId="0" xfId="0" applyBorder="1" applyFont="1"/>
    <xf borderId="0" fillId="2" fontId="8" numFmtId="0" xfId="0" applyAlignment="1" applyFont="1">
      <alignment horizontal="center" vertical="center"/>
    </xf>
    <xf borderId="2" fillId="0" fontId="4" numFmtId="0" xfId="0" applyBorder="1" applyFont="1"/>
    <xf borderId="3" fillId="4" fontId="9" numFmtId="0" xfId="0" applyAlignment="1" applyBorder="1" applyFont="1">
      <alignment horizontal="center" vertical="center"/>
    </xf>
    <xf borderId="6" fillId="7" fontId="10" numFmtId="0" xfId="0" applyAlignment="1" applyBorder="1" applyFill="1" applyFont="1">
      <alignment horizontal="center" vertical="center"/>
    </xf>
    <xf borderId="6" fillId="7" fontId="10" numFmtId="0" xfId="0" applyAlignment="1" applyBorder="1" applyFont="1">
      <alignment horizontal="center" readingOrder="0" vertical="center"/>
    </xf>
    <xf borderId="6" fillId="7" fontId="10" numFmtId="0" xfId="0" applyAlignment="1" applyBorder="1" applyFont="1">
      <alignment horizontal="center" shrinkToFit="0" vertical="center" wrapText="0"/>
    </xf>
    <xf borderId="7" fillId="0" fontId="2" numFmtId="0" xfId="0" applyAlignment="1" applyBorder="1" applyFont="1">
      <alignment vertical="center"/>
    </xf>
    <xf borderId="3" fillId="8" fontId="11" numFmtId="0" xfId="0" applyAlignment="1" applyBorder="1" applyFill="1" applyFont="1">
      <alignment horizontal="center" vertical="center"/>
    </xf>
    <xf borderId="3" fillId="8" fontId="2" numFmtId="0" xfId="0" applyAlignment="1" applyBorder="1" applyFont="1">
      <alignment vertical="center"/>
    </xf>
    <xf borderId="1" fillId="9" fontId="5" numFmtId="0" xfId="0" applyAlignment="1" applyBorder="1" applyFill="1" applyFont="1">
      <alignment horizontal="center" vertical="center"/>
    </xf>
    <xf borderId="3" fillId="9" fontId="2" numFmtId="0" xfId="0" applyAlignment="1" applyBorder="1" applyFont="1">
      <alignment vertical="center"/>
    </xf>
    <xf borderId="3" fillId="9" fontId="5" numFmtId="0" xfId="0" applyAlignment="1" applyBorder="1" applyFont="1">
      <alignment horizontal="center" vertical="center"/>
    </xf>
    <xf borderId="1" fillId="10" fontId="12" numFmtId="0" xfId="0" applyAlignment="1" applyBorder="1" applyFill="1" applyFont="1">
      <alignment vertical="center"/>
    </xf>
    <xf borderId="3" fillId="10" fontId="2" numFmtId="0" xfId="0" applyAlignment="1" applyBorder="1" applyFont="1">
      <alignment vertical="center"/>
    </xf>
    <xf borderId="3" fillId="10" fontId="12" numFmtId="0" xfId="0" applyAlignment="1" applyBorder="1" applyFont="1">
      <alignment horizontal="center" vertical="center"/>
    </xf>
    <xf borderId="2" fillId="11" fontId="2" numFmtId="0" xfId="0" applyAlignment="1" applyBorder="1" applyFill="1" applyFont="1">
      <alignment vertical="center"/>
    </xf>
    <xf borderId="2" fillId="11" fontId="10" numFmtId="0" xfId="0" applyAlignment="1" applyBorder="1" applyFont="1">
      <alignment horizontal="center" vertical="center"/>
    </xf>
    <xf borderId="0" fillId="11" fontId="10" numFmtId="0" xfId="0" applyAlignment="1" applyFont="1">
      <alignment horizontal="center" vertical="center"/>
    </xf>
    <xf borderId="2" fillId="0" fontId="10" numFmtId="0" xfId="0" applyAlignment="1" applyBorder="1" applyFont="1">
      <alignment horizontal="center" vertical="center"/>
    </xf>
    <xf borderId="0" fillId="0" fontId="13" numFmtId="0" xfId="0" applyAlignment="1" applyFont="1">
      <alignment horizontal="center" shrinkToFit="0" vertical="center" wrapText="1"/>
    </xf>
    <xf borderId="0" fillId="0" fontId="4" numFmtId="0" xfId="0" applyAlignment="1" applyFont="1">
      <alignment vertical="center"/>
    </xf>
    <xf borderId="4" fillId="12" fontId="12" numFmtId="0" xfId="0" applyAlignment="1" applyBorder="1" applyFill="1" applyFont="1">
      <alignment shrinkToFit="0" vertical="center" wrapText="1"/>
    </xf>
    <xf borderId="1" fillId="0" fontId="12" numFmtId="0" xfId="0" applyAlignment="1" applyBorder="1" applyFont="1">
      <alignment readingOrder="0" shrinkToFit="0" vertical="center" wrapText="1"/>
    </xf>
    <xf borderId="8" fillId="12" fontId="14" numFmtId="0" xfId="0" applyAlignment="1" applyBorder="1" applyFont="1">
      <alignment readingOrder="0" shrinkToFit="0" vertical="center" wrapText="1"/>
    </xf>
    <xf borderId="1" fillId="0" fontId="12" numFmtId="164" xfId="0" applyAlignment="1" applyBorder="1" applyFont="1" applyNumberFormat="1">
      <alignment horizontal="right" readingOrder="0" shrinkToFit="0" vertical="center" wrapText="1"/>
    </xf>
    <xf borderId="0" fillId="0" fontId="12" numFmtId="164" xfId="0" applyAlignment="1" applyFont="1" applyNumberFormat="1">
      <alignment horizontal="right" readingOrder="0" shrinkToFit="0" vertical="center" wrapText="1"/>
    </xf>
    <xf borderId="1" fillId="0" fontId="12" numFmtId="164" xfId="0" applyAlignment="1" applyBorder="1" applyFont="1" applyNumberFormat="1">
      <alignment readingOrder="0" shrinkToFit="0" vertical="center" wrapText="1"/>
    </xf>
    <xf borderId="4" fillId="12" fontId="5" numFmtId="0" xfId="0" applyAlignment="1" applyBorder="1" applyFont="1">
      <alignment horizontal="center" shrinkToFit="0" vertical="center" wrapText="1"/>
    </xf>
    <xf borderId="8" fillId="0" fontId="4" numFmtId="0" xfId="0" applyBorder="1" applyFont="1"/>
    <xf borderId="9" fillId="0" fontId="12" numFmtId="164" xfId="0" applyAlignment="1" applyBorder="1" applyFont="1" applyNumberFormat="1">
      <alignment readingOrder="0" shrinkToFit="0" vertical="center" wrapText="1"/>
    </xf>
    <xf borderId="10" fillId="12" fontId="12" numFmtId="0" xfId="0" applyAlignment="1" applyBorder="1" applyFont="1">
      <alignment readingOrder="0" shrinkToFit="0" vertical="center" wrapText="1"/>
    </xf>
    <xf borderId="1" fillId="12" fontId="12" numFmtId="0" xfId="0" applyAlignment="1" applyBorder="1" applyFont="1">
      <alignment readingOrder="0" shrinkToFit="0" vertical="center" wrapText="1"/>
    </xf>
    <xf borderId="10" fillId="12" fontId="12" numFmtId="0" xfId="0" applyAlignment="1" applyBorder="1" applyFont="1">
      <alignment shrinkToFit="0" vertical="center" wrapText="1"/>
    </xf>
    <xf borderId="10" fillId="13" fontId="5" numFmtId="0" xfId="0" applyAlignment="1" applyBorder="1" applyFill="1" applyFont="1">
      <alignment horizontal="center" shrinkToFit="0" vertical="center" wrapText="1"/>
    </xf>
    <xf borderId="1" fillId="6" fontId="12" numFmtId="0" xfId="0" applyAlignment="1" applyBorder="1" applyFont="1">
      <alignment horizontal="center" shrinkToFit="0" vertical="center" wrapText="1"/>
    </xf>
    <xf borderId="8" fillId="0" fontId="12"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1"/>
    </xf>
    <xf borderId="0" fillId="0" fontId="5" numFmtId="0" xfId="0" applyAlignment="1" applyFont="1">
      <alignment horizontal="center" readingOrder="0" shrinkToFit="0" vertical="center" wrapText="1"/>
    </xf>
    <xf borderId="3" fillId="0" fontId="5" numFmtId="0" xfId="0" applyAlignment="1" applyBorder="1" applyFont="1">
      <alignment horizontal="center" readingOrder="0" shrinkToFit="0" vertical="center" wrapText="1"/>
    </xf>
    <xf borderId="10" fillId="14" fontId="15" numFmtId="0" xfId="0" applyAlignment="1" applyBorder="1" applyFill="1" applyFont="1">
      <alignment horizontal="center" shrinkToFit="0" vertical="center" wrapText="1"/>
    </xf>
    <xf borderId="9" fillId="0" fontId="12" numFmtId="0" xfId="0" applyAlignment="1" applyBorder="1" applyFont="1">
      <alignment readingOrder="0" shrinkToFit="0" vertical="center" wrapText="1"/>
    </xf>
    <xf borderId="1" fillId="0" fontId="5" numFmtId="0" xfId="0" applyAlignment="1" applyBorder="1" applyFont="1">
      <alignment horizontal="left" readingOrder="0" shrinkToFit="0" vertical="center" wrapText="1"/>
    </xf>
    <xf borderId="0" fillId="0" fontId="5" numFmtId="0" xfId="0" applyAlignment="1" applyFont="1">
      <alignment horizontal="left" readingOrder="0" shrinkToFit="0" vertical="center" wrapText="1"/>
    </xf>
    <xf borderId="1" fillId="0" fontId="5" numFmtId="0" xfId="0" applyAlignment="1" applyBorder="1" applyFont="1">
      <alignment readingOrder="0" shrinkToFit="0" vertical="center" wrapText="1"/>
    </xf>
    <xf borderId="10" fillId="15" fontId="5" numFmtId="0" xfId="0" applyAlignment="1" applyBorder="1" applyFill="1" applyFont="1">
      <alignment horizontal="center" readingOrder="0" shrinkToFit="0" vertical="center" wrapText="1"/>
    </xf>
    <xf borderId="9" fillId="0" fontId="12" numFmtId="0" xfId="0" applyAlignment="1" applyBorder="1" applyFont="1">
      <alignment shrinkToFit="0" vertical="center" wrapText="1"/>
    </xf>
    <xf borderId="0" fillId="0" fontId="16" numFmtId="165" xfId="0" applyAlignment="1" applyFont="1" applyNumberFormat="1">
      <alignment horizontal="center" readingOrder="0" shrinkToFit="0" vertical="center" wrapText="1"/>
    </xf>
    <xf borderId="10" fillId="16" fontId="5" numFmtId="0" xfId="0" applyAlignment="1" applyBorder="1" applyFill="1" applyFont="1">
      <alignment horizontal="center" readingOrder="0" shrinkToFit="0" vertical="center" wrapText="1"/>
    </xf>
    <xf borderId="7" fillId="0" fontId="12" numFmtId="0" xfId="0" applyAlignment="1" applyBorder="1" applyFont="1">
      <alignment shrinkToFit="0" vertical="center" wrapText="1"/>
    </xf>
    <xf borderId="10" fillId="6" fontId="5" numFmtId="0" xfId="0" applyAlignment="1" applyBorder="1" applyFont="1">
      <alignment horizontal="center" shrinkToFit="0" vertical="center" wrapText="1"/>
    </xf>
    <xf borderId="0" fillId="0" fontId="17" numFmtId="165" xfId="0" applyAlignment="1" applyFont="1" applyNumberFormat="1">
      <alignment shrinkToFit="0" vertical="center" wrapText="1"/>
    </xf>
    <xf borderId="4" fillId="17" fontId="18" numFmtId="0" xfId="0" applyAlignment="1" applyBorder="1" applyFill="1" applyFont="1">
      <alignment horizontal="center" readingOrder="0" shrinkToFit="0" vertical="center" wrapText="1"/>
    </xf>
    <xf borderId="4" fillId="0" fontId="12" numFmtId="0" xfId="0" applyAlignment="1" applyBorder="1" applyFont="1">
      <alignment horizontal="center" shrinkToFit="0" vertical="center" wrapText="1"/>
    </xf>
    <xf borderId="0" fillId="0" fontId="17" numFmtId="0" xfId="0" applyAlignment="1" applyFont="1">
      <alignment shrinkToFit="0" vertical="center" wrapText="1"/>
    </xf>
    <xf borderId="0" fillId="17" fontId="19" numFmtId="165" xfId="0" applyAlignment="1" applyFont="1" applyNumberFormat="1">
      <alignment horizontal="center" readingOrder="0" shrinkToFit="0" vertical="center" wrapText="1"/>
    </xf>
    <xf borderId="0" fillId="17" fontId="19"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18" fontId="20" numFmtId="1" xfId="0" applyAlignment="1" applyFill="1" applyFont="1" applyNumberFormat="1">
      <alignment horizontal="center" readingOrder="0" shrinkToFit="0" vertical="center" wrapText="1"/>
    </xf>
    <xf borderId="0" fillId="18" fontId="21" numFmtId="1" xfId="0" applyAlignment="1" applyFont="1" applyNumberFormat="1">
      <alignment readingOrder="0" shrinkToFit="0" vertical="center" wrapText="1"/>
    </xf>
    <xf borderId="0" fillId="0" fontId="21" numFmtId="1" xfId="0" applyAlignment="1" applyFont="1" applyNumberFormat="1">
      <alignment readingOrder="0" shrinkToFit="0" vertical="center" wrapText="1"/>
    </xf>
    <xf borderId="0" fillId="2" fontId="22" numFmtId="1" xfId="0" applyAlignment="1" applyFont="1" applyNumberFormat="1">
      <alignment horizontal="center" readingOrder="0" shrinkToFit="0" vertical="center" wrapText="1"/>
    </xf>
    <xf borderId="0" fillId="2" fontId="23" numFmtId="0" xfId="0" applyAlignment="1" applyFont="1">
      <alignment readingOrder="0" shrinkToFit="0" vertical="center" wrapText="1"/>
    </xf>
    <xf borderId="0" fillId="0" fontId="23" numFmtId="0" xfId="0" applyAlignment="1" applyFont="1">
      <alignment readingOrder="0" shrinkToFit="0" vertical="center" wrapText="1"/>
    </xf>
    <xf borderId="0" fillId="2" fontId="23" numFmtId="0" xfId="0" applyAlignment="1" applyFont="1">
      <alignment horizontal="center" readingOrder="0" shrinkToFit="0" vertical="center" wrapText="1"/>
    </xf>
    <xf borderId="0" fillId="4" fontId="2" numFmtId="49" xfId="0" applyAlignment="1" applyFont="1" applyNumberFormat="1">
      <alignment horizontal="center" readingOrder="0" shrinkToFit="0" vertical="center" wrapText="1"/>
    </xf>
    <xf borderId="0" fillId="4" fontId="2" numFmtId="0" xfId="0" applyAlignment="1" applyFont="1">
      <alignment readingOrder="0" shrinkToFit="0" vertical="center" wrapText="1"/>
    </xf>
    <xf borderId="0" fillId="0" fontId="2" numFmtId="0" xfId="0" applyAlignment="1" applyFont="1">
      <alignment shrinkToFit="0" vertical="center" wrapText="1"/>
    </xf>
    <xf borderId="0" fillId="4" fontId="2" numFmtId="0" xfId="0" applyAlignment="1" applyFont="1">
      <alignment shrinkToFit="0" vertical="center" wrapText="1"/>
    </xf>
    <xf borderId="0" fillId="0" fontId="2" numFmtId="0" xfId="0" applyAlignment="1" applyFont="1">
      <alignment horizontal="center" readingOrder="0" shrinkToFit="0" vertical="center" wrapText="1"/>
    </xf>
    <xf borderId="0" fillId="4" fontId="23" numFmtId="0" xfId="0" applyAlignment="1" applyFont="1">
      <alignment readingOrder="0" shrinkToFit="0" vertical="center" wrapText="1"/>
    </xf>
    <xf borderId="0" fillId="4" fontId="24" numFmtId="49" xfId="0" applyAlignment="1" applyFont="1" applyNumberFormat="1">
      <alignment horizontal="center" readingOrder="0" shrinkToFit="0" vertical="center" wrapText="1"/>
    </xf>
    <xf borderId="0" fillId="4" fontId="24" numFmtId="0" xfId="0" applyAlignment="1" applyFont="1">
      <alignment readingOrder="0" shrinkToFit="0" vertical="center" wrapText="1"/>
    </xf>
    <xf borderId="0" fillId="0" fontId="24" numFmtId="0" xfId="0" applyAlignment="1" applyFont="1">
      <alignment readingOrder="0" shrinkToFit="0" vertical="center" wrapText="1"/>
    </xf>
    <xf borderId="0" fillId="4" fontId="25" numFmtId="0" xfId="0" applyAlignment="1" applyFont="1">
      <alignment readingOrder="0" shrinkToFit="0" vertical="center" wrapText="1"/>
    </xf>
    <xf borderId="0" fillId="0" fontId="24" numFmtId="0" xfId="0" applyAlignment="1" applyFont="1">
      <alignment horizontal="center" readingOrder="0" shrinkToFit="0" vertical="center" wrapText="1"/>
    </xf>
    <xf borderId="0" fillId="4" fontId="24" numFmtId="0" xfId="0" applyAlignment="1" applyFont="1">
      <alignment readingOrder="0" shrinkToFit="0" vertical="center" wrapText="1"/>
    </xf>
    <xf borderId="0" fillId="0" fontId="23" numFmtId="0" xfId="0" applyAlignment="1" applyFont="1">
      <alignment horizontal="left" readingOrder="0" shrinkToFit="0" vertical="center" wrapText="1"/>
    </xf>
    <xf borderId="0" fillId="4" fontId="24"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4" fontId="2" numFmtId="0" xfId="0" applyAlignment="1" applyFont="1">
      <alignment shrinkToFit="0" vertical="center" wrapText="1"/>
    </xf>
    <xf borderId="0" fillId="2" fontId="23" numFmtId="0" xfId="0" applyAlignment="1" applyFont="1">
      <alignment shrinkToFit="0" vertical="center" wrapText="1"/>
    </xf>
    <xf borderId="0" fillId="2" fontId="23" numFmtId="0" xfId="0" applyAlignment="1" applyFont="1">
      <alignment horizontal="center" shrinkToFit="0" vertical="center" wrapText="1"/>
    </xf>
    <xf borderId="0" fillId="2" fontId="23" numFmtId="0" xfId="0" applyAlignment="1" applyFont="1">
      <alignment shrinkToFit="0" vertical="center" wrapText="1"/>
    </xf>
    <xf borderId="0" fillId="4" fontId="26" numFmtId="0" xfId="0" applyAlignment="1" applyFont="1">
      <alignment readingOrder="0" shrinkToFit="0" vertical="center" wrapText="1"/>
    </xf>
    <xf borderId="0" fillId="4" fontId="2" numFmtId="0" xfId="0" applyAlignment="1" applyFont="1">
      <alignment readingOrder="0" shrinkToFit="0" vertical="center" wrapText="1"/>
    </xf>
    <xf borderId="0" fillId="2" fontId="2" numFmtId="0" xfId="0" applyAlignment="1" applyFont="1">
      <alignment readingOrder="0" shrinkToFit="0" vertical="center" wrapText="1"/>
    </xf>
    <xf borderId="0" fillId="4" fontId="27" numFmtId="0" xfId="0" applyAlignment="1" applyFont="1">
      <alignment readingOrder="0" shrinkToFit="0" vertical="center" wrapText="1"/>
    </xf>
    <xf borderId="0" fillId="4" fontId="2" numFmtId="0" xfId="0" applyAlignment="1" applyFont="1">
      <alignment shrinkToFit="0" wrapText="1"/>
    </xf>
    <xf borderId="0" fillId="4" fontId="2" numFmtId="0" xfId="0" applyFont="1"/>
    <xf borderId="0" fillId="0" fontId="2" numFmtId="0" xfId="0" applyAlignment="1" applyFont="1">
      <alignment horizontal="center" shrinkToFit="0" wrapText="1"/>
    </xf>
    <xf borderId="0" fillId="0" fontId="4" numFmtId="0" xfId="0" applyAlignment="1" applyFont="1">
      <alignment horizontal="center" vertical="center"/>
    </xf>
    <xf borderId="6" fillId="17" fontId="28" numFmtId="0" xfId="0" applyAlignment="1" applyBorder="1" applyFont="1">
      <alignment horizontal="center" readingOrder="0" shrinkToFit="0" vertical="center" wrapText="1"/>
    </xf>
    <xf borderId="6" fillId="0" fontId="4" numFmtId="0" xfId="0" applyAlignment="1" applyBorder="1" applyFont="1">
      <alignment horizontal="center" readingOrder="0" vertical="center"/>
    </xf>
    <xf borderId="6" fillId="0" fontId="29" numFmtId="0" xfId="0" applyAlignment="1" applyBorder="1" applyFont="1">
      <alignment horizontal="center" readingOrder="0" shrinkToFit="0" vertical="center" wrapText="1"/>
    </xf>
    <xf borderId="6" fillId="0" fontId="4" numFmtId="0" xfId="0" applyAlignment="1" applyBorder="1" applyFont="1">
      <alignment horizontal="center" vertical="center"/>
    </xf>
    <xf borderId="6" fillId="0" fontId="4" numFmtId="1" xfId="0" applyAlignment="1" applyBorder="1" applyFont="1" applyNumberFormat="1">
      <alignment horizontal="center" readingOrder="0" vertical="center"/>
    </xf>
    <xf borderId="6" fillId="0" fontId="4" numFmtId="0" xfId="0" applyAlignment="1" applyBorder="1" applyFont="1">
      <alignment horizontal="center" readingOrder="0" shrinkToFit="0" vertical="center" wrapText="1"/>
    </xf>
    <xf borderId="6" fillId="0" fontId="4" numFmtId="49" xfId="0" applyAlignment="1" applyBorder="1" applyFont="1" applyNumberFormat="1">
      <alignment horizontal="center" readingOrder="0" shrinkToFit="0" vertical="center" wrapText="1"/>
    </xf>
    <xf borderId="6" fillId="0" fontId="4" numFmtId="0" xfId="0" applyAlignment="1" applyBorder="1" applyFont="1">
      <alignment horizontal="center" readingOrder="0" shrinkToFit="0" vertical="center" wrapText="1"/>
    </xf>
    <xf borderId="6" fillId="0" fontId="2" numFmtId="49" xfId="0" applyAlignment="1" applyBorder="1" applyFont="1" applyNumberFormat="1">
      <alignment horizontal="center" readingOrder="0" shrinkToFit="0" vertical="center" wrapText="1"/>
    </xf>
    <xf borderId="5" fillId="0" fontId="2" numFmtId="0" xfId="0" applyAlignment="1" applyBorder="1" applyFont="1">
      <alignment horizontal="center" readingOrder="0" shrinkToFit="0" vertical="center" wrapText="1"/>
    </xf>
    <xf borderId="0" fillId="6" fontId="30" numFmtId="0" xfId="0" applyAlignment="1" applyFont="1">
      <alignment readingOrder="0" shrinkToFit="0" vertical="center" wrapText="1"/>
    </xf>
    <xf borderId="6" fillId="0" fontId="31" numFmtId="0" xfId="0" applyAlignment="1" applyBorder="1" applyFont="1">
      <alignment horizontal="center" readingOrder="0" vertical="center"/>
    </xf>
    <xf borderId="6" fillId="6" fontId="32" numFmtId="0" xfId="0" applyAlignment="1" applyBorder="1" applyFont="1">
      <alignment readingOrder="0" shrinkToFit="0" vertical="center" wrapText="1"/>
    </xf>
    <xf borderId="6" fillId="6" fontId="24" numFmtId="0" xfId="0" applyAlignment="1" applyBorder="1" applyFont="1">
      <alignment readingOrder="0" shrinkToFit="0" vertical="center" wrapText="1"/>
    </xf>
    <xf borderId="0" fillId="0" fontId="2" numFmtId="0" xfId="0" applyFont="1"/>
    <xf borderId="11" fillId="0" fontId="2" numFmtId="0" xfId="0" applyBorder="1" applyFont="1"/>
    <xf borderId="0" fillId="19" fontId="33" numFmtId="0" xfId="0" applyAlignment="1" applyFill="1" applyFont="1">
      <alignment horizontal="center"/>
    </xf>
    <xf borderId="12" fillId="0" fontId="4" numFmtId="0" xfId="0" applyBorder="1" applyFont="1"/>
    <xf borderId="11" fillId="0" fontId="4" numFmtId="0" xfId="0" applyBorder="1" applyFont="1"/>
    <xf borderId="13" fillId="0" fontId="4" numFmtId="0" xfId="0" applyBorder="1" applyFont="1"/>
    <xf borderId="13" fillId="3" fontId="34" numFmtId="0" xfId="0" applyAlignment="1" applyBorder="1" applyFont="1">
      <alignment horizontal="center"/>
    </xf>
    <xf borderId="13" fillId="3" fontId="35" numFmtId="0" xfId="0" applyAlignment="1" applyBorder="1" applyFont="1">
      <alignment horizontal="center"/>
    </xf>
    <xf borderId="13" fillId="3" fontId="35" numFmtId="0" xfId="0" applyBorder="1" applyFont="1"/>
    <xf borderId="13" fillId="3" fontId="17" numFmtId="0" xfId="0" applyAlignment="1" applyBorder="1" applyFont="1">
      <alignment shrinkToFit="0" wrapText="1"/>
    </xf>
    <xf borderId="13" fillId="3" fontId="17" numFmtId="0" xfId="0" applyBorder="1" applyFont="1"/>
    <xf borderId="13" fillId="3" fontId="17" numFmtId="0" xfId="0" applyAlignment="1" applyBorder="1" applyFont="1">
      <alignment horizontal="center"/>
    </xf>
    <xf borderId="14" fillId="17" fontId="19" numFmtId="0" xfId="0" applyAlignment="1" applyBorder="1" applyFont="1">
      <alignment horizontal="center" readingOrder="0" shrinkToFit="0" vertical="center" wrapText="1"/>
    </xf>
    <xf borderId="0" fillId="0" fontId="24" numFmtId="49" xfId="0" applyAlignment="1" applyFont="1" applyNumberFormat="1">
      <alignment horizontal="center" readingOrder="0" shrinkToFit="0" vertical="center" wrapText="1"/>
    </xf>
    <xf borderId="0" fillId="4" fontId="4" numFmtId="0" xfId="0" applyAlignment="1" applyFont="1">
      <alignment readingOrder="0"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CjUgcz1kHxM1LLsb6AMV7zKj711AJo9m/view?usp=drive_link" TargetMode="External"/><Relationship Id="rId2" Type="http://schemas.openxmlformats.org/officeDocument/2006/relationships/hyperlink" Target="https://drive.google.com/file/d/17ZPy1DHaBffzLX4u3CDv2Uw2QRweff4Y/view?usp=drive_link" TargetMode="External"/><Relationship Id="rId3" Type="http://schemas.openxmlformats.org/officeDocument/2006/relationships/hyperlink" Target="https://drive.google.com/file/d/1nYagF_lMs9VsNykEvdL-wu6iAFmFBE6N/view?usp=drive_link" TargetMode="External"/><Relationship Id="rId4" Type="http://schemas.openxmlformats.org/officeDocument/2006/relationships/hyperlink" Target="https://drive.google.com/file/d/1fzpep-CuSclffaNsh9H7rjNHRVEBdgzg/view?usp=drive_link" TargetMode="External"/><Relationship Id="rId10" Type="http://schemas.openxmlformats.org/officeDocument/2006/relationships/drawing" Target="../drawings/drawing2.xml"/><Relationship Id="rId9" Type="http://schemas.openxmlformats.org/officeDocument/2006/relationships/hyperlink" Target="https://drive.google.com/file/d/1ZIveHpvEklyZ0jxWXNORjwyuL9fXeFYf/view?usp=drive_link" TargetMode="External"/><Relationship Id="rId5" Type="http://schemas.openxmlformats.org/officeDocument/2006/relationships/hyperlink" Target="https://drive.google.com/file/d/1an0HVbQqp-DTzAuPWoPUq7igrOX1WlJL/view?usp=drive_link" TargetMode="External"/><Relationship Id="rId6" Type="http://schemas.openxmlformats.org/officeDocument/2006/relationships/hyperlink" Target="https://drive.google.com/file/d/1an0HVbQqp-DTzAuPWoPUq7igrOX1WlJL/view?usp=drive_link" TargetMode="External"/><Relationship Id="rId7" Type="http://schemas.openxmlformats.org/officeDocument/2006/relationships/hyperlink" Target="https://drive.google.com/file/d/1eojoxlInnRe_bskEuvwzxeAL4A4W8Zc3/view?usp=drive_link" TargetMode="External"/><Relationship Id="rId8" Type="http://schemas.openxmlformats.org/officeDocument/2006/relationships/hyperlink" Target="https://drive.google.com/file/d/1BwWru6aAc8u5cjKBEWNM7x5LldQVhI3u/view?usp=drive_lin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gkN4nQHh49WRJk0KeMD8q4-sbIs5UuQL/view?usp=drive_link" TargetMode="External"/><Relationship Id="rId2" Type="http://schemas.openxmlformats.org/officeDocument/2006/relationships/hyperlink" Target="https://drive.google.com/file/d/1gkN4nQHh49WRJk0KeMD8q4-sbIs5UuQL/view?usp=drive_link" TargetMode="External"/><Relationship Id="rId3" Type="http://schemas.openxmlformats.org/officeDocument/2006/relationships/hyperlink" Target="https://drive.google.com/file/d/1bH16IXmuEL2ta2FZfFT64QPVRavfCFtV/view?usp=drive_link" TargetMode="External"/><Relationship Id="rId4" Type="http://schemas.openxmlformats.org/officeDocument/2006/relationships/hyperlink" Target="https://drive.google.com/file/d/1bH16IXmuEL2ta2FZfFT64QPVRavfCFtV/view?usp=drive_link"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F61iunqln66-vq0brtNbR713fdCNN-u_/view?usp=drive_link" TargetMode="External"/><Relationship Id="rId2" Type="http://schemas.openxmlformats.org/officeDocument/2006/relationships/hyperlink" Target="https://drive.google.com/file/d/1R3ltUIXX5UbbX4HCqMexbQhiMoM5oIBr/view?usp=drive_link" TargetMode="External"/><Relationship Id="rId3" Type="http://schemas.openxmlformats.org/officeDocument/2006/relationships/hyperlink" Target="https://drive.google.com/file/d/1R3ltUIXX5UbbX4HCqMexbQhiMoM5oIBr/view?usp=drive_link" TargetMode="External"/><Relationship Id="rId4" Type="http://schemas.openxmlformats.org/officeDocument/2006/relationships/hyperlink" Target="https://drive.google.com/file/d/1cM8dC8btRXngeatrI8xqE2HQDvf_s8oL/view?usp=drive_link" TargetMode="External"/><Relationship Id="rId10" Type="http://schemas.openxmlformats.org/officeDocument/2006/relationships/drawing" Target="../drawings/drawing4.xml"/><Relationship Id="rId9" Type="http://schemas.openxmlformats.org/officeDocument/2006/relationships/hyperlink" Target="https://drive.google.com/file/d/11QCf3n-byOt86SqEfgJH5jw8EGIi_qei/view?usp=drive_link" TargetMode="External"/><Relationship Id="rId5" Type="http://schemas.openxmlformats.org/officeDocument/2006/relationships/hyperlink" Target="https://drive.google.com/file/d/1cM8dC8btRXngeatrI8xqE2HQDvf_s8oL/view?usp=drive_link" TargetMode="External"/><Relationship Id="rId6" Type="http://schemas.openxmlformats.org/officeDocument/2006/relationships/hyperlink" Target="https://drive.google.com/file/d/1_D7CA6e85sNvif3Ej0JbGnLTCayYe6cu/view?usp=drive_link" TargetMode="External"/><Relationship Id="rId7" Type="http://schemas.openxmlformats.org/officeDocument/2006/relationships/hyperlink" Target="https://drive.google.com/file/d/1_D7CA6e85sNvif3Ej0JbGnLTCayYe6cu/view?usp=drive_link" TargetMode="External"/><Relationship Id="rId8" Type="http://schemas.openxmlformats.org/officeDocument/2006/relationships/hyperlink" Target="https://drive.google.com/file/d/1_D7CA6e85sNvif3Ej0JbGnLTCayYe6cu/view?usp=drive_link"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softekogradecalculator.netlify.app/calculator/grade-calculator?type=percentage" TargetMode="External"/><Relationship Id="rId22" Type="http://schemas.openxmlformats.org/officeDocument/2006/relationships/hyperlink" Target="https://softekogradecalculator.netlify.app/calculator/grade-calculator?type=percentage" TargetMode="External"/><Relationship Id="rId21" Type="http://schemas.openxmlformats.org/officeDocument/2006/relationships/hyperlink" Target="https://softekogradecalculator.netlify.app/calculator/grade-calculator?type=percentage" TargetMode="External"/><Relationship Id="rId24" Type="http://schemas.openxmlformats.org/officeDocument/2006/relationships/hyperlink" Target="https://drive.google.com/file/d/10FYZKK0iABIpHYmXxhk0NiW31FOPmHuB/view?usp=drive_link" TargetMode="External"/><Relationship Id="rId23" Type="http://schemas.openxmlformats.org/officeDocument/2006/relationships/hyperlink" Target="https://softekogradecalculator.netlify.app/calculator/grade-calculator?type=percentage" TargetMode="External"/><Relationship Id="rId1" Type="http://schemas.openxmlformats.org/officeDocument/2006/relationships/hyperlink" Target="https://softekogradecalculator.netlify.app/calculator/grade-calculator?type=percentage" TargetMode="External"/><Relationship Id="rId2" Type="http://schemas.openxmlformats.org/officeDocument/2006/relationships/hyperlink" Target="https://drive.google.com/file/d/17ZPy1DHaBffzLX4u3CDv2Uw2QRweff4Y/view?usp=drive_link" TargetMode="External"/><Relationship Id="rId3" Type="http://schemas.openxmlformats.org/officeDocument/2006/relationships/hyperlink" Target="https://softekogradecalculator.netlify.app/calculator/grade-calculator?type=percentage" TargetMode="External"/><Relationship Id="rId4" Type="http://schemas.openxmlformats.org/officeDocument/2006/relationships/hyperlink" Target="https://drive.google.com/file/d/1nYagF_lMs9VsNykEvdL-wu6iAFmFBE6N/view?usp=drive_link" TargetMode="External"/><Relationship Id="rId9" Type="http://schemas.openxmlformats.org/officeDocument/2006/relationships/hyperlink" Target="https://softekogradecalculator.netlify.app/calculator/grade-calculator?type=percentage" TargetMode="External"/><Relationship Id="rId26" Type="http://schemas.openxmlformats.org/officeDocument/2006/relationships/hyperlink" Target="https://drive.google.com/file/d/1_D7CA6e85sNvif3Ej0JbGnLTCayYe6cu/view?usp=drive_link" TargetMode="External"/><Relationship Id="rId25" Type="http://schemas.openxmlformats.org/officeDocument/2006/relationships/hyperlink" Target="https://softekogradecalculator.netlify.app/calculator/grade-calculator?type=percentage" TargetMode="External"/><Relationship Id="rId28" Type="http://schemas.openxmlformats.org/officeDocument/2006/relationships/hyperlink" Target="https://drive.google.com/file/d/11QCf3n-byOt86SqEfgJH5jw8EGIi_qei/view?usp=drive_link" TargetMode="External"/><Relationship Id="rId27" Type="http://schemas.openxmlformats.org/officeDocument/2006/relationships/hyperlink" Target="https://softekogradecalculator.netlify.app/calculator/grade-calculator?type=percentage" TargetMode="External"/><Relationship Id="rId5" Type="http://schemas.openxmlformats.org/officeDocument/2006/relationships/hyperlink" Target="https://softekogradecalculator.netlify.app/calculator/grade-calculator?type=percentage" TargetMode="External"/><Relationship Id="rId6" Type="http://schemas.openxmlformats.org/officeDocument/2006/relationships/hyperlink" Target="https://drive.google.com/file/d/1fzpep-CuSclffaNsh9H7rjNHRVEBdgzg/view?usp=drive_link" TargetMode="External"/><Relationship Id="rId29" Type="http://schemas.openxmlformats.org/officeDocument/2006/relationships/drawing" Target="../drawings/drawing5.xml"/><Relationship Id="rId7" Type="http://schemas.openxmlformats.org/officeDocument/2006/relationships/hyperlink" Target="https://softekogradecalculator.netlify.app/calculator/grade-calculator?type=percentage" TargetMode="External"/><Relationship Id="rId8" Type="http://schemas.openxmlformats.org/officeDocument/2006/relationships/hyperlink" Target="https://softekogradecalculator.netlify.app/calculator/grade-calculator?type=percentage" TargetMode="External"/><Relationship Id="rId11" Type="http://schemas.openxmlformats.org/officeDocument/2006/relationships/hyperlink" Target="https://drive.google.com/file/d/1eojoxlInnRe_bskEuvwzxeAL4A4W8Zc3/view?usp=drive_link" TargetMode="External"/><Relationship Id="rId10" Type="http://schemas.openxmlformats.org/officeDocument/2006/relationships/hyperlink" Target="https://softekogradecalculator.netlify.app/calculator/grade-calculator?type=percentage" TargetMode="External"/><Relationship Id="rId13" Type="http://schemas.openxmlformats.org/officeDocument/2006/relationships/hyperlink" Target="https://drive.google.com/file/d/1BwWru6aAc8u5cjKBEWNM7x5LldQVhI3u/view?usp=drive_link" TargetMode="External"/><Relationship Id="rId12" Type="http://schemas.openxmlformats.org/officeDocument/2006/relationships/hyperlink" Target="https://softekogradecalculator.netlify.app/calculator/grade-calculator?type=percentage" TargetMode="External"/><Relationship Id="rId15" Type="http://schemas.openxmlformats.org/officeDocument/2006/relationships/hyperlink" Target="https://drive.google.com/file/d/1A_5-qqJEC2oSLt1mvaFobSRps_-45TVl/view?usp=drive_link" TargetMode="External"/><Relationship Id="rId14" Type="http://schemas.openxmlformats.org/officeDocument/2006/relationships/hyperlink" Target="https://softekogradecalculator.netlify.app/calculator/grade-calculator?type=percentage" TargetMode="External"/><Relationship Id="rId17" Type="http://schemas.openxmlformats.org/officeDocument/2006/relationships/hyperlink" Target="https://softekogradecalculator.netlify.app/calculator/grade-calculator?type=percentage" TargetMode="External"/><Relationship Id="rId16" Type="http://schemas.openxmlformats.org/officeDocument/2006/relationships/hyperlink" Target="https://softekogradecalculator.netlify.app/calculator/grade-calculator?type=percentage" TargetMode="External"/><Relationship Id="rId19" Type="http://schemas.openxmlformats.org/officeDocument/2006/relationships/hyperlink" Target="https://softekogradecalculator.netlify.app/calculator/grade-calculator?type=percentage" TargetMode="External"/><Relationship Id="rId18" Type="http://schemas.openxmlformats.org/officeDocument/2006/relationships/hyperlink" Target="https://softekogradecalculator.netlify.app/calculator/grade-calculator?type=percentag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27.25"/>
    <col customWidth="1" min="3" max="3" width="25.0"/>
    <col customWidth="1" min="8" max="8" width="4.38"/>
    <col customWidth="1" min="11" max="11" width="18.5"/>
    <col customWidth="1" min="12" max="12" width="20.63"/>
  </cols>
  <sheetData>
    <row r="1">
      <c r="A1" s="1"/>
      <c r="B1" s="2"/>
      <c r="C1" s="2"/>
      <c r="D1" s="2"/>
      <c r="E1" s="2"/>
      <c r="F1" s="2"/>
      <c r="G1" s="2"/>
      <c r="H1" s="2"/>
      <c r="I1" s="2"/>
      <c r="J1" s="2"/>
      <c r="K1" s="2"/>
      <c r="L1" s="2"/>
      <c r="M1" s="2"/>
      <c r="N1" s="2"/>
      <c r="O1" s="2"/>
      <c r="P1" s="2"/>
      <c r="Q1" s="2"/>
      <c r="R1" s="2"/>
      <c r="S1" s="2"/>
      <c r="T1" s="2"/>
      <c r="U1" s="2"/>
      <c r="V1" s="2"/>
      <c r="W1" s="2"/>
      <c r="X1" s="2"/>
      <c r="Y1" s="2"/>
      <c r="Z1" s="2"/>
    </row>
    <row r="2">
      <c r="A2" s="2"/>
      <c r="B2" s="3"/>
      <c r="C2" s="3"/>
      <c r="D2" s="3"/>
      <c r="E2" s="3"/>
      <c r="F2" s="3"/>
      <c r="G2" s="3"/>
      <c r="H2" s="2"/>
      <c r="I2" s="2"/>
      <c r="J2" s="2"/>
      <c r="K2" s="2"/>
      <c r="L2" s="2"/>
      <c r="M2" s="2"/>
      <c r="N2" s="2"/>
      <c r="O2" s="2"/>
      <c r="P2" s="2"/>
      <c r="Q2" s="2"/>
      <c r="R2" s="2"/>
      <c r="S2" s="2"/>
      <c r="T2" s="2"/>
      <c r="U2" s="2"/>
      <c r="V2" s="2"/>
      <c r="W2" s="2"/>
      <c r="X2" s="2"/>
      <c r="Y2" s="2"/>
      <c r="Z2" s="2"/>
    </row>
    <row r="3">
      <c r="A3" s="4"/>
      <c r="B3" s="5" t="s">
        <v>0</v>
      </c>
      <c r="C3" s="6"/>
      <c r="D3" s="6"/>
      <c r="E3" s="6"/>
      <c r="F3" s="6"/>
      <c r="G3" s="7"/>
      <c r="H3" s="2"/>
      <c r="I3" s="3"/>
      <c r="J3" s="3"/>
      <c r="K3" s="2"/>
      <c r="L3" s="2"/>
      <c r="M3" s="2"/>
      <c r="N3" s="2"/>
      <c r="O3" s="2"/>
      <c r="P3" s="2"/>
      <c r="Q3" s="2"/>
      <c r="R3" s="2"/>
      <c r="S3" s="2"/>
      <c r="T3" s="2"/>
      <c r="U3" s="2"/>
      <c r="V3" s="2"/>
      <c r="W3" s="2"/>
      <c r="X3" s="2"/>
      <c r="Y3" s="2"/>
      <c r="Z3" s="2"/>
    </row>
    <row r="4">
      <c r="A4" s="4"/>
      <c r="B4" s="8" t="s">
        <v>1</v>
      </c>
      <c r="C4" s="9" t="s">
        <v>2</v>
      </c>
      <c r="D4" s="6"/>
      <c r="E4" s="6"/>
      <c r="F4" s="6"/>
      <c r="G4" s="7"/>
      <c r="H4" s="4"/>
      <c r="I4" s="10" t="s">
        <v>3</v>
      </c>
      <c r="J4" s="11" t="s">
        <v>4</v>
      </c>
      <c r="K4" s="12"/>
      <c r="L4" s="13" t="s">
        <v>5</v>
      </c>
      <c r="M4" s="2"/>
      <c r="N4" s="2"/>
      <c r="O4" s="2"/>
      <c r="P4" s="2"/>
      <c r="Q4" s="2"/>
      <c r="R4" s="2"/>
      <c r="S4" s="2"/>
      <c r="T4" s="2"/>
      <c r="U4" s="2"/>
      <c r="V4" s="2"/>
      <c r="W4" s="2"/>
      <c r="X4" s="2"/>
      <c r="Y4" s="2"/>
      <c r="Z4" s="2"/>
    </row>
    <row r="5">
      <c r="A5" s="4"/>
      <c r="B5" s="8" t="s">
        <v>6</v>
      </c>
      <c r="C5" s="14"/>
      <c r="D5" s="6"/>
      <c r="E5" s="6"/>
      <c r="F5" s="6"/>
      <c r="G5" s="7"/>
      <c r="H5" s="4"/>
      <c r="I5" s="15">
        <v>0.0</v>
      </c>
      <c r="J5" s="15" t="s">
        <v>7</v>
      </c>
      <c r="K5" s="16"/>
      <c r="L5" s="16"/>
      <c r="M5" s="2"/>
      <c r="N5" s="2"/>
      <c r="O5" s="2"/>
      <c r="P5" s="2"/>
      <c r="Q5" s="2"/>
      <c r="R5" s="2"/>
      <c r="S5" s="2"/>
      <c r="T5" s="2"/>
      <c r="U5" s="2"/>
      <c r="V5" s="2"/>
      <c r="W5" s="2"/>
      <c r="X5" s="2"/>
      <c r="Y5" s="2"/>
      <c r="Z5" s="2"/>
    </row>
    <row r="6">
      <c r="A6" s="4"/>
      <c r="B6" s="8" t="s">
        <v>8</v>
      </c>
      <c r="C6" s="14"/>
      <c r="D6" s="6"/>
      <c r="E6" s="6"/>
      <c r="F6" s="6"/>
      <c r="G6" s="7"/>
      <c r="H6" s="4"/>
      <c r="I6" s="15">
        <v>0.0</v>
      </c>
      <c r="J6" s="15" t="s">
        <v>9</v>
      </c>
      <c r="K6" s="16"/>
      <c r="L6" s="17"/>
      <c r="M6" s="2"/>
      <c r="N6" s="2"/>
      <c r="O6" s="2"/>
      <c r="P6" s="2"/>
      <c r="Q6" s="2"/>
      <c r="R6" s="2"/>
      <c r="S6" s="2"/>
      <c r="T6" s="2"/>
      <c r="U6" s="2"/>
      <c r="V6" s="2"/>
      <c r="W6" s="2"/>
      <c r="X6" s="2"/>
      <c r="Y6" s="2"/>
      <c r="Z6" s="2"/>
    </row>
    <row r="7">
      <c r="A7" s="4"/>
      <c r="B7" s="8" t="s">
        <v>10</v>
      </c>
      <c r="C7" s="14"/>
      <c r="D7" s="6"/>
      <c r="E7" s="6"/>
      <c r="F7" s="6"/>
      <c r="G7" s="7"/>
      <c r="H7" s="4"/>
      <c r="I7" s="15">
        <v>0.0</v>
      </c>
      <c r="J7" s="15" t="s">
        <v>11</v>
      </c>
      <c r="K7" s="16"/>
      <c r="L7" s="18"/>
      <c r="M7" s="19"/>
      <c r="Q7" s="2"/>
      <c r="R7" s="2"/>
      <c r="S7" s="2"/>
      <c r="T7" s="2"/>
      <c r="U7" s="2"/>
      <c r="V7" s="2"/>
      <c r="W7" s="2"/>
      <c r="X7" s="2"/>
      <c r="Y7" s="2"/>
      <c r="Z7" s="2"/>
    </row>
    <row r="8">
      <c r="A8" s="4"/>
      <c r="B8" s="8" t="s">
        <v>12</v>
      </c>
      <c r="C8" s="14"/>
      <c r="D8" s="6"/>
      <c r="E8" s="6"/>
      <c r="F8" s="6"/>
      <c r="G8" s="7"/>
      <c r="H8" s="4"/>
      <c r="I8" s="15">
        <v>0.0</v>
      </c>
      <c r="J8" s="15" t="s">
        <v>13</v>
      </c>
      <c r="K8" s="16"/>
      <c r="L8" s="20"/>
      <c r="Q8" s="2"/>
      <c r="R8" s="2"/>
      <c r="S8" s="2"/>
      <c r="T8" s="2"/>
      <c r="U8" s="2"/>
      <c r="V8" s="2"/>
      <c r="W8" s="2"/>
      <c r="X8" s="2"/>
      <c r="Y8" s="2"/>
      <c r="Z8" s="2"/>
    </row>
    <row r="9">
      <c r="A9" s="4"/>
      <c r="B9" s="21" t="s">
        <v>14</v>
      </c>
      <c r="G9" s="22"/>
      <c r="H9" s="2"/>
      <c r="I9" s="2"/>
      <c r="J9" s="2"/>
      <c r="K9" s="2"/>
      <c r="L9" s="2"/>
      <c r="M9" s="2"/>
      <c r="N9" s="2"/>
      <c r="O9" s="2"/>
      <c r="P9" s="2"/>
      <c r="Q9" s="2"/>
      <c r="R9" s="2"/>
      <c r="S9" s="2"/>
      <c r="T9" s="2"/>
      <c r="U9" s="2"/>
      <c r="V9" s="2"/>
      <c r="W9" s="2"/>
      <c r="X9" s="2"/>
      <c r="Y9" s="2"/>
      <c r="Z9" s="2"/>
    </row>
    <row r="10">
      <c r="A10" s="4"/>
      <c r="B10" s="6"/>
      <c r="C10" s="6"/>
      <c r="D10" s="6"/>
      <c r="E10" s="6"/>
      <c r="F10" s="6"/>
      <c r="G10" s="7"/>
      <c r="H10" s="2"/>
      <c r="M10" s="2"/>
      <c r="N10" s="2"/>
      <c r="O10" s="2"/>
      <c r="P10" s="2"/>
      <c r="Q10" s="2"/>
      <c r="R10" s="2"/>
      <c r="S10" s="2"/>
      <c r="T10" s="2"/>
      <c r="U10" s="2"/>
      <c r="V10" s="2"/>
      <c r="W10" s="2"/>
      <c r="X10" s="2"/>
      <c r="Y10" s="2"/>
      <c r="Z10" s="2"/>
    </row>
    <row r="11">
      <c r="A11" s="4"/>
      <c r="B11" s="23" t="s">
        <v>15</v>
      </c>
      <c r="C11" s="23" t="s">
        <v>7</v>
      </c>
      <c r="D11" s="23" t="s">
        <v>9</v>
      </c>
      <c r="E11" s="23" t="s">
        <v>11</v>
      </c>
      <c r="F11" s="23" t="s">
        <v>16</v>
      </c>
      <c r="G11" s="23" t="s">
        <v>17</v>
      </c>
      <c r="H11" s="2"/>
      <c r="I11" s="24" t="s">
        <v>18</v>
      </c>
      <c r="J11" s="24" t="s">
        <v>19</v>
      </c>
      <c r="K11" s="25" t="s">
        <v>20</v>
      </c>
      <c r="L11" s="26" t="s">
        <v>21</v>
      </c>
      <c r="M11" s="27"/>
      <c r="N11" s="2"/>
      <c r="O11" s="2"/>
      <c r="P11" s="2"/>
      <c r="Q11" s="2"/>
      <c r="R11" s="2"/>
      <c r="S11" s="2"/>
      <c r="T11" s="2"/>
      <c r="U11" s="2"/>
      <c r="V11" s="2"/>
      <c r="W11" s="2"/>
      <c r="X11" s="2"/>
      <c r="Y11" s="2"/>
      <c r="Z11" s="2"/>
    </row>
    <row r="12">
      <c r="A12" s="4"/>
      <c r="B12" s="28" t="s">
        <v>22</v>
      </c>
      <c r="C12" s="29"/>
      <c r="D12" s="29"/>
      <c r="E12" s="29"/>
      <c r="F12" s="29"/>
      <c r="G12" s="29"/>
      <c r="H12" s="2"/>
      <c r="I12" s="16"/>
      <c r="J12" s="16"/>
      <c r="K12" s="16"/>
      <c r="L12" s="16"/>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3"/>
      <c r="C14" s="3"/>
      <c r="D14" s="3"/>
      <c r="E14" s="3"/>
      <c r="F14" s="3"/>
      <c r="G14" s="3"/>
      <c r="H14" s="2"/>
      <c r="I14" s="2"/>
      <c r="J14" s="2"/>
      <c r="K14" s="2"/>
      <c r="L14" s="2"/>
      <c r="M14" s="2"/>
      <c r="N14" s="2"/>
      <c r="O14" s="2"/>
      <c r="P14" s="2"/>
      <c r="Q14" s="2"/>
      <c r="R14" s="2"/>
      <c r="S14" s="2"/>
      <c r="T14" s="2"/>
      <c r="U14" s="2"/>
      <c r="V14" s="2"/>
      <c r="W14" s="2"/>
      <c r="X14" s="2"/>
      <c r="Y14" s="2"/>
      <c r="Z14" s="2"/>
    </row>
    <row r="15">
      <c r="A15" s="4"/>
      <c r="B15" s="30" t="s">
        <v>23</v>
      </c>
      <c r="C15" s="6"/>
      <c r="D15" s="6"/>
      <c r="E15" s="6"/>
      <c r="F15" s="6"/>
      <c r="G15" s="7"/>
      <c r="H15" s="2"/>
      <c r="I15" s="2"/>
      <c r="J15" s="2"/>
      <c r="K15" s="2"/>
      <c r="L15" s="2"/>
      <c r="M15" s="2"/>
      <c r="N15" s="2"/>
      <c r="O15" s="2"/>
      <c r="P15" s="2"/>
      <c r="Q15" s="2"/>
      <c r="R15" s="2"/>
      <c r="S15" s="2"/>
      <c r="T15" s="2"/>
      <c r="U15" s="2"/>
      <c r="V15" s="2"/>
      <c r="W15" s="2"/>
      <c r="X15" s="2"/>
      <c r="Y15" s="2"/>
      <c r="Z15" s="2"/>
    </row>
    <row r="16">
      <c r="A16" s="4"/>
      <c r="B16" s="30" t="s">
        <v>24</v>
      </c>
      <c r="C16" s="6"/>
      <c r="D16" s="7"/>
      <c r="E16" s="31"/>
      <c r="F16" s="32" t="s">
        <v>25</v>
      </c>
      <c r="G16" s="32" t="s">
        <v>26</v>
      </c>
      <c r="H16" s="2"/>
      <c r="I16" s="2"/>
      <c r="J16" s="2"/>
      <c r="K16" s="2"/>
      <c r="L16" s="2"/>
      <c r="M16" s="2"/>
      <c r="N16" s="2"/>
      <c r="O16" s="2"/>
      <c r="P16" s="2"/>
      <c r="Q16" s="2"/>
      <c r="R16" s="2"/>
      <c r="S16" s="2"/>
      <c r="T16" s="2"/>
      <c r="U16" s="2"/>
      <c r="V16" s="2"/>
      <c r="W16" s="2"/>
      <c r="X16" s="2"/>
      <c r="Y16" s="2"/>
      <c r="Z16" s="2"/>
    </row>
    <row r="17">
      <c r="A17" s="4"/>
      <c r="B17" s="33" t="s">
        <v>27</v>
      </c>
      <c r="C17" s="6"/>
      <c r="D17" s="7"/>
      <c r="E17" s="34"/>
      <c r="F17" s="35" t="s">
        <v>28</v>
      </c>
      <c r="G17" s="35" t="s">
        <v>28</v>
      </c>
      <c r="H17" s="2"/>
      <c r="I17" s="2"/>
      <c r="J17" s="2"/>
      <c r="K17" s="2"/>
      <c r="L17" s="2"/>
      <c r="M17" s="2"/>
      <c r="N17" s="2"/>
      <c r="O17" s="2"/>
      <c r="P17" s="2"/>
      <c r="Q17" s="2"/>
      <c r="R17" s="2"/>
      <c r="S17" s="2"/>
      <c r="T17" s="2"/>
      <c r="U17" s="2"/>
      <c r="V17" s="2"/>
      <c r="W17" s="2"/>
      <c r="X17" s="2"/>
      <c r="Y17" s="2"/>
      <c r="Z17" s="2"/>
    </row>
    <row r="18">
      <c r="A18" s="4"/>
      <c r="B18" s="33" t="s">
        <v>29</v>
      </c>
      <c r="C18" s="6"/>
      <c r="D18" s="7"/>
      <c r="E18" s="34"/>
      <c r="F18" s="35" t="s">
        <v>28</v>
      </c>
      <c r="G18" s="35" t="s">
        <v>28</v>
      </c>
      <c r="H18" s="2"/>
      <c r="I18" s="2"/>
      <c r="J18" s="2"/>
      <c r="K18" s="2"/>
      <c r="L18" s="2"/>
      <c r="M18" s="2"/>
      <c r="N18" s="2"/>
      <c r="O18" s="2"/>
      <c r="P18" s="2"/>
      <c r="Q18" s="2"/>
      <c r="R18" s="2"/>
      <c r="S18" s="2"/>
      <c r="T18" s="2"/>
      <c r="U18" s="2"/>
      <c r="V18" s="2"/>
      <c r="W18" s="2"/>
      <c r="X18" s="2"/>
      <c r="Y18" s="2"/>
      <c r="Z18" s="2"/>
    </row>
    <row r="19">
      <c r="A19" s="2"/>
      <c r="B19" s="3"/>
      <c r="C19" s="3"/>
      <c r="D19" s="3"/>
      <c r="E19" s="3"/>
      <c r="F19" s="3"/>
      <c r="G19" s="3"/>
      <c r="H19" s="2"/>
      <c r="I19" s="2"/>
      <c r="J19" s="2"/>
      <c r="K19" s="2"/>
      <c r="L19" s="2"/>
      <c r="M19" s="2"/>
      <c r="N19" s="2"/>
      <c r="O19" s="2"/>
      <c r="P19" s="2"/>
      <c r="Q19" s="2"/>
      <c r="R19" s="2"/>
      <c r="S19" s="2"/>
      <c r="T19" s="2"/>
      <c r="U19" s="2"/>
      <c r="V19" s="2"/>
      <c r="W19" s="2"/>
      <c r="X19" s="2"/>
      <c r="Y19" s="2"/>
      <c r="Z19" s="2"/>
    </row>
    <row r="20">
      <c r="A20" s="4"/>
      <c r="B20" s="36"/>
      <c r="C20" s="37" t="s">
        <v>30</v>
      </c>
      <c r="D20" s="38" t="s">
        <v>31</v>
      </c>
      <c r="G20" s="22"/>
      <c r="H20" s="2"/>
      <c r="I20" s="2"/>
      <c r="J20" s="2"/>
      <c r="K20" s="2"/>
      <c r="L20" s="2"/>
      <c r="M20" s="2"/>
      <c r="N20" s="2"/>
      <c r="O20" s="2"/>
      <c r="P20" s="2"/>
      <c r="Q20" s="2"/>
      <c r="R20" s="2"/>
      <c r="S20" s="2"/>
      <c r="T20" s="2"/>
      <c r="U20" s="2"/>
      <c r="V20" s="2"/>
      <c r="W20" s="2"/>
      <c r="X20" s="2"/>
      <c r="Y20" s="2"/>
      <c r="Z20" s="2"/>
    </row>
    <row r="21">
      <c r="A21" s="4"/>
      <c r="B21" s="22"/>
      <c r="C21" s="22"/>
      <c r="G21" s="22"/>
      <c r="H21" s="2"/>
      <c r="I21" s="2"/>
      <c r="J21" s="2"/>
      <c r="K21" s="2"/>
      <c r="L21" s="2"/>
      <c r="M21" s="2"/>
      <c r="N21" s="2"/>
      <c r="O21" s="2"/>
      <c r="P21" s="2"/>
      <c r="Q21" s="2"/>
      <c r="R21" s="2"/>
      <c r="S21" s="2"/>
      <c r="T21" s="2"/>
      <c r="U21" s="2"/>
      <c r="V21" s="2"/>
      <c r="W21" s="2"/>
      <c r="X21" s="2"/>
      <c r="Y21" s="2"/>
      <c r="Z21" s="2"/>
    </row>
    <row r="22">
      <c r="A22" s="4"/>
      <c r="B22" s="22"/>
      <c r="C22" s="22"/>
      <c r="G22" s="22"/>
      <c r="H22" s="2"/>
      <c r="I22" s="2"/>
      <c r="J22" s="2"/>
      <c r="K22" s="2"/>
      <c r="L22" s="2"/>
      <c r="M22" s="2"/>
      <c r="N22" s="2"/>
      <c r="O22" s="2"/>
      <c r="P22" s="2"/>
      <c r="Q22" s="2"/>
      <c r="R22" s="2"/>
      <c r="S22" s="2"/>
      <c r="T22" s="2"/>
      <c r="U22" s="2"/>
      <c r="V22" s="2"/>
      <c r="W22" s="2"/>
      <c r="X22" s="2"/>
      <c r="Y22" s="2"/>
      <c r="Z22" s="2"/>
    </row>
    <row r="23">
      <c r="A23" s="4"/>
      <c r="B23" s="7"/>
      <c r="C23" s="7"/>
      <c r="D23" s="6"/>
      <c r="E23" s="6"/>
      <c r="F23" s="6"/>
      <c r="G23" s="7"/>
      <c r="H23" s="2"/>
      <c r="I23" s="2"/>
      <c r="J23" s="2"/>
      <c r="K23" s="2"/>
      <c r="L23" s="2"/>
      <c r="M23" s="2"/>
      <c r="N23" s="2"/>
      <c r="O23" s="2"/>
      <c r="P23" s="2"/>
      <c r="Q23" s="2"/>
      <c r="R23" s="2"/>
      <c r="S23" s="2"/>
      <c r="T23" s="2"/>
      <c r="U23" s="2"/>
      <c r="V23" s="2"/>
      <c r="W23" s="2"/>
      <c r="X23" s="2"/>
      <c r="Y23" s="2"/>
      <c r="Z23" s="2"/>
    </row>
    <row r="24">
      <c r="A24" s="4"/>
      <c r="B24" s="39" t="s">
        <v>32</v>
      </c>
      <c r="C24" s="39" t="s">
        <v>33</v>
      </c>
      <c r="D24" s="40" t="s">
        <v>34</v>
      </c>
      <c r="G24" s="22"/>
      <c r="H24" s="2"/>
      <c r="I24" s="2"/>
      <c r="J24" s="2"/>
      <c r="K24" s="2"/>
      <c r="L24" s="2"/>
      <c r="M24" s="2"/>
      <c r="N24" s="2"/>
      <c r="O24" s="2"/>
      <c r="P24" s="2"/>
      <c r="Q24" s="2"/>
      <c r="R24" s="2"/>
      <c r="S24" s="2"/>
      <c r="T24" s="2"/>
      <c r="U24" s="2"/>
      <c r="V24" s="2"/>
      <c r="W24" s="2"/>
      <c r="X24" s="2"/>
      <c r="Y24" s="2"/>
      <c r="Z24" s="2"/>
    </row>
    <row r="25">
      <c r="A25" s="4"/>
      <c r="B25" s="22"/>
      <c r="C25" s="22"/>
      <c r="G25" s="22"/>
      <c r="H25" s="2"/>
      <c r="I25" s="2"/>
      <c r="J25" s="2"/>
      <c r="K25" s="2"/>
      <c r="L25" s="2"/>
      <c r="M25" s="2"/>
      <c r="N25" s="2"/>
      <c r="O25" s="2"/>
      <c r="P25" s="2"/>
      <c r="Q25" s="2"/>
      <c r="R25" s="2"/>
      <c r="S25" s="2"/>
      <c r="T25" s="2"/>
      <c r="U25" s="2"/>
      <c r="V25" s="2"/>
      <c r="W25" s="2"/>
      <c r="X25" s="2"/>
      <c r="Y25" s="2"/>
      <c r="Z25" s="2"/>
    </row>
    <row r="26">
      <c r="A26" s="4"/>
      <c r="B26" s="22"/>
      <c r="C26" s="22"/>
      <c r="G26" s="22"/>
      <c r="H26" s="2"/>
      <c r="I26" s="2"/>
      <c r="J26" s="2"/>
      <c r="K26" s="2"/>
      <c r="L26" s="2"/>
      <c r="M26" s="2"/>
      <c r="N26" s="2"/>
      <c r="O26" s="2"/>
      <c r="P26" s="2"/>
      <c r="Q26" s="2"/>
      <c r="R26" s="2"/>
      <c r="S26" s="2"/>
      <c r="T26" s="2"/>
      <c r="U26" s="2"/>
      <c r="V26" s="2"/>
      <c r="W26" s="2"/>
      <c r="X26" s="2"/>
      <c r="Y26" s="2"/>
      <c r="Z26" s="2"/>
    </row>
    <row r="27">
      <c r="A27" s="4"/>
      <c r="B27" s="7"/>
      <c r="C27" s="7"/>
      <c r="D27" s="6"/>
      <c r="E27" s="6"/>
      <c r="F27" s="6"/>
      <c r="G27" s="7"/>
      <c r="H27" s="2"/>
      <c r="I27" s="2"/>
      <c r="J27" s="2"/>
      <c r="K27" s="2"/>
      <c r="L27" s="2"/>
      <c r="M27" s="2"/>
      <c r="N27" s="2"/>
      <c r="O27" s="2"/>
      <c r="P27" s="2"/>
      <c r="Q27" s="2"/>
      <c r="R27" s="2"/>
      <c r="S27" s="2"/>
      <c r="T27" s="2"/>
      <c r="U27" s="2"/>
      <c r="V27" s="2"/>
      <c r="W27" s="2"/>
      <c r="X27" s="2"/>
      <c r="Y27" s="2"/>
      <c r="Z27" s="2"/>
    </row>
    <row r="28">
      <c r="A28" s="4"/>
      <c r="B28" s="39" t="s">
        <v>32</v>
      </c>
      <c r="C28" s="39" t="s">
        <v>35</v>
      </c>
      <c r="D28" s="40" t="s">
        <v>36</v>
      </c>
      <c r="G28" s="22"/>
      <c r="H28" s="2"/>
      <c r="I28" s="2"/>
      <c r="J28" s="2"/>
      <c r="K28" s="2"/>
      <c r="L28" s="2"/>
      <c r="M28" s="2"/>
      <c r="N28" s="2"/>
      <c r="O28" s="2"/>
      <c r="P28" s="2"/>
      <c r="Q28" s="2"/>
      <c r="R28" s="2"/>
      <c r="S28" s="2"/>
      <c r="T28" s="2"/>
      <c r="U28" s="2"/>
      <c r="V28" s="2"/>
      <c r="W28" s="2"/>
      <c r="X28" s="2"/>
      <c r="Y28" s="2"/>
      <c r="Z28" s="2"/>
    </row>
    <row r="29">
      <c r="A29" s="4"/>
      <c r="B29" s="22"/>
      <c r="C29" s="22"/>
      <c r="G29" s="22"/>
      <c r="H29" s="2"/>
      <c r="I29" s="2"/>
      <c r="J29" s="2"/>
      <c r="K29" s="2"/>
      <c r="L29" s="2"/>
      <c r="M29" s="2"/>
      <c r="N29" s="2"/>
      <c r="O29" s="2"/>
      <c r="P29" s="2"/>
      <c r="Q29" s="2"/>
      <c r="R29" s="2"/>
      <c r="S29" s="2"/>
      <c r="T29" s="2"/>
      <c r="U29" s="2"/>
      <c r="V29" s="2"/>
      <c r="W29" s="2"/>
      <c r="X29" s="2"/>
      <c r="Y29" s="2"/>
      <c r="Z29" s="2"/>
    </row>
    <row r="30">
      <c r="A30" s="4"/>
      <c r="B30" s="22"/>
      <c r="C30" s="22"/>
      <c r="G30" s="22"/>
      <c r="H30" s="2"/>
      <c r="I30" s="2"/>
      <c r="J30" s="2"/>
      <c r="K30" s="2"/>
      <c r="L30" s="2"/>
      <c r="M30" s="2"/>
      <c r="N30" s="2"/>
      <c r="O30" s="2"/>
      <c r="P30" s="2"/>
      <c r="Q30" s="2"/>
      <c r="R30" s="2"/>
      <c r="S30" s="2"/>
      <c r="T30" s="2"/>
      <c r="U30" s="2"/>
      <c r="V30" s="2"/>
      <c r="W30" s="2"/>
      <c r="X30" s="2"/>
      <c r="Y30" s="2"/>
      <c r="Z30" s="2"/>
    </row>
    <row r="31">
      <c r="A31" s="4"/>
      <c r="B31" s="7"/>
      <c r="C31" s="7"/>
      <c r="D31" s="6"/>
      <c r="E31" s="6"/>
      <c r="F31" s="6"/>
      <c r="G31" s="7"/>
      <c r="H31" s="2"/>
      <c r="I31" s="2"/>
      <c r="J31" s="2"/>
      <c r="K31" s="2"/>
      <c r="L31" s="2"/>
      <c r="M31" s="2"/>
      <c r="N31" s="2"/>
      <c r="O31" s="2"/>
      <c r="P31" s="2"/>
      <c r="Q31" s="2"/>
      <c r="R31" s="2"/>
      <c r="S31" s="2"/>
      <c r="T31" s="2"/>
      <c r="U31" s="2"/>
      <c r="V31" s="2"/>
      <c r="W31" s="2"/>
      <c r="X31" s="2"/>
      <c r="Y31" s="2"/>
      <c r="Z31" s="2"/>
    </row>
    <row r="32">
      <c r="A32" s="4"/>
      <c r="B32" s="39" t="s">
        <v>32</v>
      </c>
      <c r="C32" s="39" t="s">
        <v>37</v>
      </c>
      <c r="D32" s="40" t="s">
        <v>38</v>
      </c>
      <c r="G32" s="22"/>
      <c r="H32" s="2"/>
      <c r="I32" s="2"/>
      <c r="J32" s="2"/>
      <c r="K32" s="2"/>
      <c r="L32" s="2"/>
      <c r="M32" s="2"/>
      <c r="N32" s="2"/>
      <c r="O32" s="2"/>
      <c r="P32" s="2"/>
      <c r="Q32" s="2"/>
      <c r="R32" s="2"/>
      <c r="S32" s="2"/>
      <c r="T32" s="2"/>
      <c r="U32" s="2"/>
      <c r="V32" s="2"/>
      <c r="W32" s="2"/>
      <c r="X32" s="2"/>
      <c r="Y32" s="2"/>
      <c r="Z32" s="2"/>
    </row>
    <row r="33">
      <c r="A33" s="4"/>
      <c r="B33" s="22"/>
      <c r="C33" s="22"/>
      <c r="G33" s="22"/>
      <c r="H33" s="2"/>
      <c r="I33" s="2"/>
      <c r="J33" s="2"/>
      <c r="K33" s="2"/>
      <c r="L33" s="2"/>
      <c r="M33" s="2"/>
      <c r="N33" s="2"/>
      <c r="O33" s="2"/>
      <c r="P33" s="2"/>
      <c r="Q33" s="2"/>
      <c r="R33" s="2"/>
      <c r="S33" s="2"/>
      <c r="T33" s="2"/>
      <c r="U33" s="2"/>
      <c r="V33" s="2"/>
      <c r="W33" s="2"/>
      <c r="X33" s="2"/>
      <c r="Y33" s="2"/>
      <c r="Z33" s="2"/>
    </row>
    <row r="34">
      <c r="A34" s="4"/>
      <c r="B34" s="22"/>
      <c r="C34" s="22"/>
      <c r="G34" s="22"/>
      <c r="H34" s="2"/>
      <c r="I34" s="2"/>
      <c r="J34" s="2"/>
      <c r="K34" s="2"/>
      <c r="L34" s="2"/>
      <c r="M34" s="2"/>
      <c r="N34" s="2"/>
      <c r="O34" s="2"/>
      <c r="P34" s="2"/>
      <c r="Q34" s="2"/>
      <c r="R34" s="2"/>
      <c r="S34" s="2"/>
      <c r="T34" s="2"/>
      <c r="U34" s="2"/>
      <c r="V34" s="2"/>
      <c r="W34" s="2"/>
      <c r="X34" s="2"/>
      <c r="Y34" s="2"/>
      <c r="Z34" s="2"/>
    </row>
    <row r="35">
      <c r="A35" s="4"/>
      <c r="B35" s="7"/>
      <c r="C35" s="7"/>
      <c r="D35" s="6"/>
      <c r="E35" s="6"/>
      <c r="F35" s="6"/>
      <c r="G35" s="7"/>
      <c r="H35" s="2"/>
      <c r="I35" s="2"/>
      <c r="J35" s="2"/>
      <c r="K35" s="2"/>
      <c r="L35" s="2"/>
      <c r="M35" s="2"/>
      <c r="N35" s="2"/>
      <c r="O35" s="2"/>
      <c r="P35" s="2"/>
      <c r="Q35" s="2"/>
      <c r="R35" s="2"/>
      <c r="S35" s="2"/>
      <c r="T35" s="2"/>
      <c r="U35" s="2"/>
      <c r="V35" s="2"/>
      <c r="W35" s="2"/>
      <c r="X35" s="2"/>
      <c r="Y35" s="2"/>
      <c r="Z35" s="2"/>
    </row>
    <row r="36">
      <c r="A36" s="4"/>
      <c r="B36" s="39" t="s">
        <v>32</v>
      </c>
      <c r="C36" s="39" t="s">
        <v>39</v>
      </c>
      <c r="D36" s="40" t="s">
        <v>40</v>
      </c>
      <c r="G36" s="22"/>
      <c r="H36" s="2"/>
      <c r="I36" s="2"/>
      <c r="J36" s="2"/>
      <c r="K36" s="2"/>
      <c r="L36" s="2"/>
      <c r="M36" s="2"/>
      <c r="N36" s="2"/>
      <c r="O36" s="2"/>
      <c r="P36" s="2"/>
      <c r="Q36" s="2"/>
      <c r="R36" s="2"/>
      <c r="S36" s="2"/>
      <c r="T36" s="2"/>
      <c r="U36" s="2"/>
      <c r="V36" s="2"/>
      <c r="W36" s="2"/>
      <c r="X36" s="2"/>
      <c r="Y36" s="2"/>
      <c r="Z36" s="2"/>
    </row>
    <row r="37">
      <c r="A37" s="4"/>
      <c r="B37" s="22"/>
      <c r="C37" s="22"/>
      <c r="G37" s="22"/>
      <c r="H37" s="2"/>
      <c r="I37" s="2"/>
      <c r="J37" s="2"/>
      <c r="K37" s="2"/>
      <c r="L37" s="2"/>
      <c r="M37" s="2"/>
      <c r="N37" s="2"/>
      <c r="O37" s="2"/>
      <c r="P37" s="2"/>
      <c r="Q37" s="2"/>
      <c r="R37" s="2"/>
      <c r="S37" s="2"/>
      <c r="T37" s="2"/>
      <c r="U37" s="2"/>
      <c r="V37" s="2"/>
      <c r="W37" s="2"/>
      <c r="X37" s="2"/>
      <c r="Y37" s="2"/>
      <c r="Z37" s="2"/>
    </row>
    <row r="38">
      <c r="A38" s="4"/>
      <c r="B38" s="22"/>
      <c r="C38" s="22"/>
      <c r="G38" s="22"/>
      <c r="H38" s="2"/>
      <c r="I38" s="2"/>
      <c r="J38" s="2"/>
      <c r="K38" s="2"/>
      <c r="L38" s="2"/>
      <c r="M38" s="2"/>
      <c r="N38" s="2"/>
      <c r="O38" s="2"/>
      <c r="P38" s="2"/>
      <c r="Q38" s="2"/>
      <c r="R38" s="2"/>
      <c r="S38" s="2"/>
      <c r="T38" s="2"/>
      <c r="U38" s="2"/>
      <c r="V38" s="2"/>
      <c r="W38" s="2"/>
      <c r="X38" s="2"/>
      <c r="Y38" s="2"/>
      <c r="Z38" s="2"/>
    </row>
    <row r="39">
      <c r="A39" s="4"/>
      <c r="B39" s="7"/>
      <c r="C39" s="7"/>
      <c r="D39" s="6"/>
      <c r="E39" s="6"/>
      <c r="F39" s="6"/>
      <c r="G39" s="7"/>
      <c r="H39" s="2"/>
      <c r="I39" s="2"/>
      <c r="J39" s="2"/>
      <c r="K39" s="2"/>
      <c r="L39" s="2"/>
      <c r="M39" s="2"/>
      <c r="N39" s="2"/>
      <c r="O39" s="2"/>
      <c r="P39" s="2"/>
      <c r="Q39" s="2"/>
      <c r="R39" s="2"/>
      <c r="S39" s="2"/>
      <c r="T39" s="2"/>
      <c r="U39" s="2"/>
      <c r="V39" s="2"/>
      <c r="W39" s="2"/>
      <c r="X39" s="2"/>
      <c r="Y39" s="2"/>
      <c r="Z39" s="2"/>
    </row>
    <row r="40">
      <c r="A40" s="4"/>
      <c r="B40" s="39" t="s">
        <v>32</v>
      </c>
      <c r="C40" s="39" t="s">
        <v>41</v>
      </c>
      <c r="D40" s="40" t="s">
        <v>42</v>
      </c>
      <c r="G40" s="22"/>
      <c r="H40" s="2"/>
      <c r="I40" s="2"/>
      <c r="J40" s="2"/>
      <c r="K40" s="2"/>
      <c r="L40" s="2"/>
      <c r="M40" s="2"/>
      <c r="N40" s="2"/>
      <c r="O40" s="2"/>
      <c r="P40" s="2"/>
      <c r="Q40" s="2"/>
      <c r="R40" s="2"/>
      <c r="S40" s="2"/>
      <c r="T40" s="2"/>
      <c r="U40" s="2"/>
      <c r="V40" s="2"/>
      <c r="W40" s="2"/>
      <c r="X40" s="2"/>
      <c r="Y40" s="2"/>
      <c r="Z40" s="2"/>
    </row>
    <row r="41">
      <c r="A41" s="4"/>
      <c r="B41" s="22"/>
      <c r="C41" s="22"/>
      <c r="G41" s="22"/>
      <c r="H41" s="2"/>
      <c r="I41" s="2"/>
      <c r="J41" s="2"/>
      <c r="K41" s="2"/>
      <c r="L41" s="2"/>
      <c r="M41" s="2"/>
      <c r="N41" s="2"/>
      <c r="O41" s="2"/>
      <c r="P41" s="2"/>
      <c r="Q41" s="2"/>
      <c r="R41" s="2"/>
      <c r="S41" s="2"/>
      <c r="T41" s="2"/>
      <c r="U41" s="2"/>
      <c r="V41" s="2"/>
      <c r="W41" s="2"/>
      <c r="X41" s="2"/>
      <c r="Y41" s="2"/>
      <c r="Z41" s="2"/>
    </row>
    <row r="42">
      <c r="A42" s="4"/>
      <c r="B42" s="22"/>
      <c r="C42" s="22"/>
      <c r="G42" s="22"/>
      <c r="H42" s="2"/>
      <c r="I42" s="2"/>
      <c r="J42" s="2"/>
      <c r="K42" s="2"/>
      <c r="L42" s="2"/>
      <c r="M42" s="2"/>
      <c r="N42" s="2"/>
      <c r="O42" s="2"/>
      <c r="P42" s="2"/>
      <c r="Q42" s="2"/>
      <c r="R42" s="2"/>
      <c r="S42" s="2"/>
      <c r="T42" s="2"/>
      <c r="U42" s="2"/>
      <c r="V42" s="2"/>
      <c r="W42" s="2"/>
      <c r="X42" s="2"/>
      <c r="Y42" s="2"/>
      <c r="Z42" s="2"/>
    </row>
    <row r="43">
      <c r="A43" s="4"/>
      <c r="B43" s="7"/>
      <c r="C43" s="7"/>
      <c r="D43" s="6"/>
      <c r="E43" s="6"/>
      <c r="F43" s="6"/>
      <c r="G43" s="7"/>
      <c r="H43" s="2"/>
      <c r="I43" s="2"/>
      <c r="J43" s="2"/>
      <c r="K43" s="2"/>
      <c r="L43" s="2"/>
      <c r="M43" s="2"/>
      <c r="N43" s="2"/>
      <c r="O43" s="2"/>
      <c r="P43" s="2"/>
      <c r="Q43" s="2"/>
      <c r="R43" s="2"/>
      <c r="S43" s="2"/>
      <c r="T43" s="2"/>
      <c r="U43" s="2"/>
      <c r="V43" s="2"/>
      <c r="W43" s="2"/>
      <c r="X43" s="2"/>
      <c r="Y43" s="2"/>
      <c r="Z43" s="2"/>
    </row>
    <row r="44">
      <c r="A44" s="4"/>
      <c r="B44" s="39" t="s">
        <v>32</v>
      </c>
      <c r="C44" s="39" t="s">
        <v>43</v>
      </c>
      <c r="D44" s="40" t="s">
        <v>44</v>
      </c>
      <c r="G44" s="22"/>
      <c r="H44" s="2"/>
      <c r="I44" s="2"/>
      <c r="J44" s="2"/>
      <c r="K44" s="2"/>
      <c r="L44" s="2"/>
      <c r="M44" s="2"/>
      <c r="N44" s="2"/>
      <c r="O44" s="2"/>
      <c r="P44" s="2"/>
      <c r="Q44" s="2"/>
      <c r="R44" s="2"/>
      <c r="S44" s="2"/>
      <c r="T44" s="2"/>
      <c r="U44" s="2"/>
      <c r="V44" s="2"/>
      <c r="W44" s="2"/>
      <c r="X44" s="2"/>
      <c r="Y44" s="2"/>
      <c r="Z44" s="2"/>
    </row>
    <row r="45">
      <c r="A45" s="4"/>
      <c r="B45" s="22"/>
      <c r="C45" s="22"/>
      <c r="G45" s="22"/>
      <c r="H45" s="2"/>
      <c r="I45" s="2"/>
      <c r="J45" s="2"/>
      <c r="K45" s="2"/>
      <c r="L45" s="2"/>
      <c r="M45" s="2"/>
      <c r="N45" s="2"/>
      <c r="O45" s="2"/>
      <c r="P45" s="2"/>
      <c r="Q45" s="2"/>
      <c r="R45" s="2"/>
      <c r="S45" s="2"/>
      <c r="T45" s="2"/>
      <c r="U45" s="2"/>
      <c r="V45" s="2"/>
      <c r="W45" s="2"/>
      <c r="X45" s="2"/>
      <c r="Y45" s="2"/>
      <c r="Z45" s="2"/>
    </row>
    <row r="46">
      <c r="A46" s="4"/>
      <c r="B46" s="22"/>
      <c r="C46" s="22"/>
      <c r="G46" s="22"/>
      <c r="H46" s="2"/>
      <c r="I46" s="2"/>
      <c r="J46" s="2"/>
      <c r="K46" s="2"/>
      <c r="L46" s="2"/>
      <c r="M46" s="2"/>
      <c r="N46" s="2"/>
      <c r="O46" s="2"/>
      <c r="P46" s="2"/>
      <c r="Q46" s="2"/>
      <c r="R46" s="2"/>
      <c r="S46" s="2"/>
      <c r="T46" s="2"/>
      <c r="U46" s="2"/>
      <c r="V46" s="2"/>
      <c r="W46" s="2"/>
      <c r="X46" s="2"/>
      <c r="Y46" s="2"/>
      <c r="Z46" s="2"/>
    </row>
    <row r="47">
      <c r="A47" s="4"/>
      <c r="B47" s="7"/>
      <c r="C47" s="7"/>
      <c r="D47" s="6"/>
      <c r="E47" s="6"/>
      <c r="F47" s="6"/>
      <c r="G47" s="7"/>
      <c r="H47" s="2"/>
      <c r="I47" s="2"/>
      <c r="J47" s="2"/>
      <c r="K47" s="2"/>
      <c r="L47" s="2"/>
      <c r="M47" s="2"/>
      <c r="N47" s="2"/>
      <c r="O47" s="2"/>
      <c r="P47" s="2"/>
      <c r="Q47" s="2"/>
      <c r="R47" s="2"/>
      <c r="S47" s="2"/>
      <c r="T47" s="2"/>
      <c r="U47" s="2"/>
      <c r="V47" s="2"/>
      <c r="W47" s="2"/>
      <c r="X47" s="2"/>
      <c r="Y47" s="2"/>
      <c r="Z47" s="2"/>
    </row>
    <row r="48">
      <c r="A48" s="4"/>
      <c r="B48" s="39" t="s">
        <v>32</v>
      </c>
      <c r="C48" s="39" t="s">
        <v>45</v>
      </c>
      <c r="D48" s="40" t="s">
        <v>46</v>
      </c>
      <c r="G48" s="22"/>
      <c r="H48" s="2"/>
      <c r="I48" s="2"/>
      <c r="J48" s="2"/>
      <c r="K48" s="2"/>
      <c r="L48" s="2"/>
      <c r="M48" s="2"/>
      <c r="N48" s="2"/>
      <c r="O48" s="2"/>
      <c r="P48" s="2"/>
      <c r="Q48" s="2"/>
      <c r="R48" s="2"/>
      <c r="S48" s="2"/>
      <c r="T48" s="2"/>
      <c r="U48" s="2"/>
      <c r="V48" s="2"/>
      <c r="W48" s="2"/>
      <c r="X48" s="2"/>
      <c r="Y48" s="2"/>
      <c r="Z48" s="2"/>
    </row>
    <row r="49">
      <c r="A49" s="4"/>
      <c r="B49" s="22"/>
      <c r="C49" s="22"/>
      <c r="G49" s="22"/>
      <c r="H49" s="2"/>
      <c r="I49" s="2"/>
      <c r="J49" s="2"/>
      <c r="K49" s="2"/>
      <c r="L49" s="2"/>
      <c r="M49" s="2"/>
      <c r="N49" s="2"/>
      <c r="O49" s="2"/>
      <c r="P49" s="2"/>
      <c r="Q49" s="2"/>
      <c r="R49" s="2"/>
      <c r="S49" s="2"/>
      <c r="T49" s="2"/>
      <c r="U49" s="2"/>
      <c r="V49" s="2"/>
      <c r="W49" s="2"/>
      <c r="X49" s="2"/>
      <c r="Y49" s="2"/>
      <c r="Z49" s="2"/>
    </row>
    <row r="50">
      <c r="A50" s="4"/>
      <c r="B50" s="22"/>
      <c r="C50" s="22"/>
      <c r="G50" s="22"/>
      <c r="H50" s="2"/>
      <c r="I50" s="2"/>
      <c r="J50" s="2"/>
      <c r="K50" s="2"/>
      <c r="L50" s="2"/>
      <c r="M50" s="2"/>
      <c r="N50" s="2"/>
      <c r="O50" s="2"/>
      <c r="P50" s="2"/>
      <c r="Q50" s="2"/>
      <c r="R50" s="2"/>
      <c r="S50" s="2"/>
      <c r="T50" s="2"/>
      <c r="U50" s="2"/>
      <c r="V50" s="2"/>
      <c r="W50" s="2"/>
      <c r="X50" s="2"/>
      <c r="Y50" s="2"/>
      <c r="Z50" s="2"/>
    </row>
    <row r="51" ht="45.75" customHeight="1">
      <c r="A51" s="4"/>
      <c r="B51" s="7"/>
      <c r="C51" s="7"/>
      <c r="D51" s="6"/>
      <c r="E51" s="6"/>
      <c r="F51" s="6"/>
      <c r="G51" s="7"/>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36">
    <mergeCell ref="B3:G3"/>
    <mergeCell ref="C4:G4"/>
    <mergeCell ref="J4:K4"/>
    <mergeCell ref="C5:G5"/>
    <mergeCell ref="C6:G6"/>
    <mergeCell ref="C7:G7"/>
    <mergeCell ref="C8:G8"/>
    <mergeCell ref="D24:G27"/>
    <mergeCell ref="D28:G31"/>
    <mergeCell ref="D32:G35"/>
    <mergeCell ref="B9:G10"/>
    <mergeCell ref="B15:G15"/>
    <mergeCell ref="B16:D16"/>
    <mergeCell ref="B17:D17"/>
    <mergeCell ref="B18:D18"/>
    <mergeCell ref="C20:C23"/>
    <mergeCell ref="D20:G23"/>
    <mergeCell ref="B36:B39"/>
    <mergeCell ref="C36:C39"/>
    <mergeCell ref="D36:G39"/>
    <mergeCell ref="B40:B43"/>
    <mergeCell ref="C40:C43"/>
    <mergeCell ref="D40:G43"/>
    <mergeCell ref="B44:B47"/>
    <mergeCell ref="C44:C47"/>
    <mergeCell ref="D44:G47"/>
    <mergeCell ref="B48:B51"/>
    <mergeCell ref="C48:C51"/>
    <mergeCell ref="D48:G51"/>
    <mergeCell ref="B20:B23"/>
    <mergeCell ref="B24:B27"/>
    <mergeCell ref="C24:C27"/>
    <mergeCell ref="B28:B31"/>
    <mergeCell ref="C28:C31"/>
    <mergeCell ref="B32:B35"/>
    <mergeCell ref="C32:C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1" max="1" width="16.75"/>
    <col customWidth="1" min="2" max="2" width="25.25"/>
    <col customWidth="1" min="3" max="3" width="33.25"/>
    <col customWidth="1" min="4" max="4" width="16.25"/>
    <col customWidth="1" min="5" max="5" width="11.0"/>
    <col customWidth="1" min="6" max="6" width="16.75"/>
    <col customWidth="1" min="7" max="7" width="1.5"/>
    <col customWidth="1" min="8" max="8" width="21.13"/>
    <col customWidth="1" min="9" max="9" width="14.25"/>
    <col customWidth="1" min="10" max="10" width="15.5"/>
    <col customWidth="1" min="11" max="11" width="13.25"/>
    <col customWidth="1" min="12" max="12" width="11.75"/>
    <col customWidth="1" min="13" max="13" width="21.0"/>
    <col customWidth="1" min="14" max="14" width="4.25"/>
  </cols>
  <sheetData>
    <row r="1">
      <c r="A1" s="42" t="s">
        <v>47</v>
      </c>
      <c r="B1" s="43" t="s">
        <v>48</v>
      </c>
      <c r="C1" s="7"/>
      <c r="D1" s="44" t="s">
        <v>49</v>
      </c>
      <c r="E1" s="45">
        <v>45407.0</v>
      </c>
      <c r="F1" s="7"/>
      <c r="G1" s="46"/>
      <c r="H1" s="42" t="s">
        <v>50</v>
      </c>
      <c r="I1" s="47">
        <v>45421.0</v>
      </c>
      <c r="J1" s="48" t="s">
        <v>51</v>
      </c>
      <c r="K1" s="49"/>
      <c r="L1" s="49"/>
      <c r="M1" s="12"/>
      <c r="N1" s="50"/>
    </row>
    <row r="2">
      <c r="A2" s="51" t="s">
        <v>52</v>
      </c>
      <c r="B2" s="43"/>
      <c r="C2" s="7"/>
      <c r="D2" s="52" t="s">
        <v>53</v>
      </c>
      <c r="E2" s="45">
        <v>45410.0</v>
      </c>
      <c r="F2" s="7"/>
      <c r="G2" s="46"/>
      <c r="H2" s="53" t="s">
        <v>54</v>
      </c>
      <c r="I2" s="47">
        <v>45141.0</v>
      </c>
      <c r="J2" s="54" t="s">
        <v>7</v>
      </c>
      <c r="K2" s="7"/>
      <c r="L2" s="55">
        <f>COUNTIF(J11:J58, "Pass")</f>
        <v>40</v>
      </c>
      <c r="M2" s="6"/>
      <c r="N2" s="50"/>
    </row>
    <row r="3">
      <c r="A3" s="42" t="s">
        <v>55</v>
      </c>
      <c r="B3" s="56" t="s">
        <v>56</v>
      </c>
      <c r="C3" s="12"/>
      <c r="D3" s="51" t="s">
        <v>57</v>
      </c>
      <c r="E3" s="57" t="s">
        <v>58</v>
      </c>
      <c r="F3" s="7"/>
      <c r="G3" s="58"/>
      <c r="H3" s="51" t="s">
        <v>59</v>
      </c>
      <c r="I3" s="59" t="s">
        <v>58</v>
      </c>
      <c r="J3" s="60" t="s">
        <v>9</v>
      </c>
      <c r="K3" s="7"/>
      <c r="L3" s="55">
        <f>COUNTIF(J11:J58, "Fail")</f>
        <v>4</v>
      </c>
      <c r="M3" s="6"/>
      <c r="N3" s="61"/>
    </row>
    <row r="4">
      <c r="A4" s="41"/>
      <c r="B4" s="41"/>
      <c r="C4" s="41"/>
      <c r="D4" s="51" t="s">
        <v>60</v>
      </c>
      <c r="E4" s="62" t="s">
        <v>61</v>
      </c>
      <c r="F4" s="7"/>
      <c r="G4" s="63"/>
      <c r="H4" s="51" t="s">
        <v>62</v>
      </c>
      <c r="I4" s="64" t="s">
        <v>61</v>
      </c>
      <c r="J4" s="65" t="s">
        <v>63</v>
      </c>
      <c r="K4" s="7"/>
      <c r="L4" s="55">
        <f>COUNTIF(J11:J58, "Partially Failed")</f>
        <v>2</v>
      </c>
      <c r="M4" s="6"/>
      <c r="N4" s="66"/>
    </row>
    <row r="5">
      <c r="A5" s="67"/>
      <c r="B5" s="67"/>
      <c r="C5" s="67"/>
      <c r="D5" s="67"/>
      <c r="E5" s="67"/>
      <c r="F5" s="67"/>
      <c r="G5" s="67"/>
      <c r="J5" s="68" t="s">
        <v>64</v>
      </c>
      <c r="K5" s="7"/>
      <c r="L5" s="55">
        <f>COUNTIF(J11:J58, "Block/ Skip")</f>
        <v>0</v>
      </c>
      <c r="M5" s="6"/>
      <c r="N5" s="69"/>
    </row>
    <row r="6">
      <c r="A6" s="67"/>
      <c r="B6" s="67"/>
      <c r="C6" s="67"/>
      <c r="D6" s="67"/>
      <c r="E6" s="67"/>
      <c r="F6" s="67"/>
      <c r="G6" s="67"/>
      <c r="H6" s="41"/>
      <c r="I6" s="41"/>
      <c r="J6" s="70" t="s">
        <v>11</v>
      </c>
      <c r="K6" s="7"/>
      <c r="L6" s="55">
        <f>COUNTIF(J11:J58, "Not Executed")</f>
        <v>0</v>
      </c>
      <c r="M6" s="6"/>
      <c r="N6" s="69"/>
    </row>
    <row r="7">
      <c r="A7" s="71"/>
      <c r="B7" s="71"/>
      <c r="C7" s="71"/>
      <c r="D7" s="71"/>
      <c r="E7" s="71"/>
      <c r="F7" s="71"/>
      <c r="G7" s="71"/>
      <c r="H7" s="67"/>
      <c r="J7" s="72" t="s">
        <v>65</v>
      </c>
      <c r="K7" s="12"/>
      <c r="L7" s="73">
        <f>Sum(L2:L6)</f>
        <v>46</v>
      </c>
      <c r="M7" s="12"/>
      <c r="N7" s="74"/>
    </row>
    <row r="8">
      <c r="A8" s="71"/>
      <c r="B8" s="71"/>
      <c r="C8" s="71"/>
      <c r="D8" s="71"/>
      <c r="E8" s="71"/>
      <c r="F8" s="71"/>
      <c r="G8" s="71"/>
      <c r="H8" s="71"/>
      <c r="I8" s="71"/>
      <c r="J8" s="71"/>
      <c r="K8" s="71"/>
      <c r="L8" s="71"/>
      <c r="M8" s="71"/>
      <c r="N8" s="71"/>
    </row>
    <row r="9">
      <c r="A9" s="75" t="s">
        <v>66</v>
      </c>
      <c r="B9" s="76" t="s">
        <v>15</v>
      </c>
      <c r="C9" s="76" t="s">
        <v>67</v>
      </c>
      <c r="D9" s="76" t="s">
        <v>68</v>
      </c>
      <c r="E9" s="76" t="s">
        <v>69</v>
      </c>
      <c r="G9" s="77"/>
      <c r="H9" s="76" t="s">
        <v>70</v>
      </c>
      <c r="I9" s="76" t="s">
        <v>71</v>
      </c>
      <c r="J9" s="76" t="s">
        <v>72</v>
      </c>
      <c r="K9" s="76" t="s">
        <v>73</v>
      </c>
      <c r="M9" s="76" t="s">
        <v>74</v>
      </c>
      <c r="N9" s="77"/>
    </row>
    <row r="10">
      <c r="A10" s="78" t="s">
        <v>75</v>
      </c>
      <c r="B10" s="79" t="s">
        <v>76</v>
      </c>
      <c r="C10" s="79"/>
      <c r="D10" s="79"/>
      <c r="E10" s="79"/>
      <c r="G10" s="80"/>
      <c r="H10" s="79"/>
      <c r="I10" s="79"/>
      <c r="J10" s="79"/>
      <c r="K10" s="79"/>
      <c r="L10" s="79"/>
      <c r="M10" s="79"/>
      <c r="N10" s="41"/>
    </row>
    <row r="11">
      <c r="A11" s="81" t="s">
        <v>77</v>
      </c>
      <c r="B11" s="82" t="s">
        <v>78</v>
      </c>
      <c r="C11" s="82" t="s">
        <v>79</v>
      </c>
      <c r="D11" s="82" t="s">
        <v>80</v>
      </c>
      <c r="E11" s="82" t="s">
        <v>81</v>
      </c>
      <c r="G11" s="83"/>
      <c r="H11" s="82" t="s">
        <v>82</v>
      </c>
      <c r="I11" s="82"/>
      <c r="J11" s="84" t="s">
        <v>83</v>
      </c>
      <c r="K11" s="82"/>
      <c r="M11" s="82"/>
      <c r="N11" s="83"/>
    </row>
    <row r="12">
      <c r="A12" s="81" t="s">
        <v>84</v>
      </c>
      <c r="B12" s="82" t="s">
        <v>85</v>
      </c>
      <c r="C12" s="82" t="s">
        <v>86</v>
      </c>
      <c r="D12" s="82" t="s">
        <v>80</v>
      </c>
      <c r="E12" s="82" t="s">
        <v>87</v>
      </c>
      <c r="G12" s="83"/>
      <c r="H12" s="82" t="s">
        <v>82</v>
      </c>
      <c r="I12" s="82"/>
      <c r="J12" s="84" t="s">
        <v>83</v>
      </c>
      <c r="K12" s="82"/>
      <c r="M12" s="82"/>
      <c r="N12" s="83"/>
    </row>
    <row r="13">
      <c r="A13" s="81" t="s">
        <v>88</v>
      </c>
      <c r="B13" s="82" t="s">
        <v>89</v>
      </c>
      <c r="C13" s="82" t="s">
        <v>90</v>
      </c>
      <c r="D13" s="82" t="s">
        <v>80</v>
      </c>
      <c r="E13" s="82" t="s">
        <v>91</v>
      </c>
      <c r="G13" s="83"/>
      <c r="H13" s="82" t="s">
        <v>82</v>
      </c>
      <c r="I13" s="82"/>
      <c r="J13" s="84" t="s">
        <v>83</v>
      </c>
      <c r="K13" s="82"/>
      <c r="M13" s="82"/>
      <c r="N13" s="83"/>
    </row>
    <row r="14">
      <c r="A14" s="81" t="s">
        <v>92</v>
      </c>
      <c r="B14" s="82" t="s">
        <v>93</v>
      </c>
      <c r="C14" s="82" t="s">
        <v>94</v>
      </c>
      <c r="D14" s="82" t="s">
        <v>95</v>
      </c>
      <c r="E14" s="82" t="s">
        <v>96</v>
      </c>
      <c r="G14" s="83"/>
      <c r="H14" s="82" t="s">
        <v>82</v>
      </c>
      <c r="I14" s="82"/>
      <c r="J14" s="84" t="s">
        <v>83</v>
      </c>
      <c r="K14" s="82"/>
      <c r="L14" s="82"/>
      <c r="M14" s="82"/>
      <c r="N14" s="83"/>
    </row>
    <row r="15">
      <c r="A15" s="85" t="s">
        <v>97</v>
      </c>
      <c r="B15" s="86" t="s">
        <v>98</v>
      </c>
      <c r="C15" s="86" t="s">
        <v>99</v>
      </c>
      <c r="D15" s="86" t="s">
        <v>80</v>
      </c>
      <c r="E15" s="86" t="s">
        <v>100</v>
      </c>
      <c r="G15" s="87"/>
      <c r="H15" s="86" t="s">
        <v>82</v>
      </c>
      <c r="I15" s="88"/>
      <c r="J15" s="89" t="s">
        <v>83</v>
      </c>
      <c r="K15" s="88"/>
      <c r="L15" s="88"/>
      <c r="M15" s="90"/>
      <c r="N15" s="87"/>
    </row>
    <row r="16">
      <c r="A16" s="85" t="s">
        <v>101</v>
      </c>
      <c r="B16" s="86" t="s">
        <v>102</v>
      </c>
      <c r="C16" s="86" t="s">
        <v>103</v>
      </c>
      <c r="D16" s="86" t="s">
        <v>80</v>
      </c>
      <c r="E16" s="86" t="s">
        <v>104</v>
      </c>
      <c r="G16" s="87"/>
      <c r="H16" s="86" t="s">
        <v>82</v>
      </c>
      <c r="I16" s="88"/>
      <c r="J16" s="89" t="s">
        <v>83</v>
      </c>
      <c r="K16" s="88"/>
      <c r="L16" s="88"/>
      <c r="M16" s="90"/>
      <c r="N16" s="87"/>
    </row>
    <row r="17">
      <c r="A17" s="85" t="s">
        <v>105</v>
      </c>
      <c r="B17" s="86" t="s">
        <v>106</v>
      </c>
      <c r="C17" s="86" t="s">
        <v>107</v>
      </c>
      <c r="D17" s="86" t="s">
        <v>108</v>
      </c>
      <c r="E17" s="86" t="s">
        <v>109</v>
      </c>
      <c r="G17" s="87"/>
      <c r="H17" s="86" t="s">
        <v>82</v>
      </c>
      <c r="I17" s="88"/>
      <c r="J17" s="89" t="s">
        <v>83</v>
      </c>
      <c r="K17" s="88"/>
      <c r="L17" s="88"/>
      <c r="M17" s="90"/>
      <c r="N17" s="87"/>
    </row>
    <row r="18">
      <c r="A18" s="85" t="s">
        <v>110</v>
      </c>
      <c r="B18" s="86" t="s">
        <v>111</v>
      </c>
      <c r="C18" s="86" t="s">
        <v>112</v>
      </c>
      <c r="D18" s="86" t="s">
        <v>113</v>
      </c>
      <c r="E18" s="86" t="s">
        <v>96</v>
      </c>
      <c r="G18" s="87"/>
      <c r="H18" s="86" t="s">
        <v>82</v>
      </c>
      <c r="I18" s="88"/>
      <c r="J18" s="89" t="s">
        <v>83</v>
      </c>
      <c r="K18" s="88"/>
      <c r="M18" s="90"/>
      <c r="N18" s="87"/>
    </row>
    <row r="19">
      <c r="A19" s="85" t="s">
        <v>114</v>
      </c>
      <c r="B19" s="86" t="s">
        <v>115</v>
      </c>
      <c r="C19" s="86" t="s">
        <v>116</v>
      </c>
      <c r="D19" s="86" t="s">
        <v>117</v>
      </c>
      <c r="E19" s="86" t="s">
        <v>96</v>
      </c>
      <c r="G19" s="87"/>
      <c r="H19" s="86" t="s">
        <v>82</v>
      </c>
      <c r="I19" s="88"/>
      <c r="J19" s="89" t="s">
        <v>83</v>
      </c>
      <c r="K19" s="88"/>
      <c r="M19" s="90"/>
      <c r="N19" s="87"/>
    </row>
    <row r="20">
      <c r="A20" s="85" t="s">
        <v>118</v>
      </c>
      <c r="B20" s="86" t="s">
        <v>119</v>
      </c>
      <c r="C20" s="86" t="s">
        <v>120</v>
      </c>
      <c r="D20" s="86" t="s">
        <v>121</v>
      </c>
      <c r="E20" s="86" t="s">
        <v>96</v>
      </c>
      <c r="G20" s="87"/>
      <c r="H20" s="86" t="s">
        <v>82</v>
      </c>
      <c r="I20" s="88"/>
      <c r="J20" s="89" t="s">
        <v>83</v>
      </c>
      <c r="K20" s="88"/>
      <c r="L20" s="88"/>
      <c r="M20" s="90"/>
      <c r="N20" s="87"/>
    </row>
    <row r="21">
      <c r="A21" s="81" t="s">
        <v>122</v>
      </c>
      <c r="B21" s="82" t="s">
        <v>123</v>
      </c>
      <c r="C21" s="82" t="s">
        <v>124</v>
      </c>
      <c r="D21" s="82" t="s">
        <v>125</v>
      </c>
      <c r="E21" s="82" t="s">
        <v>126</v>
      </c>
      <c r="G21" s="83"/>
      <c r="H21" s="82"/>
      <c r="I21" s="82"/>
      <c r="J21" s="84"/>
      <c r="K21" s="82"/>
      <c r="L21" s="82"/>
      <c r="M21" s="82"/>
      <c r="N21" s="83"/>
    </row>
    <row r="22">
      <c r="A22" s="91" t="s">
        <v>127</v>
      </c>
      <c r="B22" s="92" t="s">
        <v>128</v>
      </c>
      <c r="C22" s="92" t="s">
        <v>129</v>
      </c>
      <c r="D22" s="92" t="s">
        <v>80</v>
      </c>
      <c r="E22" s="92" t="s">
        <v>130</v>
      </c>
      <c r="G22" s="93"/>
      <c r="H22" s="86" t="s">
        <v>82</v>
      </c>
      <c r="I22" s="88"/>
      <c r="J22" s="89" t="s">
        <v>83</v>
      </c>
      <c r="K22" s="92"/>
      <c r="M22" s="90"/>
      <c r="N22" s="93"/>
    </row>
    <row r="23">
      <c r="A23" s="91" t="s">
        <v>131</v>
      </c>
      <c r="B23" s="92" t="s">
        <v>132</v>
      </c>
      <c r="C23" s="92" t="s">
        <v>133</v>
      </c>
      <c r="D23" s="92" t="s">
        <v>134</v>
      </c>
      <c r="E23" s="92" t="s">
        <v>135</v>
      </c>
      <c r="G23" s="93"/>
      <c r="H23" s="86" t="s">
        <v>82</v>
      </c>
      <c r="I23" s="88"/>
      <c r="J23" s="89" t="s">
        <v>83</v>
      </c>
      <c r="K23" s="92"/>
      <c r="L23" s="92"/>
      <c r="M23" s="90"/>
      <c r="N23" s="93"/>
    </row>
    <row r="24">
      <c r="A24" s="91" t="s">
        <v>136</v>
      </c>
      <c r="B24" s="86" t="s">
        <v>137</v>
      </c>
      <c r="C24" s="86" t="s">
        <v>138</v>
      </c>
      <c r="D24" s="92" t="s">
        <v>134</v>
      </c>
      <c r="E24" s="86" t="s">
        <v>139</v>
      </c>
      <c r="G24" s="93"/>
      <c r="H24" s="86" t="s">
        <v>82</v>
      </c>
      <c r="I24" s="88"/>
      <c r="J24" s="89" t="s">
        <v>83</v>
      </c>
      <c r="K24" s="92"/>
      <c r="L24" s="92"/>
      <c r="M24" s="90"/>
      <c r="N24" s="93"/>
    </row>
    <row r="25">
      <c r="A25" s="91" t="s">
        <v>140</v>
      </c>
      <c r="B25" s="86" t="s">
        <v>141</v>
      </c>
      <c r="C25" s="86" t="s">
        <v>124</v>
      </c>
      <c r="D25" s="92" t="s">
        <v>80</v>
      </c>
      <c r="E25" s="86" t="s">
        <v>142</v>
      </c>
      <c r="G25" s="93"/>
      <c r="H25" s="86" t="s">
        <v>82</v>
      </c>
      <c r="I25" s="88"/>
      <c r="J25" s="89" t="s">
        <v>83</v>
      </c>
      <c r="K25" s="92"/>
      <c r="L25" s="92"/>
      <c r="M25" s="90"/>
      <c r="N25" s="93"/>
    </row>
    <row r="26">
      <c r="A26" s="91" t="s">
        <v>143</v>
      </c>
      <c r="B26" s="86" t="s">
        <v>144</v>
      </c>
      <c r="C26" s="86" t="s">
        <v>145</v>
      </c>
      <c r="D26" s="92" t="s">
        <v>80</v>
      </c>
      <c r="E26" s="86" t="s">
        <v>146</v>
      </c>
      <c r="G26" s="93"/>
      <c r="H26" s="92" t="s">
        <v>147</v>
      </c>
      <c r="I26" s="94" t="s">
        <v>143</v>
      </c>
      <c r="J26" s="95" t="s">
        <v>148</v>
      </c>
      <c r="K26" s="92"/>
      <c r="L26" s="92"/>
      <c r="M26" s="90" t="s">
        <v>149</v>
      </c>
      <c r="N26" s="93"/>
    </row>
    <row r="27">
      <c r="A27" s="91" t="s">
        <v>150</v>
      </c>
      <c r="B27" s="86" t="s">
        <v>151</v>
      </c>
      <c r="C27" s="86" t="s">
        <v>152</v>
      </c>
      <c r="D27" s="92" t="s">
        <v>80</v>
      </c>
      <c r="E27" s="86" t="s">
        <v>153</v>
      </c>
      <c r="G27" s="93"/>
      <c r="H27" s="92" t="s">
        <v>154</v>
      </c>
      <c r="I27" s="94" t="s">
        <v>150</v>
      </c>
      <c r="J27" s="95" t="s">
        <v>148</v>
      </c>
      <c r="K27" s="92"/>
      <c r="L27" s="92"/>
      <c r="M27" s="90" t="s">
        <v>149</v>
      </c>
      <c r="N27" s="93"/>
    </row>
    <row r="28">
      <c r="A28" s="91" t="s">
        <v>155</v>
      </c>
      <c r="B28" s="86" t="s">
        <v>156</v>
      </c>
      <c r="C28" s="86" t="s">
        <v>157</v>
      </c>
      <c r="D28" s="92" t="s">
        <v>80</v>
      </c>
      <c r="E28" s="86" t="s">
        <v>158</v>
      </c>
      <c r="G28" s="93"/>
      <c r="H28" s="92" t="s">
        <v>82</v>
      </c>
      <c r="I28" s="92"/>
      <c r="J28" s="95" t="s">
        <v>83</v>
      </c>
      <c r="K28" s="92"/>
      <c r="L28" s="92"/>
      <c r="M28" s="90"/>
      <c r="N28" s="93"/>
    </row>
    <row r="29">
      <c r="A29" s="91" t="s">
        <v>159</v>
      </c>
      <c r="B29" s="86" t="s">
        <v>160</v>
      </c>
      <c r="C29" s="86" t="s">
        <v>161</v>
      </c>
      <c r="D29" s="92" t="s">
        <v>162</v>
      </c>
      <c r="E29" s="86" t="s">
        <v>163</v>
      </c>
      <c r="G29" s="93"/>
      <c r="H29" s="92" t="s">
        <v>82</v>
      </c>
      <c r="I29" s="92"/>
      <c r="J29" s="95" t="s">
        <v>83</v>
      </c>
      <c r="K29" s="92"/>
      <c r="L29" s="92"/>
      <c r="M29" s="90"/>
      <c r="N29" s="93"/>
    </row>
    <row r="30">
      <c r="A30" s="91" t="s">
        <v>164</v>
      </c>
      <c r="B30" s="86" t="s">
        <v>165</v>
      </c>
      <c r="C30" s="86" t="s">
        <v>161</v>
      </c>
      <c r="D30" s="92" t="s">
        <v>166</v>
      </c>
      <c r="E30" s="86" t="s">
        <v>167</v>
      </c>
      <c r="G30" s="93"/>
      <c r="H30" s="92" t="s">
        <v>168</v>
      </c>
      <c r="I30" s="94" t="s">
        <v>164</v>
      </c>
      <c r="J30" s="95" t="s">
        <v>63</v>
      </c>
      <c r="K30" s="92"/>
      <c r="L30" s="92"/>
      <c r="M30" s="90" t="s">
        <v>149</v>
      </c>
      <c r="N30" s="93"/>
    </row>
    <row r="31">
      <c r="A31" s="91" t="s">
        <v>169</v>
      </c>
      <c r="B31" s="86" t="s">
        <v>170</v>
      </c>
      <c r="C31" s="86" t="s">
        <v>161</v>
      </c>
      <c r="D31" s="92" t="s">
        <v>171</v>
      </c>
      <c r="E31" s="86" t="s">
        <v>172</v>
      </c>
      <c r="G31" s="93"/>
      <c r="H31" s="92" t="s">
        <v>82</v>
      </c>
      <c r="I31" s="92"/>
      <c r="J31" s="95" t="s">
        <v>83</v>
      </c>
      <c r="K31" s="92"/>
      <c r="L31" s="92"/>
      <c r="M31" s="90"/>
      <c r="N31" s="93"/>
    </row>
    <row r="32">
      <c r="A32" s="81" t="s">
        <v>173</v>
      </c>
      <c r="B32" s="82" t="s">
        <v>174</v>
      </c>
      <c r="C32" s="82" t="s">
        <v>129</v>
      </c>
      <c r="D32" s="82" t="s">
        <v>175</v>
      </c>
      <c r="E32" s="82" t="s">
        <v>126</v>
      </c>
      <c r="G32" s="83"/>
      <c r="H32" s="82"/>
      <c r="I32" s="82"/>
      <c r="J32" s="84"/>
      <c r="K32" s="82"/>
      <c r="L32" s="82"/>
      <c r="M32" s="82"/>
      <c r="N32" s="83"/>
    </row>
    <row r="33">
      <c r="A33" s="91" t="s">
        <v>176</v>
      </c>
      <c r="B33" s="92" t="s">
        <v>177</v>
      </c>
      <c r="C33" s="92" t="s">
        <v>129</v>
      </c>
      <c r="D33" s="92" t="s">
        <v>80</v>
      </c>
      <c r="E33" s="92" t="s">
        <v>178</v>
      </c>
      <c r="G33" s="93"/>
      <c r="H33" s="92" t="s">
        <v>82</v>
      </c>
      <c r="I33" s="92"/>
      <c r="J33" s="95" t="s">
        <v>83</v>
      </c>
      <c r="K33" s="92"/>
      <c r="L33" s="92"/>
      <c r="M33" s="90"/>
      <c r="N33" s="93"/>
    </row>
    <row r="34">
      <c r="A34" s="91" t="s">
        <v>179</v>
      </c>
      <c r="B34" s="92" t="s">
        <v>180</v>
      </c>
      <c r="C34" s="92" t="s">
        <v>181</v>
      </c>
      <c r="D34" s="92" t="s">
        <v>182</v>
      </c>
      <c r="E34" s="92" t="s">
        <v>183</v>
      </c>
      <c r="G34" s="93"/>
      <c r="H34" s="92" t="s">
        <v>82</v>
      </c>
      <c r="I34" s="92"/>
      <c r="J34" s="95" t="s">
        <v>83</v>
      </c>
      <c r="K34" s="92"/>
      <c r="L34" s="92"/>
      <c r="M34" s="90"/>
      <c r="N34" s="93"/>
    </row>
    <row r="35">
      <c r="A35" s="91" t="s">
        <v>184</v>
      </c>
      <c r="B35" s="86" t="s">
        <v>185</v>
      </c>
      <c r="C35" s="86" t="s">
        <v>186</v>
      </c>
      <c r="D35" s="92" t="s">
        <v>187</v>
      </c>
      <c r="E35" s="86" t="s">
        <v>188</v>
      </c>
      <c r="G35" s="93"/>
      <c r="H35" s="92" t="s">
        <v>82</v>
      </c>
      <c r="I35" s="92"/>
      <c r="J35" s="95" t="s">
        <v>83</v>
      </c>
      <c r="K35" s="92"/>
      <c r="L35" s="92"/>
      <c r="M35" s="90"/>
      <c r="N35" s="93"/>
    </row>
    <row r="36">
      <c r="A36" s="91" t="s">
        <v>189</v>
      </c>
      <c r="B36" s="86" t="s">
        <v>190</v>
      </c>
      <c r="C36" s="86" t="s">
        <v>124</v>
      </c>
      <c r="D36" s="92" t="s">
        <v>80</v>
      </c>
      <c r="E36" s="86" t="s">
        <v>191</v>
      </c>
      <c r="G36" s="93"/>
      <c r="H36" s="92" t="s">
        <v>82</v>
      </c>
      <c r="I36" s="92"/>
      <c r="J36" s="95" t="s">
        <v>83</v>
      </c>
      <c r="K36" s="92"/>
      <c r="L36" s="92"/>
      <c r="M36" s="90"/>
      <c r="N36" s="93"/>
    </row>
    <row r="37">
      <c r="A37" s="91" t="s">
        <v>192</v>
      </c>
      <c r="B37" s="86" t="s">
        <v>193</v>
      </c>
      <c r="C37" s="86" t="s">
        <v>194</v>
      </c>
      <c r="D37" s="92" t="s">
        <v>80</v>
      </c>
      <c r="E37" s="86" t="s">
        <v>195</v>
      </c>
      <c r="G37" s="93"/>
      <c r="H37" s="92" t="s">
        <v>147</v>
      </c>
      <c r="I37" s="94" t="s">
        <v>192</v>
      </c>
      <c r="J37" s="95" t="s">
        <v>148</v>
      </c>
      <c r="K37" s="92"/>
      <c r="L37" s="92"/>
      <c r="M37" s="90" t="s">
        <v>149</v>
      </c>
      <c r="N37" s="93"/>
    </row>
    <row r="38">
      <c r="A38" s="91" t="s">
        <v>196</v>
      </c>
      <c r="B38" s="86" t="s">
        <v>197</v>
      </c>
      <c r="C38" s="86" t="s">
        <v>198</v>
      </c>
      <c r="D38" s="92" t="s">
        <v>80</v>
      </c>
      <c r="E38" s="86" t="s">
        <v>153</v>
      </c>
      <c r="G38" s="93"/>
      <c r="H38" s="92" t="s">
        <v>154</v>
      </c>
      <c r="I38" s="92"/>
      <c r="J38" s="95" t="s">
        <v>148</v>
      </c>
      <c r="K38" s="92"/>
      <c r="L38" s="92"/>
      <c r="M38" s="90" t="s">
        <v>149</v>
      </c>
      <c r="N38" s="93"/>
    </row>
    <row r="39">
      <c r="A39" s="91" t="s">
        <v>199</v>
      </c>
      <c r="B39" s="86" t="s">
        <v>200</v>
      </c>
      <c r="C39" s="86" t="s">
        <v>201</v>
      </c>
      <c r="D39" s="92" t="s">
        <v>80</v>
      </c>
      <c r="E39" s="86" t="s">
        <v>158</v>
      </c>
      <c r="G39" s="93"/>
      <c r="H39" s="92" t="s">
        <v>82</v>
      </c>
      <c r="I39" s="92"/>
      <c r="J39" s="95" t="s">
        <v>83</v>
      </c>
      <c r="K39" s="92"/>
      <c r="L39" s="92"/>
      <c r="M39" s="90"/>
      <c r="N39" s="93"/>
    </row>
    <row r="40">
      <c r="A40" s="91" t="s">
        <v>202</v>
      </c>
      <c r="B40" s="86" t="s">
        <v>203</v>
      </c>
      <c r="C40" s="86" t="s">
        <v>204</v>
      </c>
      <c r="D40" s="92" t="s">
        <v>205</v>
      </c>
      <c r="E40" s="86" t="s">
        <v>206</v>
      </c>
      <c r="G40" s="93"/>
      <c r="H40" s="92" t="s">
        <v>82</v>
      </c>
      <c r="I40" s="92"/>
      <c r="J40" s="95" t="s">
        <v>83</v>
      </c>
      <c r="K40" s="92"/>
      <c r="L40" s="92"/>
      <c r="M40" s="90"/>
      <c r="N40" s="93"/>
    </row>
    <row r="41">
      <c r="A41" s="91" t="s">
        <v>207</v>
      </c>
      <c r="B41" s="86" t="s">
        <v>208</v>
      </c>
      <c r="C41" s="86" t="s">
        <v>209</v>
      </c>
      <c r="D41" s="92" t="s">
        <v>210</v>
      </c>
      <c r="E41" s="86" t="s">
        <v>211</v>
      </c>
      <c r="G41" s="93"/>
      <c r="H41" s="92" t="s">
        <v>168</v>
      </c>
      <c r="I41" s="96"/>
      <c r="J41" s="95" t="s">
        <v>63</v>
      </c>
      <c r="K41" s="92"/>
      <c r="L41" s="92"/>
      <c r="M41" s="90" t="s">
        <v>149</v>
      </c>
      <c r="N41" s="93"/>
    </row>
    <row r="42">
      <c r="A42" s="91" t="s">
        <v>212</v>
      </c>
      <c r="B42" s="86" t="s">
        <v>213</v>
      </c>
      <c r="C42" s="86" t="s">
        <v>214</v>
      </c>
      <c r="D42" s="92" t="s">
        <v>215</v>
      </c>
      <c r="E42" s="86" t="s">
        <v>216</v>
      </c>
      <c r="G42" s="93"/>
      <c r="H42" s="92" t="s">
        <v>82</v>
      </c>
      <c r="I42" s="92"/>
      <c r="J42" s="95" t="s">
        <v>83</v>
      </c>
      <c r="K42" s="92"/>
      <c r="L42" s="92"/>
      <c r="M42" s="90"/>
      <c r="N42" s="93"/>
    </row>
    <row r="43">
      <c r="A43" s="81" t="s">
        <v>217</v>
      </c>
      <c r="B43" s="82" t="s">
        <v>218</v>
      </c>
      <c r="C43" s="82" t="s">
        <v>219</v>
      </c>
      <c r="D43" s="82" t="s">
        <v>113</v>
      </c>
      <c r="E43" s="82" t="s">
        <v>220</v>
      </c>
      <c r="G43" s="83"/>
      <c r="H43" s="82" t="s">
        <v>82</v>
      </c>
      <c r="I43" s="82"/>
      <c r="J43" s="84" t="s">
        <v>83</v>
      </c>
      <c r="K43" s="82"/>
      <c r="M43" s="82"/>
      <c r="N43" s="83"/>
    </row>
    <row r="44">
      <c r="A44" s="81" t="s">
        <v>221</v>
      </c>
      <c r="B44" s="82" t="s">
        <v>222</v>
      </c>
      <c r="C44" s="82" t="s">
        <v>223</v>
      </c>
      <c r="D44" s="82" t="s">
        <v>224</v>
      </c>
      <c r="E44" s="82" t="s">
        <v>225</v>
      </c>
      <c r="G44" s="83"/>
      <c r="H44" s="82" t="s">
        <v>82</v>
      </c>
      <c r="I44" s="82"/>
      <c r="J44" s="84" t="s">
        <v>83</v>
      </c>
      <c r="K44" s="82"/>
      <c r="M44" s="82"/>
      <c r="N44" s="83"/>
    </row>
    <row r="45">
      <c r="A45" s="81" t="s">
        <v>226</v>
      </c>
      <c r="B45" s="82" t="s">
        <v>227</v>
      </c>
      <c r="C45" s="82" t="s">
        <v>228</v>
      </c>
      <c r="D45" s="82" t="s">
        <v>229</v>
      </c>
      <c r="E45" s="82" t="s">
        <v>230</v>
      </c>
      <c r="G45" s="97"/>
      <c r="H45" s="82" t="s">
        <v>82</v>
      </c>
      <c r="I45" s="82"/>
      <c r="J45" s="84" t="s">
        <v>83</v>
      </c>
      <c r="K45" s="82"/>
      <c r="M45" s="82"/>
      <c r="N45" s="97"/>
    </row>
    <row r="46">
      <c r="A46" s="81" t="s">
        <v>231</v>
      </c>
      <c r="B46" s="82" t="s">
        <v>232</v>
      </c>
      <c r="C46" s="82" t="s">
        <v>233</v>
      </c>
      <c r="D46" s="82" t="s">
        <v>234</v>
      </c>
      <c r="E46" s="82" t="s">
        <v>235</v>
      </c>
      <c r="G46" s="97"/>
      <c r="H46" s="82" t="s">
        <v>82</v>
      </c>
      <c r="I46" s="82"/>
      <c r="J46" s="84" t="s">
        <v>83</v>
      </c>
      <c r="K46" s="82"/>
      <c r="M46" s="82"/>
      <c r="N46" s="83"/>
    </row>
    <row r="47">
      <c r="A47" s="81" t="s">
        <v>236</v>
      </c>
      <c r="B47" s="82" t="s">
        <v>237</v>
      </c>
      <c r="C47" s="82" t="s">
        <v>228</v>
      </c>
      <c r="D47" s="82" t="s">
        <v>238</v>
      </c>
      <c r="E47" s="82" t="s">
        <v>230</v>
      </c>
      <c r="G47" s="97"/>
      <c r="H47" s="82" t="s">
        <v>82</v>
      </c>
      <c r="I47" s="82"/>
      <c r="J47" s="84" t="s">
        <v>83</v>
      </c>
      <c r="K47" s="82"/>
      <c r="M47" s="82"/>
      <c r="N47" s="83"/>
    </row>
    <row r="48">
      <c r="A48" s="81" t="s">
        <v>239</v>
      </c>
      <c r="B48" s="82" t="s">
        <v>240</v>
      </c>
      <c r="C48" s="82" t="s">
        <v>228</v>
      </c>
      <c r="D48" s="82" t="s">
        <v>241</v>
      </c>
      <c r="E48" s="82" t="s">
        <v>230</v>
      </c>
      <c r="G48" s="97"/>
      <c r="H48" s="82" t="s">
        <v>82</v>
      </c>
      <c r="I48" s="82"/>
      <c r="J48" s="84" t="s">
        <v>83</v>
      </c>
      <c r="K48" s="82"/>
      <c r="M48" s="82"/>
      <c r="N48" s="83"/>
    </row>
    <row r="49">
      <c r="A49" s="81" t="s">
        <v>242</v>
      </c>
      <c r="B49" s="82" t="s">
        <v>243</v>
      </c>
      <c r="C49" s="82" t="s">
        <v>124</v>
      </c>
      <c r="D49" s="82" t="s">
        <v>244</v>
      </c>
      <c r="E49" s="82" t="s">
        <v>245</v>
      </c>
      <c r="G49" s="97"/>
      <c r="H49" s="82" t="s">
        <v>82</v>
      </c>
      <c r="I49" s="82"/>
      <c r="J49" s="84" t="s">
        <v>83</v>
      </c>
      <c r="K49" s="82"/>
      <c r="M49" s="82"/>
      <c r="N49" s="83"/>
    </row>
    <row r="50">
      <c r="A50" s="81" t="s">
        <v>246</v>
      </c>
      <c r="B50" s="82" t="s">
        <v>247</v>
      </c>
      <c r="C50" s="82" t="s">
        <v>248</v>
      </c>
      <c r="D50" s="82" t="s">
        <v>249</v>
      </c>
      <c r="E50" s="82" t="s">
        <v>245</v>
      </c>
      <c r="G50" s="97"/>
      <c r="H50" s="82" t="s">
        <v>82</v>
      </c>
      <c r="I50" s="82"/>
      <c r="J50" s="84" t="s">
        <v>83</v>
      </c>
      <c r="K50" s="82"/>
      <c r="M50" s="82"/>
      <c r="N50" s="83"/>
    </row>
    <row r="51">
      <c r="A51" s="81" t="s">
        <v>250</v>
      </c>
      <c r="B51" s="82" t="s">
        <v>251</v>
      </c>
      <c r="C51" s="82" t="s">
        <v>248</v>
      </c>
      <c r="D51" s="82" t="s">
        <v>252</v>
      </c>
      <c r="E51" s="82" t="s">
        <v>245</v>
      </c>
      <c r="G51" s="97"/>
      <c r="H51" s="82" t="s">
        <v>82</v>
      </c>
      <c r="I51" s="82"/>
      <c r="J51" s="84" t="s">
        <v>83</v>
      </c>
      <c r="K51" s="82"/>
      <c r="M51" s="82"/>
      <c r="N51" s="83"/>
    </row>
    <row r="52">
      <c r="A52" s="81" t="s">
        <v>253</v>
      </c>
      <c r="B52" s="82" t="s">
        <v>254</v>
      </c>
      <c r="C52" s="82" t="s">
        <v>255</v>
      </c>
      <c r="D52" s="82" t="s">
        <v>256</v>
      </c>
      <c r="E52" s="82" t="s">
        <v>245</v>
      </c>
      <c r="G52" s="83"/>
      <c r="H52" s="82" t="s">
        <v>82</v>
      </c>
      <c r="I52" s="82"/>
      <c r="J52" s="84" t="s">
        <v>83</v>
      </c>
      <c r="K52" s="82"/>
      <c r="M52" s="82"/>
      <c r="N52" s="83"/>
    </row>
    <row r="53">
      <c r="A53" s="81" t="s">
        <v>257</v>
      </c>
      <c r="B53" s="82" t="s">
        <v>258</v>
      </c>
      <c r="C53" s="82" t="s">
        <v>259</v>
      </c>
      <c r="D53" s="82" t="s">
        <v>260</v>
      </c>
      <c r="E53" s="82" t="s">
        <v>245</v>
      </c>
      <c r="G53" s="83"/>
      <c r="H53" s="82" t="s">
        <v>82</v>
      </c>
      <c r="I53" s="82"/>
      <c r="J53" s="84" t="s">
        <v>83</v>
      </c>
      <c r="K53" s="82"/>
      <c r="M53" s="82"/>
      <c r="N53" s="83"/>
    </row>
    <row r="54">
      <c r="A54" s="81" t="s">
        <v>261</v>
      </c>
      <c r="B54" s="82" t="s">
        <v>258</v>
      </c>
      <c r="C54" s="82" t="s">
        <v>259</v>
      </c>
      <c r="D54" s="82" t="s">
        <v>262</v>
      </c>
      <c r="E54" s="82" t="s">
        <v>245</v>
      </c>
      <c r="G54" s="83"/>
      <c r="H54" s="82" t="s">
        <v>82</v>
      </c>
      <c r="I54" s="82"/>
      <c r="J54" s="84" t="s">
        <v>83</v>
      </c>
      <c r="K54" s="82"/>
      <c r="M54" s="82"/>
      <c r="N54" s="83"/>
    </row>
    <row r="55">
      <c r="A55" s="81" t="s">
        <v>263</v>
      </c>
      <c r="B55" s="82" t="s">
        <v>264</v>
      </c>
      <c r="C55" s="82" t="s">
        <v>265</v>
      </c>
      <c r="D55" s="82" t="s">
        <v>266</v>
      </c>
      <c r="E55" s="82" t="s">
        <v>245</v>
      </c>
      <c r="G55" s="83"/>
      <c r="H55" s="82" t="s">
        <v>82</v>
      </c>
      <c r="I55" s="82"/>
      <c r="J55" s="84" t="s">
        <v>83</v>
      </c>
      <c r="K55" s="82"/>
      <c r="M55" s="82"/>
      <c r="N55" s="83"/>
    </row>
    <row r="56">
      <c r="A56" s="81" t="s">
        <v>267</v>
      </c>
      <c r="B56" s="82" t="s">
        <v>268</v>
      </c>
      <c r="C56" s="82" t="s">
        <v>269</v>
      </c>
      <c r="D56" s="82" t="s">
        <v>270</v>
      </c>
      <c r="E56" s="82" t="s">
        <v>245</v>
      </c>
      <c r="G56" s="83"/>
      <c r="H56" s="82" t="s">
        <v>82</v>
      </c>
      <c r="I56" s="82"/>
      <c r="J56" s="84" t="s">
        <v>83</v>
      </c>
      <c r="K56" s="82"/>
      <c r="M56" s="82"/>
      <c r="N56" s="83"/>
    </row>
    <row r="57">
      <c r="A57" s="81" t="s">
        <v>271</v>
      </c>
      <c r="B57" s="82" t="s">
        <v>272</v>
      </c>
      <c r="C57" s="82" t="s">
        <v>265</v>
      </c>
      <c r="D57" s="82" t="s">
        <v>273</v>
      </c>
      <c r="E57" s="82" t="s">
        <v>245</v>
      </c>
      <c r="G57" s="83"/>
      <c r="H57" s="82" t="s">
        <v>82</v>
      </c>
      <c r="I57" s="82"/>
      <c r="J57" s="84" t="s">
        <v>83</v>
      </c>
      <c r="K57" s="82"/>
      <c r="M57" s="82"/>
      <c r="N57" s="83"/>
    </row>
    <row r="58">
      <c r="A58" s="81" t="s">
        <v>274</v>
      </c>
      <c r="B58" s="82" t="s">
        <v>275</v>
      </c>
      <c r="C58" s="82" t="s">
        <v>223</v>
      </c>
      <c r="D58" s="82" t="s">
        <v>224</v>
      </c>
      <c r="E58" s="82" t="s">
        <v>276</v>
      </c>
      <c r="G58" s="83"/>
      <c r="H58" s="82" t="s">
        <v>82</v>
      </c>
      <c r="I58" s="82"/>
      <c r="J58" s="84" t="s">
        <v>83</v>
      </c>
      <c r="K58" s="82"/>
      <c r="M58" s="82"/>
      <c r="N58" s="83"/>
    </row>
    <row r="59">
      <c r="A59" s="81" t="s">
        <v>277</v>
      </c>
      <c r="B59" s="82" t="s">
        <v>278</v>
      </c>
      <c r="C59" s="82" t="s">
        <v>124</v>
      </c>
      <c r="D59" s="82" t="s">
        <v>279</v>
      </c>
      <c r="E59" s="82" t="s">
        <v>280</v>
      </c>
      <c r="G59" s="83"/>
      <c r="H59" s="82" t="s">
        <v>82</v>
      </c>
      <c r="I59" s="82"/>
      <c r="J59" s="84" t="s">
        <v>83</v>
      </c>
      <c r="K59" s="82"/>
      <c r="M59" s="82"/>
      <c r="N59" s="83"/>
    </row>
    <row r="60">
      <c r="A60" s="91" t="s">
        <v>281</v>
      </c>
      <c r="B60" s="86" t="s">
        <v>282</v>
      </c>
      <c r="C60" s="86" t="s">
        <v>283</v>
      </c>
      <c r="D60" s="92" t="s">
        <v>284</v>
      </c>
      <c r="E60" s="86" t="s">
        <v>285</v>
      </c>
      <c r="G60" s="93"/>
      <c r="H60" s="92" t="s">
        <v>82</v>
      </c>
      <c r="I60" s="92"/>
      <c r="J60" s="95" t="s">
        <v>83</v>
      </c>
      <c r="K60" s="92"/>
      <c r="L60" s="92"/>
      <c r="M60" s="90"/>
      <c r="N60" s="93"/>
    </row>
    <row r="61">
      <c r="A61" s="91" t="s">
        <v>286</v>
      </c>
      <c r="B61" s="86" t="s">
        <v>287</v>
      </c>
      <c r="C61" s="86" t="s">
        <v>288</v>
      </c>
      <c r="D61" s="92" t="s">
        <v>289</v>
      </c>
      <c r="E61" s="86" t="s">
        <v>290</v>
      </c>
      <c r="G61" s="93"/>
      <c r="H61" s="92" t="s">
        <v>291</v>
      </c>
      <c r="I61" s="94" t="s">
        <v>286</v>
      </c>
      <c r="J61" s="95" t="s">
        <v>148</v>
      </c>
      <c r="K61" s="92"/>
      <c r="L61" s="92"/>
      <c r="M61" s="90" t="s">
        <v>149</v>
      </c>
      <c r="N61" s="93"/>
    </row>
    <row r="62">
      <c r="A62" s="91" t="s">
        <v>292</v>
      </c>
      <c r="B62" s="86" t="s">
        <v>293</v>
      </c>
      <c r="C62" s="86" t="s">
        <v>288</v>
      </c>
      <c r="D62" s="92" t="s">
        <v>289</v>
      </c>
      <c r="E62" s="86" t="s">
        <v>294</v>
      </c>
      <c r="G62" s="93"/>
      <c r="H62" s="92" t="s">
        <v>295</v>
      </c>
      <c r="I62" s="94" t="s">
        <v>292</v>
      </c>
      <c r="J62" s="95" t="s">
        <v>148</v>
      </c>
      <c r="K62" s="92"/>
      <c r="L62" s="92"/>
      <c r="M62" s="90" t="s">
        <v>149</v>
      </c>
      <c r="N62" s="93"/>
    </row>
    <row r="63">
      <c r="A63" s="81" t="s">
        <v>296</v>
      </c>
      <c r="B63" s="82" t="s">
        <v>297</v>
      </c>
      <c r="C63" s="82" t="s">
        <v>298</v>
      </c>
      <c r="D63" s="82" t="s">
        <v>80</v>
      </c>
      <c r="E63" s="82" t="s">
        <v>299</v>
      </c>
      <c r="G63" s="83"/>
      <c r="H63" s="82" t="s">
        <v>82</v>
      </c>
      <c r="I63" s="82"/>
      <c r="J63" s="84" t="s">
        <v>83</v>
      </c>
      <c r="K63" s="82"/>
      <c r="L63" s="82"/>
      <c r="M63" s="82"/>
      <c r="N63" s="83"/>
    </row>
    <row r="64">
      <c r="A64" s="91" t="s">
        <v>300</v>
      </c>
      <c r="B64" s="86" t="s">
        <v>301</v>
      </c>
      <c r="C64" s="86" t="s">
        <v>298</v>
      </c>
      <c r="D64" s="92" t="s">
        <v>80</v>
      </c>
      <c r="E64" s="86" t="s">
        <v>302</v>
      </c>
      <c r="G64" s="93"/>
      <c r="H64" s="92" t="s">
        <v>82</v>
      </c>
      <c r="I64" s="92"/>
      <c r="J64" s="95" t="s">
        <v>83</v>
      </c>
      <c r="K64" s="92"/>
      <c r="L64" s="92"/>
      <c r="M64" s="90"/>
      <c r="N64" s="93"/>
    </row>
    <row r="65">
      <c r="A65" s="91" t="s">
        <v>303</v>
      </c>
      <c r="B65" s="86" t="s">
        <v>304</v>
      </c>
      <c r="C65" s="86" t="s">
        <v>298</v>
      </c>
      <c r="D65" s="92" t="s">
        <v>80</v>
      </c>
      <c r="E65" s="86" t="s">
        <v>305</v>
      </c>
      <c r="G65" s="93"/>
      <c r="H65" s="92" t="s">
        <v>82</v>
      </c>
      <c r="I65" s="92"/>
      <c r="J65" s="95" t="s">
        <v>83</v>
      </c>
      <c r="K65" s="92"/>
      <c r="L65" s="92"/>
      <c r="M65" s="90"/>
      <c r="N65" s="93"/>
    </row>
    <row r="66">
      <c r="A66" s="91" t="s">
        <v>306</v>
      </c>
      <c r="B66" s="86" t="s">
        <v>307</v>
      </c>
      <c r="C66" s="86" t="s">
        <v>308</v>
      </c>
      <c r="D66" s="92" t="s">
        <v>80</v>
      </c>
      <c r="E66" s="86" t="s">
        <v>309</v>
      </c>
      <c r="G66" s="93"/>
      <c r="H66" s="92" t="s">
        <v>82</v>
      </c>
      <c r="I66" s="92"/>
      <c r="J66" s="95" t="s">
        <v>83</v>
      </c>
      <c r="K66" s="92"/>
      <c r="L66" s="92"/>
      <c r="M66" s="90"/>
      <c r="N66" s="93"/>
    </row>
    <row r="67">
      <c r="A67" s="91" t="s">
        <v>310</v>
      </c>
      <c r="B67" s="86" t="s">
        <v>311</v>
      </c>
      <c r="C67" s="86" t="s">
        <v>312</v>
      </c>
      <c r="D67" s="92" t="s">
        <v>80</v>
      </c>
      <c r="E67" s="86" t="s">
        <v>313</v>
      </c>
      <c r="G67" s="93"/>
      <c r="H67" s="92" t="s">
        <v>314</v>
      </c>
      <c r="I67" s="94" t="s">
        <v>310</v>
      </c>
      <c r="J67" s="98" t="s">
        <v>148</v>
      </c>
      <c r="K67" s="92"/>
      <c r="L67" s="92"/>
      <c r="M67" s="90" t="s">
        <v>149</v>
      </c>
      <c r="N67" s="93"/>
    </row>
    <row r="68">
      <c r="A68" s="91" t="s">
        <v>315</v>
      </c>
      <c r="B68" s="86" t="s">
        <v>316</v>
      </c>
      <c r="C68" s="86" t="s">
        <v>317</v>
      </c>
      <c r="D68" s="92" t="s">
        <v>318</v>
      </c>
      <c r="E68" s="86" t="s">
        <v>319</v>
      </c>
      <c r="G68" s="93"/>
      <c r="H68" s="92" t="s">
        <v>82</v>
      </c>
      <c r="I68" s="92"/>
      <c r="J68" s="95" t="s">
        <v>83</v>
      </c>
      <c r="K68" s="92"/>
      <c r="L68" s="92"/>
      <c r="M68" s="90"/>
      <c r="N68" s="93"/>
    </row>
    <row r="69">
      <c r="A69" s="91" t="s">
        <v>320</v>
      </c>
      <c r="B69" s="86" t="s">
        <v>321</v>
      </c>
      <c r="C69" s="86" t="s">
        <v>317</v>
      </c>
      <c r="D69" s="92" t="s">
        <v>289</v>
      </c>
      <c r="E69" s="86" t="s">
        <v>322</v>
      </c>
      <c r="G69" s="93"/>
      <c r="H69" s="92" t="s">
        <v>295</v>
      </c>
      <c r="I69" s="94" t="s">
        <v>320</v>
      </c>
      <c r="J69" s="98" t="s">
        <v>148</v>
      </c>
      <c r="K69" s="92"/>
      <c r="L69" s="92"/>
      <c r="M69" s="90" t="s">
        <v>149</v>
      </c>
      <c r="N69" s="93"/>
    </row>
    <row r="70">
      <c r="A70" s="91" t="s">
        <v>323</v>
      </c>
      <c r="B70" s="86" t="s">
        <v>324</v>
      </c>
      <c r="C70" s="86" t="s">
        <v>325</v>
      </c>
      <c r="D70" s="92" t="s">
        <v>284</v>
      </c>
      <c r="E70" s="86" t="s">
        <v>326</v>
      </c>
      <c r="G70" s="93"/>
      <c r="H70" s="92" t="s">
        <v>82</v>
      </c>
      <c r="I70" s="92"/>
      <c r="J70" s="95" t="s">
        <v>83</v>
      </c>
      <c r="K70" s="92"/>
      <c r="L70" s="92"/>
      <c r="M70" s="90"/>
      <c r="N70" s="93"/>
    </row>
    <row r="71">
      <c r="A71" s="81" t="s">
        <v>327</v>
      </c>
      <c r="B71" s="82" t="s">
        <v>328</v>
      </c>
      <c r="C71" s="82" t="s">
        <v>329</v>
      </c>
      <c r="D71" s="82" t="s">
        <v>330</v>
      </c>
      <c r="E71" s="82" t="s">
        <v>331</v>
      </c>
      <c r="G71" s="83"/>
      <c r="H71" s="82" t="s">
        <v>82</v>
      </c>
      <c r="I71" s="82"/>
      <c r="J71" s="84" t="s">
        <v>83</v>
      </c>
      <c r="K71" s="82"/>
      <c r="L71" s="82"/>
      <c r="M71" s="82"/>
      <c r="N71" s="83"/>
    </row>
    <row r="72">
      <c r="A72" s="91" t="s">
        <v>332</v>
      </c>
      <c r="B72" s="86" t="s">
        <v>333</v>
      </c>
      <c r="C72" s="86" t="s">
        <v>334</v>
      </c>
      <c r="D72" s="92" t="s">
        <v>318</v>
      </c>
      <c r="E72" s="86" t="s">
        <v>335</v>
      </c>
      <c r="G72" s="93"/>
      <c r="H72" s="92" t="s">
        <v>336</v>
      </c>
      <c r="I72" s="94" t="s">
        <v>332</v>
      </c>
      <c r="J72" s="95" t="s">
        <v>63</v>
      </c>
      <c r="K72" s="92"/>
      <c r="L72" s="92"/>
      <c r="M72" s="90" t="s">
        <v>149</v>
      </c>
      <c r="N72" s="93"/>
    </row>
    <row r="73">
      <c r="A73" s="91" t="s">
        <v>337</v>
      </c>
      <c r="B73" s="86" t="s">
        <v>338</v>
      </c>
      <c r="C73" s="86" t="s">
        <v>329</v>
      </c>
      <c r="D73" s="92" t="s">
        <v>289</v>
      </c>
      <c r="E73" s="86" t="s">
        <v>339</v>
      </c>
      <c r="G73" s="93"/>
      <c r="H73" s="92" t="s">
        <v>82</v>
      </c>
      <c r="I73" s="92"/>
      <c r="J73" s="95" t="s">
        <v>83</v>
      </c>
      <c r="K73" s="92"/>
      <c r="L73" s="92"/>
      <c r="M73" s="90"/>
      <c r="N73" s="93"/>
    </row>
    <row r="74">
      <c r="A74" s="81" t="s">
        <v>340</v>
      </c>
      <c r="B74" s="82" t="s">
        <v>341</v>
      </c>
      <c r="C74" s="82" t="s">
        <v>342</v>
      </c>
      <c r="D74" s="82" t="s">
        <v>343</v>
      </c>
      <c r="E74" s="82" t="s">
        <v>344</v>
      </c>
      <c r="G74" s="83"/>
      <c r="H74" s="82" t="s">
        <v>82</v>
      </c>
      <c r="I74" s="82"/>
      <c r="J74" s="84" t="s">
        <v>83</v>
      </c>
      <c r="K74" s="82"/>
      <c r="L74" s="82"/>
      <c r="M74" s="82"/>
      <c r="N74" s="83"/>
    </row>
    <row r="75">
      <c r="A75" s="91" t="s">
        <v>345</v>
      </c>
      <c r="B75" s="86" t="s">
        <v>346</v>
      </c>
      <c r="C75" s="86" t="s">
        <v>347</v>
      </c>
      <c r="D75" s="92" t="s">
        <v>284</v>
      </c>
      <c r="E75" s="86" t="s">
        <v>348</v>
      </c>
      <c r="G75" s="93"/>
      <c r="H75" s="92" t="s">
        <v>82</v>
      </c>
      <c r="I75" s="92"/>
      <c r="J75" s="95" t="s">
        <v>83</v>
      </c>
      <c r="K75" s="92"/>
      <c r="L75" s="92"/>
      <c r="M75" s="90"/>
      <c r="N75" s="93"/>
    </row>
    <row r="76">
      <c r="A76" s="91" t="s">
        <v>349</v>
      </c>
      <c r="B76" s="86" t="s">
        <v>350</v>
      </c>
      <c r="C76" s="86" t="s">
        <v>342</v>
      </c>
      <c r="D76" s="92" t="s">
        <v>284</v>
      </c>
      <c r="E76" s="86" t="s">
        <v>351</v>
      </c>
      <c r="G76" s="93"/>
      <c r="H76" s="92" t="s">
        <v>82</v>
      </c>
      <c r="I76" s="92"/>
      <c r="J76" s="95" t="s">
        <v>83</v>
      </c>
      <c r="K76" s="92"/>
      <c r="L76" s="92"/>
      <c r="M76" s="90"/>
      <c r="N76" s="93"/>
    </row>
    <row r="77">
      <c r="A77" s="81" t="s">
        <v>352</v>
      </c>
      <c r="B77" s="82" t="s">
        <v>353</v>
      </c>
      <c r="C77" s="82" t="s">
        <v>354</v>
      </c>
      <c r="D77" s="82" t="s">
        <v>343</v>
      </c>
      <c r="E77" s="82" t="s">
        <v>355</v>
      </c>
      <c r="G77" s="83"/>
      <c r="H77" s="82"/>
      <c r="I77" s="82"/>
      <c r="J77" s="84"/>
      <c r="K77" s="82"/>
      <c r="L77" s="82"/>
      <c r="M77" s="82"/>
      <c r="N77" s="83"/>
    </row>
    <row r="78">
      <c r="A78" s="91" t="s">
        <v>356</v>
      </c>
      <c r="B78" s="86" t="s">
        <v>357</v>
      </c>
      <c r="C78" s="86" t="s">
        <v>354</v>
      </c>
      <c r="D78" s="92" t="s">
        <v>284</v>
      </c>
      <c r="E78" s="86" t="s">
        <v>358</v>
      </c>
      <c r="G78" s="93"/>
      <c r="H78" s="92"/>
      <c r="I78" s="92"/>
      <c r="J78" s="98"/>
      <c r="K78" s="92"/>
      <c r="L78" s="92"/>
      <c r="M78" s="90"/>
      <c r="N78" s="93"/>
    </row>
    <row r="79">
      <c r="A79" s="91" t="s">
        <v>359</v>
      </c>
      <c r="B79" s="86" t="s">
        <v>360</v>
      </c>
      <c r="C79" s="86" t="s">
        <v>354</v>
      </c>
      <c r="D79" s="92" t="s">
        <v>284</v>
      </c>
      <c r="E79" s="86" t="s">
        <v>361</v>
      </c>
      <c r="G79" s="93"/>
      <c r="H79" s="92"/>
      <c r="I79" s="92"/>
      <c r="J79" s="98"/>
      <c r="K79" s="92"/>
      <c r="L79" s="92"/>
      <c r="M79" s="90"/>
      <c r="N79" s="93"/>
    </row>
    <row r="80">
      <c r="A80" s="91" t="s">
        <v>362</v>
      </c>
      <c r="B80" s="86" t="s">
        <v>363</v>
      </c>
      <c r="C80" s="86" t="s">
        <v>364</v>
      </c>
      <c r="D80" s="92" t="s">
        <v>284</v>
      </c>
      <c r="E80" s="86" t="s">
        <v>365</v>
      </c>
      <c r="G80" s="93"/>
      <c r="H80" s="92"/>
      <c r="I80" s="92"/>
      <c r="J80" s="98"/>
      <c r="K80" s="92"/>
      <c r="L80" s="92"/>
      <c r="M80" s="90"/>
      <c r="N80" s="93"/>
    </row>
    <row r="81">
      <c r="A81" s="91" t="s">
        <v>366</v>
      </c>
      <c r="B81" s="86" t="s">
        <v>367</v>
      </c>
      <c r="C81" s="86" t="s">
        <v>364</v>
      </c>
      <c r="D81" s="92" t="s">
        <v>284</v>
      </c>
      <c r="E81" s="86" t="s">
        <v>368</v>
      </c>
      <c r="G81" s="93"/>
      <c r="H81" s="92"/>
      <c r="I81" s="92"/>
      <c r="J81" s="98"/>
      <c r="K81" s="92"/>
      <c r="L81" s="92"/>
      <c r="M81" s="90"/>
      <c r="N81" s="93"/>
    </row>
    <row r="82">
      <c r="A82" s="91" t="s">
        <v>369</v>
      </c>
      <c r="B82" s="86" t="s">
        <v>370</v>
      </c>
      <c r="C82" s="86" t="s">
        <v>364</v>
      </c>
      <c r="D82" s="92" t="s">
        <v>284</v>
      </c>
      <c r="E82" s="86" t="s">
        <v>371</v>
      </c>
      <c r="G82" s="93"/>
      <c r="H82" s="92"/>
      <c r="I82" s="92"/>
      <c r="J82" s="98"/>
      <c r="K82" s="92"/>
      <c r="L82" s="92"/>
      <c r="M82" s="90"/>
      <c r="N82" s="93"/>
    </row>
    <row r="83">
      <c r="A83" s="91" t="s">
        <v>372</v>
      </c>
      <c r="B83" s="86" t="s">
        <v>373</v>
      </c>
      <c r="C83" s="86" t="s">
        <v>364</v>
      </c>
      <c r="D83" s="92" t="s">
        <v>284</v>
      </c>
      <c r="E83" s="86" t="s">
        <v>374</v>
      </c>
      <c r="G83" s="93"/>
      <c r="H83" s="92"/>
      <c r="I83" s="92"/>
      <c r="J83" s="98"/>
      <c r="K83" s="92"/>
      <c r="L83" s="92"/>
      <c r="M83" s="90"/>
      <c r="N83" s="93"/>
    </row>
    <row r="84">
      <c r="A84" s="91" t="s">
        <v>375</v>
      </c>
      <c r="B84" s="86" t="s">
        <v>376</v>
      </c>
      <c r="C84" s="86" t="s">
        <v>354</v>
      </c>
      <c r="D84" s="92" t="s">
        <v>284</v>
      </c>
      <c r="E84" s="86" t="s">
        <v>377</v>
      </c>
      <c r="G84" s="93"/>
      <c r="H84" s="92"/>
      <c r="I84" s="92"/>
      <c r="J84" s="98"/>
      <c r="K84" s="92"/>
      <c r="L84" s="92"/>
      <c r="M84" s="90"/>
      <c r="N84" s="93"/>
    </row>
    <row r="85">
      <c r="A85" s="91" t="s">
        <v>378</v>
      </c>
      <c r="B85" s="86" t="s">
        <v>379</v>
      </c>
      <c r="C85" s="86" t="s">
        <v>380</v>
      </c>
      <c r="D85" s="92" t="s">
        <v>284</v>
      </c>
      <c r="E85" s="86" t="s">
        <v>381</v>
      </c>
      <c r="G85" s="93"/>
      <c r="H85" s="92"/>
      <c r="I85" s="92"/>
      <c r="J85" s="98"/>
      <c r="K85" s="92"/>
      <c r="L85" s="92"/>
      <c r="M85" s="90"/>
      <c r="N85" s="93"/>
    </row>
    <row r="86">
      <c r="A86" s="91" t="s">
        <v>382</v>
      </c>
      <c r="B86" s="86" t="s">
        <v>383</v>
      </c>
      <c r="C86" s="86" t="s">
        <v>384</v>
      </c>
      <c r="D86" s="92" t="s">
        <v>284</v>
      </c>
      <c r="E86" s="86" t="s">
        <v>385</v>
      </c>
      <c r="G86" s="93"/>
      <c r="H86" s="92"/>
      <c r="I86" s="92"/>
      <c r="J86" s="98"/>
      <c r="K86" s="92"/>
      <c r="L86" s="92"/>
      <c r="M86" s="90"/>
      <c r="N86" s="93"/>
    </row>
    <row r="87">
      <c r="A87" s="91" t="s">
        <v>386</v>
      </c>
      <c r="B87" s="86" t="s">
        <v>387</v>
      </c>
      <c r="C87" s="86" t="s">
        <v>388</v>
      </c>
      <c r="D87" s="92" t="s">
        <v>389</v>
      </c>
      <c r="E87" s="86" t="s">
        <v>390</v>
      </c>
      <c r="G87" s="93"/>
      <c r="H87" s="92"/>
      <c r="I87" s="92"/>
      <c r="J87" s="98"/>
      <c r="K87" s="92"/>
      <c r="L87" s="92"/>
      <c r="M87" s="90"/>
      <c r="N87" s="93"/>
    </row>
    <row r="88">
      <c r="A88" s="91" t="s">
        <v>391</v>
      </c>
      <c r="B88" s="86" t="s">
        <v>392</v>
      </c>
      <c r="C88" s="86" t="s">
        <v>393</v>
      </c>
      <c r="D88" s="92" t="s">
        <v>394</v>
      </c>
      <c r="E88" s="86" t="s">
        <v>355</v>
      </c>
      <c r="G88" s="93"/>
      <c r="H88" s="92"/>
      <c r="I88" s="92"/>
      <c r="J88" s="98"/>
      <c r="K88" s="92"/>
      <c r="L88" s="92"/>
      <c r="M88" s="90"/>
      <c r="N88" s="93"/>
    </row>
    <row r="89">
      <c r="A89" s="81" t="s">
        <v>395</v>
      </c>
      <c r="B89" s="82" t="s">
        <v>396</v>
      </c>
      <c r="C89" s="82" t="s">
        <v>397</v>
      </c>
      <c r="D89" s="82" t="s">
        <v>343</v>
      </c>
      <c r="E89" s="82" t="s">
        <v>398</v>
      </c>
      <c r="G89" s="83"/>
      <c r="H89" s="82"/>
      <c r="I89" s="82"/>
      <c r="J89" s="84"/>
      <c r="K89" s="82"/>
      <c r="L89" s="82"/>
      <c r="M89" s="82"/>
      <c r="N89" s="83"/>
    </row>
    <row r="90">
      <c r="A90" s="91" t="s">
        <v>399</v>
      </c>
      <c r="B90" s="86" t="s">
        <v>400</v>
      </c>
      <c r="C90" s="86" t="s">
        <v>401</v>
      </c>
      <c r="D90" s="92" t="s">
        <v>284</v>
      </c>
      <c r="E90" s="86" t="s">
        <v>402</v>
      </c>
      <c r="G90" s="93"/>
      <c r="H90" s="92"/>
      <c r="I90" s="92"/>
      <c r="J90" s="98"/>
      <c r="K90" s="92"/>
      <c r="L90" s="92"/>
      <c r="M90" s="90"/>
      <c r="N90" s="93"/>
    </row>
    <row r="91">
      <c r="A91" s="91" t="s">
        <v>403</v>
      </c>
      <c r="B91" s="86" t="s">
        <v>404</v>
      </c>
      <c r="C91" s="86" t="s">
        <v>401</v>
      </c>
      <c r="D91" s="92" t="s">
        <v>284</v>
      </c>
      <c r="E91" s="86" t="s">
        <v>405</v>
      </c>
      <c r="G91" s="93"/>
      <c r="H91" s="92"/>
      <c r="I91" s="92"/>
      <c r="J91" s="98"/>
      <c r="K91" s="92"/>
      <c r="L91" s="92"/>
      <c r="M91" s="90"/>
      <c r="N91" s="93"/>
    </row>
    <row r="92">
      <c r="A92" s="91" t="s">
        <v>406</v>
      </c>
      <c r="B92" s="86" t="s">
        <v>407</v>
      </c>
      <c r="C92" s="86" t="s">
        <v>401</v>
      </c>
      <c r="D92" s="92" t="s">
        <v>284</v>
      </c>
      <c r="E92" s="86" t="s">
        <v>408</v>
      </c>
      <c r="G92" s="93"/>
      <c r="H92" s="92"/>
      <c r="I92" s="92"/>
      <c r="J92" s="98"/>
      <c r="K92" s="92"/>
      <c r="L92" s="92"/>
      <c r="M92" s="90"/>
      <c r="N92" s="93"/>
    </row>
    <row r="93">
      <c r="A93" s="91" t="s">
        <v>409</v>
      </c>
      <c r="B93" s="86" t="s">
        <v>410</v>
      </c>
      <c r="C93" s="86" t="s">
        <v>401</v>
      </c>
      <c r="D93" s="92" t="s">
        <v>343</v>
      </c>
      <c r="E93" s="86" t="s">
        <v>411</v>
      </c>
      <c r="G93" s="93"/>
      <c r="H93" s="92"/>
      <c r="I93" s="92"/>
      <c r="J93" s="98"/>
      <c r="K93" s="92"/>
      <c r="L93" s="92"/>
      <c r="M93" s="90"/>
      <c r="N93" s="93"/>
    </row>
    <row r="94">
      <c r="A94" s="91" t="s">
        <v>412</v>
      </c>
      <c r="B94" s="86" t="s">
        <v>413</v>
      </c>
      <c r="C94" s="86" t="s">
        <v>414</v>
      </c>
      <c r="D94" s="92" t="s">
        <v>343</v>
      </c>
      <c r="E94" s="86" t="s">
        <v>415</v>
      </c>
      <c r="G94" s="93"/>
      <c r="H94" s="92"/>
      <c r="I94" s="92"/>
      <c r="J94" s="98"/>
      <c r="K94" s="92"/>
      <c r="L94" s="92"/>
      <c r="M94" s="90"/>
      <c r="N94" s="93"/>
    </row>
    <row r="95">
      <c r="A95" s="91" t="s">
        <v>416</v>
      </c>
      <c r="B95" s="86" t="s">
        <v>417</v>
      </c>
      <c r="C95" s="86" t="s">
        <v>418</v>
      </c>
      <c r="D95" s="92" t="s">
        <v>343</v>
      </c>
      <c r="E95" s="86" t="s">
        <v>419</v>
      </c>
      <c r="G95" s="93"/>
      <c r="H95" s="92"/>
      <c r="I95" s="92"/>
      <c r="J95" s="98"/>
      <c r="K95" s="92"/>
      <c r="L95" s="92"/>
      <c r="M95" s="90"/>
      <c r="N95" s="93"/>
    </row>
    <row r="96">
      <c r="A96" s="91" t="s">
        <v>420</v>
      </c>
      <c r="B96" s="86" t="s">
        <v>421</v>
      </c>
      <c r="C96" s="86" t="s">
        <v>422</v>
      </c>
      <c r="D96" s="92" t="s">
        <v>343</v>
      </c>
      <c r="E96" s="86" t="s">
        <v>423</v>
      </c>
      <c r="G96" s="93"/>
      <c r="H96" s="92"/>
      <c r="I96" s="92"/>
      <c r="J96" s="98"/>
      <c r="K96" s="92"/>
      <c r="L96" s="92"/>
      <c r="M96" s="90"/>
      <c r="N96" s="93"/>
    </row>
    <row r="97">
      <c r="A97" s="91" t="s">
        <v>424</v>
      </c>
      <c r="B97" s="86" t="s">
        <v>425</v>
      </c>
      <c r="C97" s="86" t="s">
        <v>426</v>
      </c>
      <c r="D97" s="92" t="s">
        <v>343</v>
      </c>
      <c r="E97" s="86" t="s">
        <v>427</v>
      </c>
      <c r="G97" s="93"/>
      <c r="H97" s="92"/>
      <c r="I97" s="92"/>
      <c r="J97" s="98"/>
      <c r="K97" s="92"/>
      <c r="L97" s="92"/>
      <c r="M97" s="90"/>
      <c r="N97" s="93"/>
    </row>
    <row r="98">
      <c r="A98" s="91" t="s">
        <v>428</v>
      </c>
      <c r="B98" s="86" t="s">
        <v>429</v>
      </c>
      <c r="C98" s="86" t="s">
        <v>414</v>
      </c>
      <c r="D98" s="92" t="s">
        <v>343</v>
      </c>
      <c r="E98" s="86" t="s">
        <v>430</v>
      </c>
      <c r="G98" s="93"/>
      <c r="H98" s="92"/>
      <c r="I98" s="92"/>
      <c r="J98" s="98"/>
      <c r="K98" s="92"/>
      <c r="L98" s="92"/>
      <c r="M98" s="90"/>
      <c r="N98" s="93"/>
    </row>
    <row r="99">
      <c r="A99" s="91" t="s">
        <v>431</v>
      </c>
      <c r="B99" s="86" t="s">
        <v>432</v>
      </c>
      <c r="C99" s="86" t="s">
        <v>433</v>
      </c>
      <c r="D99" s="92" t="s">
        <v>343</v>
      </c>
      <c r="E99" s="86" t="s">
        <v>434</v>
      </c>
      <c r="G99" s="93"/>
      <c r="H99" s="92"/>
      <c r="I99" s="92"/>
      <c r="J99" s="98"/>
      <c r="K99" s="92"/>
      <c r="L99" s="92"/>
      <c r="M99" s="90"/>
      <c r="N99" s="93"/>
    </row>
    <row r="100">
      <c r="A100" s="91" t="s">
        <v>435</v>
      </c>
      <c r="B100" s="86" t="s">
        <v>436</v>
      </c>
      <c r="C100" s="86" t="s">
        <v>437</v>
      </c>
      <c r="D100" s="92" t="s">
        <v>438</v>
      </c>
      <c r="E100" s="86" t="s">
        <v>439</v>
      </c>
      <c r="G100" s="93"/>
      <c r="H100" s="92"/>
      <c r="I100" s="92"/>
      <c r="J100" s="98"/>
      <c r="K100" s="92"/>
      <c r="L100" s="92"/>
      <c r="M100" s="90"/>
      <c r="N100" s="93"/>
    </row>
    <row r="101">
      <c r="A101" s="91" t="s">
        <v>440</v>
      </c>
      <c r="B101" s="86" t="s">
        <v>441</v>
      </c>
      <c r="C101" s="86" t="s">
        <v>442</v>
      </c>
      <c r="D101" s="92" t="s">
        <v>443</v>
      </c>
      <c r="E101" s="86" t="s">
        <v>444</v>
      </c>
      <c r="G101" s="93"/>
      <c r="H101" s="92"/>
      <c r="I101" s="92"/>
      <c r="J101" s="98"/>
      <c r="K101" s="92"/>
      <c r="L101" s="92"/>
      <c r="M101" s="90"/>
      <c r="N101" s="93"/>
    </row>
    <row r="102">
      <c r="A102" s="91" t="s">
        <v>445</v>
      </c>
      <c r="B102" s="86" t="s">
        <v>446</v>
      </c>
      <c r="C102" s="86" t="s">
        <v>447</v>
      </c>
      <c r="D102" s="92" t="s">
        <v>284</v>
      </c>
      <c r="E102" s="86" t="s">
        <v>448</v>
      </c>
      <c r="G102" s="93"/>
      <c r="H102" s="92"/>
      <c r="I102" s="92"/>
      <c r="J102" s="98"/>
      <c r="K102" s="92"/>
      <c r="L102" s="92"/>
      <c r="M102" s="90"/>
      <c r="N102" s="93"/>
    </row>
    <row r="103">
      <c r="A103" s="81"/>
      <c r="B103" s="82"/>
      <c r="C103" s="82"/>
      <c r="D103" s="82"/>
      <c r="E103" s="82"/>
      <c r="F103" s="82"/>
      <c r="G103" s="83"/>
      <c r="H103" s="82"/>
      <c r="I103" s="82"/>
      <c r="J103" s="84"/>
      <c r="K103" s="82"/>
      <c r="L103" s="82"/>
      <c r="M103" s="82"/>
      <c r="N103" s="83"/>
    </row>
    <row r="104">
      <c r="A104" s="81"/>
      <c r="B104" s="82"/>
      <c r="C104" s="82"/>
      <c r="D104" s="82"/>
      <c r="E104" s="82"/>
      <c r="F104" s="82"/>
      <c r="G104" s="83"/>
      <c r="H104" s="82"/>
      <c r="I104" s="82"/>
      <c r="J104" s="84"/>
      <c r="K104" s="82"/>
      <c r="L104" s="82"/>
      <c r="M104" s="82"/>
      <c r="N104" s="83"/>
    </row>
    <row r="105">
      <c r="A105" s="81"/>
      <c r="B105" s="82"/>
      <c r="C105" s="82"/>
      <c r="D105" s="82"/>
      <c r="E105" s="82"/>
      <c r="F105" s="82"/>
      <c r="G105" s="83"/>
      <c r="H105" s="82"/>
      <c r="I105" s="82"/>
      <c r="J105" s="84"/>
      <c r="K105" s="82"/>
      <c r="L105" s="82"/>
      <c r="M105" s="82"/>
      <c r="N105" s="83"/>
    </row>
  </sheetData>
  <mergeCells count="139">
    <mergeCell ref="B1:C1"/>
    <mergeCell ref="E1:F1"/>
    <mergeCell ref="J1:M1"/>
    <mergeCell ref="B2:C2"/>
    <mergeCell ref="J2:K2"/>
    <mergeCell ref="L2:M2"/>
    <mergeCell ref="B3:C3"/>
    <mergeCell ref="J6:K6"/>
    <mergeCell ref="H7:I7"/>
    <mergeCell ref="J7:K7"/>
    <mergeCell ref="L7:M7"/>
    <mergeCell ref="K9:L9"/>
    <mergeCell ref="K11:L11"/>
    <mergeCell ref="K12:L12"/>
    <mergeCell ref="K13:L13"/>
    <mergeCell ref="K18:L18"/>
    <mergeCell ref="K19:L19"/>
    <mergeCell ref="K22:L22"/>
    <mergeCell ref="J3:K3"/>
    <mergeCell ref="L3:M3"/>
    <mergeCell ref="J4:K4"/>
    <mergeCell ref="L4:M4"/>
    <mergeCell ref="J5:K5"/>
    <mergeCell ref="L5:M5"/>
    <mergeCell ref="L6:M6"/>
    <mergeCell ref="E2:F2"/>
    <mergeCell ref="E3:F3"/>
    <mergeCell ref="E4:F4"/>
    <mergeCell ref="E9:F9"/>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100:F100"/>
    <mergeCell ref="E101:F101"/>
    <mergeCell ref="E102:F102"/>
    <mergeCell ref="E93:F93"/>
    <mergeCell ref="E94:F94"/>
    <mergeCell ref="E95:F95"/>
    <mergeCell ref="E96:F96"/>
    <mergeCell ref="E97:F97"/>
    <mergeCell ref="E98:F98"/>
    <mergeCell ref="E99:F99"/>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K43:L43"/>
    <mergeCell ref="K44:L44"/>
    <mergeCell ref="K45:L45"/>
    <mergeCell ref="K46:L46"/>
    <mergeCell ref="E44:F44"/>
    <mergeCell ref="E45:F45"/>
    <mergeCell ref="E46:F46"/>
    <mergeCell ref="E47:F47"/>
    <mergeCell ref="E48:F48"/>
    <mergeCell ref="E49:F49"/>
    <mergeCell ref="E50:F50"/>
    <mergeCell ref="K54:L54"/>
    <mergeCell ref="K55:L55"/>
    <mergeCell ref="K56:L56"/>
    <mergeCell ref="K57:L57"/>
    <mergeCell ref="K58:L58"/>
    <mergeCell ref="K59:L59"/>
    <mergeCell ref="K47:L47"/>
    <mergeCell ref="K48:L48"/>
    <mergeCell ref="K49:L49"/>
    <mergeCell ref="K50:L50"/>
    <mergeCell ref="K51:L51"/>
    <mergeCell ref="K52:L52"/>
    <mergeCell ref="K53:L53"/>
    <mergeCell ref="E51:F51"/>
    <mergeCell ref="E52:F52"/>
    <mergeCell ref="E53:F53"/>
    <mergeCell ref="E54:F54"/>
    <mergeCell ref="E55:F55"/>
    <mergeCell ref="E56:F56"/>
    <mergeCell ref="E57:F57"/>
  </mergeCells>
  <conditionalFormatting sqref="J26:J31 J33:J42 J60:J62 J64:J70 J72:J73 J75:J76 J78:J88 J90:J102">
    <cfRule type="containsText" dxfId="0" priority="1" operator="containsText" text="Pass">
      <formula>NOT(ISERROR(SEARCH(("Pass"),(J26))))</formula>
    </cfRule>
  </conditionalFormatting>
  <conditionalFormatting sqref="J26:J31 J33:J42 J60:J62 J64:J70 J72:J73 J75:J76 J78:J88 J90:J102">
    <cfRule type="containsText" dxfId="1" priority="2" operator="containsText" text="Fail">
      <formula>NOT(ISERROR(SEARCH(("Fail"),(J26))))</formula>
    </cfRule>
  </conditionalFormatting>
  <conditionalFormatting sqref="J26:J31 J33:J42 J60:J62 J64:J70 J72:J73 J75:J76 J78:J88 J90:J102">
    <cfRule type="containsText" dxfId="2" priority="3" operator="containsText" text="Block / Skip">
      <formula>NOT(ISERROR(SEARCH(("Block / Skip"),(J26))))</formula>
    </cfRule>
  </conditionalFormatting>
  <dataValidations>
    <dataValidation type="list" allowBlank="1" showErrorMessage="1" sqref="M11:M76 M89 M103:M105">
      <formula1>"Not Solved,Processing,Solved"</formula1>
    </dataValidation>
    <dataValidation type="list" allowBlank="1" showErrorMessage="1" sqref="J11">
      <formula1>"Ready to Test,Pass,Fail,Partially Failed,Block/ Skip,Not Executed"</formula1>
    </dataValidation>
    <dataValidation type="list" allowBlank="1" showErrorMessage="1" sqref="J12:J105">
      <formula1>"Ready to Test,Pass,Fail,Partially Failed,Block/ Skip,Not Executed"</formula1>
    </dataValidation>
    <dataValidation type="list" allowBlank="1" showErrorMessage="1" sqref="B2">
      <formula1>"Nazmul Hossain Shovon,Najmul Hasan,Ayat Rahman,Atik Ullah Khan,Sudipta Sarkar,Zahid Hasan"</formula1>
    </dataValidation>
    <dataValidation type="list" allowBlank="1" showErrorMessage="1" sqref="E3 I3">
      <formula1>"Nujat Tasnim,Nahian Niger Siddiqua,Farhan Nafiz Fahim,Sadia Tamim Dip"</formula1>
    </dataValidation>
  </dataValidations>
  <hyperlinks>
    <hyperlink r:id="rId1" ref="I26"/>
    <hyperlink r:id="rId2" ref="I27"/>
    <hyperlink r:id="rId3" ref="I30"/>
    <hyperlink r:id="rId4" ref="I37"/>
    <hyperlink r:id="rId5" ref="I61"/>
    <hyperlink r:id="rId6" ref="I62"/>
    <hyperlink r:id="rId7" ref="I67"/>
    <hyperlink r:id="rId8" ref="I69"/>
    <hyperlink r:id="rId9" ref="I72"/>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1" max="1" width="16.5"/>
    <col customWidth="1" min="2" max="2" width="26.75"/>
    <col customWidth="1" min="3" max="3" width="30.88"/>
    <col customWidth="1" min="4" max="4" width="16.25"/>
    <col customWidth="1" min="5" max="6" width="11.0"/>
    <col customWidth="1" min="7" max="7" width="1.25"/>
    <col customWidth="1" min="8" max="8" width="35.63"/>
    <col customWidth="1" min="9" max="9" width="17.5"/>
    <col customWidth="1" min="10" max="10" width="17.13"/>
    <col customWidth="1" min="11" max="11" width="6.38"/>
    <col customWidth="1" min="12" max="12" width="7.75"/>
    <col customWidth="1" min="13" max="13" width="19.5"/>
    <col customWidth="1" min="14" max="14" width="4.25"/>
  </cols>
  <sheetData>
    <row r="1">
      <c r="A1" s="42" t="s">
        <v>47</v>
      </c>
      <c r="B1" s="43" t="s">
        <v>449</v>
      </c>
      <c r="C1" s="7"/>
      <c r="D1" s="44" t="s">
        <v>49</v>
      </c>
      <c r="E1" s="45">
        <v>45411.0</v>
      </c>
      <c r="F1" s="7"/>
      <c r="G1" s="46"/>
      <c r="H1" s="42" t="s">
        <v>50</v>
      </c>
      <c r="I1" s="47">
        <v>45140.0</v>
      </c>
      <c r="J1" s="48" t="s">
        <v>51</v>
      </c>
      <c r="K1" s="49"/>
      <c r="L1" s="49"/>
      <c r="M1" s="12"/>
      <c r="N1" s="50"/>
    </row>
    <row r="2">
      <c r="A2" s="51" t="s">
        <v>52</v>
      </c>
      <c r="B2" s="43"/>
      <c r="C2" s="7"/>
      <c r="D2" s="52" t="s">
        <v>53</v>
      </c>
      <c r="E2" s="45">
        <v>45414.0</v>
      </c>
      <c r="F2" s="7"/>
      <c r="G2" s="46"/>
      <c r="H2" s="53" t="s">
        <v>54</v>
      </c>
      <c r="I2" s="47">
        <v>45141.0</v>
      </c>
      <c r="J2" s="54" t="s">
        <v>7</v>
      </c>
      <c r="K2" s="7"/>
      <c r="L2" s="55">
        <f>COUNTIF(J11:J57, "Pass")</f>
        <v>42</v>
      </c>
      <c r="M2" s="6"/>
      <c r="N2" s="50"/>
    </row>
    <row r="3">
      <c r="A3" s="42" t="s">
        <v>55</v>
      </c>
      <c r="B3" s="56" t="s">
        <v>56</v>
      </c>
      <c r="C3" s="12"/>
      <c r="D3" s="51" t="s">
        <v>57</v>
      </c>
      <c r="E3" s="57" t="s">
        <v>58</v>
      </c>
      <c r="F3" s="7"/>
      <c r="G3" s="58"/>
      <c r="H3" s="51" t="s">
        <v>59</v>
      </c>
      <c r="I3" s="59"/>
      <c r="J3" s="60" t="s">
        <v>9</v>
      </c>
      <c r="K3" s="7"/>
      <c r="L3" s="55">
        <f>COUNTIF(J11:J57, "Fail")</f>
        <v>3</v>
      </c>
      <c r="M3" s="6"/>
      <c r="N3" s="61"/>
    </row>
    <row r="4">
      <c r="A4" s="41"/>
      <c r="B4" s="41"/>
      <c r="C4" s="41"/>
      <c r="D4" s="51" t="s">
        <v>60</v>
      </c>
      <c r="E4" s="62" t="s">
        <v>61</v>
      </c>
      <c r="F4" s="7"/>
      <c r="G4" s="63"/>
      <c r="H4" s="51" t="s">
        <v>62</v>
      </c>
      <c r="I4" s="64" t="s">
        <v>61</v>
      </c>
      <c r="J4" s="65" t="s">
        <v>63</v>
      </c>
      <c r="K4" s="7"/>
      <c r="L4" s="55">
        <f>COUNTIF(J11:J57, "Partially Failed")</f>
        <v>2</v>
      </c>
      <c r="M4" s="6"/>
      <c r="N4" s="66"/>
    </row>
    <row r="5">
      <c r="A5" s="67"/>
      <c r="B5" s="67"/>
      <c r="C5" s="67"/>
      <c r="D5" s="67"/>
      <c r="E5" s="67"/>
      <c r="F5" s="67"/>
      <c r="G5" s="67"/>
      <c r="J5" s="68" t="s">
        <v>64</v>
      </c>
      <c r="K5" s="7"/>
      <c r="L5" s="55">
        <f>COUNTIF(J11:J57, "Block/ Skip")</f>
        <v>0</v>
      </c>
      <c r="M5" s="6"/>
      <c r="N5" s="69"/>
    </row>
    <row r="6">
      <c r="A6" s="67"/>
      <c r="B6" s="67"/>
      <c r="C6" s="67"/>
      <c r="D6" s="67"/>
      <c r="E6" s="67"/>
      <c r="F6" s="67"/>
      <c r="G6" s="67"/>
      <c r="H6" s="41"/>
      <c r="I6" s="41"/>
      <c r="J6" s="70" t="s">
        <v>11</v>
      </c>
      <c r="K6" s="7"/>
      <c r="L6" s="55">
        <f>COUNTIF(J11:J57, "Not Executed")</f>
        <v>0</v>
      </c>
      <c r="M6" s="6"/>
      <c r="N6" s="69"/>
    </row>
    <row r="7">
      <c r="A7" s="71"/>
      <c r="B7" s="71"/>
      <c r="C7" s="71"/>
      <c r="D7" s="71"/>
      <c r="E7" s="71"/>
      <c r="F7" s="71"/>
      <c r="G7" s="71"/>
      <c r="H7" s="67"/>
      <c r="J7" s="72" t="s">
        <v>65</v>
      </c>
      <c r="K7" s="12"/>
      <c r="L7" s="73">
        <f>Sum(L2:L6)</f>
        <v>47</v>
      </c>
      <c r="M7" s="12"/>
      <c r="N7" s="74"/>
    </row>
    <row r="8">
      <c r="A8" s="71"/>
      <c r="B8" s="71"/>
      <c r="C8" s="71"/>
      <c r="D8" s="71"/>
      <c r="E8" s="71"/>
      <c r="F8" s="71"/>
      <c r="G8" s="71"/>
      <c r="H8" s="71"/>
      <c r="I8" s="71"/>
      <c r="J8" s="71"/>
      <c r="K8" s="71"/>
      <c r="L8" s="71"/>
      <c r="M8" s="71"/>
      <c r="N8" s="71"/>
    </row>
    <row r="9">
      <c r="A9" s="75" t="s">
        <v>66</v>
      </c>
      <c r="B9" s="76" t="s">
        <v>15</v>
      </c>
      <c r="C9" s="76" t="s">
        <v>67</v>
      </c>
      <c r="D9" s="76" t="s">
        <v>68</v>
      </c>
      <c r="E9" s="76" t="s">
        <v>69</v>
      </c>
      <c r="G9" s="77"/>
      <c r="H9" s="76" t="s">
        <v>70</v>
      </c>
      <c r="I9" s="76" t="s">
        <v>71</v>
      </c>
      <c r="J9" s="76" t="s">
        <v>72</v>
      </c>
      <c r="K9" s="76" t="s">
        <v>73</v>
      </c>
      <c r="M9" s="76" t="s">
        <v>74</v>
      </c>
      <c r="N9" s="77"/>
    </row>
    <row r="10">
      <c r="A10" s="78" t="s">
        <v>75</v>
      </c>
      <c r="B10" s="79" t="s">
        <v>76</v>
      </c>
      <c r="C10" s="79"/>
      <c r="D10" s="79"/>
      <c r="E10" s="79"/>
      <c r="G10" s="80"/>
      <c r="H10" s="79"/>
      <c r="I10" s="79"/>
      <c r="J10" s="79"/>
      <c r="K10" s="79"/>
      <c r="L10" s="79"/>
      <c r="M10" s="79"/>
      <c r="N10" s="41"/>
    </row>
    <row r="11">
      <c r="A11" s="81" t="s">
        <v>450</v>
      </c>
      <c r="B11" s="82" t="s">
        <v>451</v>
      </c>
      <c r="C11" s="82" t="s">
        <v>452</v>
      </c>
      <c r="D11" s="82" t="s">
        <v>80</v>
      </c>
      <c r="E11" s="82" t="s">
        <v>453</v>
      </c>
      <c r="G11" s="83"/>
      <c r="H11" s="82" t="s">
        <v>454</v>
      </c>
      <c r="I11" s="82"/>
      <c r="J11" s="84" t="s">
        <v>148</v>
      </c>
      <c r="K11" s="82"/>
      <c r="M11" s="82" t="s">
        <v>149</v>
      </c>
      <c r="N11" s="83"/>
    </row>
    <row r="12">
      <c r="A12" s="81" t="s">
        <v>455</v>
      </c>
      <c r="B12" s="82" t="s">
        <v>85</v>
      </c>
      <c r="C12" s="82" t="s">
        <v>452</v>
      </c>
      <c r="D12" s="82" t="s">
        <v>80</v>
      </c>
      <c r="E12" s="82" t="s">
        <v>87</v>
      </c>
      <c r="G12" s="83"/>
      <c r="H12" s="82" t="s">
        <v>456</v>
      </c>
      <c r="I12" s="82"/>
      <c r="J12" s="84" t="s">
        <v>63</v>
      </c>
      <c r="K12" s="82"/>
      <c r="M12" s="82" t="s">
        <v>149</v>
      </c>
      <c r="N12" s="83"/>
    </row>
    <row r="13">
      <c r="A13" s="81" t="s">
        <v>457</v>
      </c>
      <c r="B13" s="82" t="s">
        <v>89</v>
      </c>
      <c r="C13" s="82" t="s">
        <v>458</v>
      </c>
      <c r="D13" s="82" t="s">
        <v>80</v>
      </c>
      <c r="E13" s="82" t="s">
        <v>91</v>
      </c>
      <c r="G13" s="83"/>
      <c r="H13" s="82" t="s">
        <v>459</v>
      </c>
      <c r="I13" s="82"/>
      <c r="J13" s="84" t="s">
        <v>63</v>
      </c>
      <c r="K13" s="82"/>
      <c r="M13" s="82" t="s">
        <v>149</v>
      </c>
      <c r="N13" s="83"/>
    </row>
    <row r="14">
      <c r="A14" s="81" t="s">
        <v>460</v>
      </c>
      <c r="B14" s="82" t="s">
        <v>461</v>
      </c>
      <c r="C14" s="82" t="s">
        <v>462</v>
      </c>
      <c r="D14" s="82" t="s">
        <v>463</v>
      </c>
      <c r="E14" s="82" t="s">
        <v>96</v>
      </c>
      <c r="G14" s="83"/>
      <c r="H14" s="82" t="s">
        <v>464</v>
      </c>
      <c r="I14" s="82"/>
      <c r="J14" s="84" t="s">
        <v>83</v>
      </c>
      <c r="K14" s="82"/>
      <c r="M14" s="82"/>
      <c r="N14" s="83"/>
    </row>
    <row r="15">
      <c r="A15" s="85" t="s">
        <v>465</v>
      </c>
      <c r="B15" s="86" t="s">
        <v>466</v>
      </c>
      <c r="C15" s="86" t="s">
        <v>467</v>
      </c>
      <c r="D15" s="86" t="s">
        <v>80</v>
      </c>
      <c r="E15" s="86" t="s">
        <v>100</v>
      </c>
      <c r="G15" s="87"/>
      <c r="H15" s="88" t="s">
        <v>464</v>
      </c>
      <c r="I15" s="88"/>
      <c r="J15" s="99" t="s">
        <v>83</v>
      </c>
      <c r="K15" s="88"/>
      <c r="M15" s="100"/>
      <c r="N15" s="87"/>
    </row>
    <row r="16">
      <c r="A16" s="85" t="s">
        <v>468</v>
      </c>
      <c r="B16" s="86" t="s">
        <v>469</v>
      </c>
      <c r="C16" s="86" t="s">
        <v>470</v>
      </c>
      <c r="D16" s="86" t="s">
        <v>80</v>
      </c>
      <c r="E16" s="86" t="s">
        <v>471</v>
      </c>
      <c r="G16" s="87"/>
      <c r="H16" s="88" t="s">
        <v>464</v>
      </c>
      <c r="I16" s="88"/>
      <c r="J16" s="99" t="s">
        <v>83</v>
      </c>
      <c r="K16" s="88"/>
      <c r="M16" s="100"/>
      <c r="N16" s="87"/>
    </row>
    <row r="17">
      <c r="A17" s="85" t="s">
        <v>472</v>
      </c>
      <c r="B17" s="86" t="s">
        <v>473</v>
      </c>
      <c r="C17" s="86" t="s">
        <v>474</v>
      </c>
      <c r="D17" s="86" t="s">
        <v>108</v>
      </c>
      <c r="E17" s="86" t="s">
        <v>475</v>
      </c>
      <c r="G17" s="87"/>
      <c r="H17" s="88" t="s">
        <v>464</v>
      </c>
      <c r="I17" s="88"/>
      <c r="J17" s="99" t="s">
        <v>83</v>
      </c>
      <c r="K17" s="88"/>
      <c r="M17" s="100"/>
      <c r="N17" s="87"/>
    </row>
    <row r="18">
      <c r="A18" s="85" t="s">
        <v>476</v>
      </c>
      <c r="B18" s="86" t="s">
        <v>111</v>
      </c>
      <c r="C18" s="86" t="s">
        <v>462</v>
      </c>
      <c r="D18" s="86" t="s">
        <v>477</v>
      </c>
      <c r="E18" s="86" t="s">
        <v>96</v>
      </c>
      <c r="G18" s="87"/>
      <c r="H18" s="88" t="s">
        <v>464</v>
      </c>
      <c r="I18" s="88"/>
      <c r="J18" s="99" t="s">
        <v>83</v>
      </c>
      <c r="K18" s="88"/>
      <c r="M18" s="100"/>
      <c r="N18" s="87"/>
    </row>
    <row r="19">
      <c r="A19" s="85" t="s">
        <v>478</v>
      </c>
      <c r="B19" s="86" t="s">
        <v>115</v>
      </c>
      <c r="C19" s="86" t="s">
        <v>462</v>
      </c>
      <c r="D19" s="86" t="s">
        <v>479</v>
      </c>
      <c r="E19" s="86" t="s">
        <v>96</v>
      </c>
      <c r="G19" s="87"/>
      <c r="H19" s="88" t="s">
        <v>464</v>
      </c>
      <c r="I19" s="88"/>
      <c r="J19" s="99" t="s">
        <v>83</v>
      </c>
      <c r="K19" s="88"/>
      <c r="M19" s="100"/>
      <c r="N19" s="87"/>
    </row>
    <row r="20">
      <c r="A20" s="85" t="s">
        <v>480</v>
      </c>
      <c r="B20" s="86" t="s">
        <v>119</v>
      </c>
      <c r="C20" s="86" t="s">
        <v>462</v>
      </c>
      <c r="D20" s="86" t="s">
        <v>481</v>
      </c>
      <c r="E20" s="86" t="s">
        <v>96</v>
      </c>
      <c r="G20" s="87"/>
      <c r="H20" s="88" t="s">
        <v>464</v>
      </c>
      <c r="I20" s="88"/>
      <c r="J20" s="99" t="s">
        <v>83</v>
      </c>
      <c r="K20" s="88"/>
      <c r="M20" s="100"/>
      <c r="N20" s="87"/>
    </row>
    <row r="21">
      <c r="A21" s="81" t="s">
        <v>482</v>
      </c>
      <c r="B21" s="82" t="s">
        <v>483</v>
      </c>
      <c r="C21" s="82" t="s">
        <v>452</v>
      </c>
      <c r="D21" s="82" t="s">
        <v>484</v>
      </c>
      <c r="E21" s="82" t="s">
        <v>126</v>
      </c>
      <c r="G21" s="83"/>
      <c r="H21" s="101" t="s">
        <v>464</v>
      </c>
      <c r="I21" s="101"/>
      <c r="J21" s="102" t="s">
        <v>83</v>
      </c>
      <c r="K21" s="101"/>
      <c r="L21" s="103"/>
      <c r="M21" s="101"/>
      <c r="N21" s="83"/>
    </row>
    <row r="22">
      <c r="A22" s="91" t="s">
        <v>485</v>
      </c>
      <c r="B22" s="92" t="s">
        <v>486</v>
      </c>
      <c r="C22" s="92" t="s">
        <v>452</v>
      </c>
      <c r="D22" s="92" t="s">
        <v>80</v>
      </c>
      <c r="E22" s="92" t="s">
        <v>487</v>
      </c>
      <c r="G22" s="93"/>
      <c r="H22" s="88" t="s">
        <v>464</v>
      </c>
      <c r="I22" s="88"/>
      <c r="J22" s="99" t="s">
        <v>83</v>
      </c>
      <c r="K22" s="88"/>
      <c r="M22" s="100"/>
      <c r="N22" s="93"/>
    </row>
    <row r="23">
      <c r="A23" s="91" t="s">
        <v>488</v>
      </c>
      <c r="B23" s="86" t="s">
        <v>489</v>
      </c>
      <c r="C23" s="86" t="s">
        <v>490</v>
      </c>
      <c r="D23" s="92" t="s">
        <v>491</v>
      </c>
      <c r="E23" s="86" t="s">
        <v>492</v>
      </c>
      <c r="G23" s="93"/>
      <c r="H23" s="92" t="s">
        <v>493</v>
      </c>
      <c r="I23" s="104" t="s">
        <v>494</v>
      </c>
      <c r="J23" s="95" t="s">
        <v>148</v>
      </c>
      <c r="K23" s="92"/>
      <c r="L23" s="92"/>
      <c r="M23" s="90" t="s">
        <v>149</v>
      </c>
      <c r="N23" s="93"/>
    </row>
    <row r="24">
      <c r="A24" s="91" t="s">
        <v>495</v>
      </c>
      <c r="B24" s="86" t="s">
        <v>496</v>
      </c>
      <c r="C24" s="86" t="s">
        <v>497</v>
      </c>
      <c r="D24" s="92" t="s">
        <v>80</v>
      </c>
      <c r="E24" s="86" t="s">
        <v>498</v>
      </c>
      <c r="G24" s="93"/>
      <c r="H24" s="88" t="s">
        <v>464</v>
      </c>
      <c r="I24" s="88"/>
      <c r="J24" s="99" t="s">
        <v>83</v>
      </c>
      <c r="K24" s="88"/>
      <c r="M24" s="100"/>
      <c r="N24" s="93"/>
    </row>
    <row r="25">
      <c r="A25" s="91" t="s">
        <v>499</v>
      </c>
      <c r="B25" s="86" t="s">
        <v>500</v>
      </c>
      <c r="C25" s="86" t="s">
        <v>501</v>
      </c>
      <c r="D25" s="92" t="s">
        <v>80</v>
      </c>
      <c r="E25" s="86" t="s">
        <v>502</v>
      </c>
      <c r="G25" s="93"/>
      <c r="H25" s="88" t="s">
        <v>464</v>
      </c>
      <c r="I25" s="88"/>
      <c r="J25" s="99" t="s">
        <v>83</v>
      </c>
      <c r="K25" s="88"/>
      <c r="M25" s="100"/>
      <c r="N25" s="93"/>
    </row>
    <row r="26">
      <c r="A26" s="91" t="s">
        <v>503</v>
      </c>
      <c r="B26" s="86" t="s">
        <v>504</v>
      </c>
      <c r="C26" s="86" t="s">
        <v>501</v>
      </c>
      <c r="D26" s="92" t="s">
        <v>80</v>
      </c>
      <c r="E26" s="86" t="s">
        <v>505</v>
      </c>
      <c r="G26" s="93"/>
      <c r="H26" s="88" t="s">
        <v>464</v>
      </c>
      <c r="I26" s="88"/>
      <c r="J26" s="99" t="s">
        <v>83</v>
      </c>
      <c r="K26" s="88"/>
      <c r="M26" s="100"/>
      <c r="N26" s="93"/>
    </row>
    <row r="27">
      <c r="A27" s="91" t="s">
        <v>506</v>
      </c>
      <c r="B27" s="86" t="s">
        <v>507</v>
      </c>
      <c r="C27" s="86" t="s">
        <v>501</v>
      </c>
      <c r="D27" s="92" t="s">
        <v>80</v>
      </c>
      <c r="E27" s="86" t="s">
        <v>508</v>
      </c>
      <c r="G27" s="93"/>
      <c r="H27" s="88" t="s">
        <v>464</v>
      </c>
      <c r="I27" s="88"/>
      <c r="J27" s="99" t="s">
        <v>83</v>
      </c>
      <c r="K27" s="88"/>
      <c r="M27" s="100"/>
      <c r="N27" s="93"/>
    </row>
    <row r="28">
      <c r="A28" s="91" t="s">
        <v>509</v>
      </c>
      <c r="B28" s="86" t="s">
        <v>510</v>
      </c>
      <c r="C28" s="86" t="s">
        <v>511</v>
      </c>
      <c r="D28" s="92" t="s">
        <v>80</v>
      </c>
      <c r="E28" s="86" t="s">
        <v>512</v>
      </c>
      <c r="G28" s="93"/>
      <c r="H28" s="92" t="s">
        <v>493</v>
      </c>
      <c r="I28" s="104" t="s">
        <v>494</v>
      </c>
      <c r="J28" s="95" t="s">
        <v>148</v>
      </c>
      <c r="K28" s="92"/>
      <c r="L28" s="92"/>
      <c r="M28" s="90" t="s">
        <v>149</v>
      </c>
      <c r="N28" s="93"/>
    </row>
    <row r="29">
      <c r="A29" s="91" t="s">
        <v>513</v>
      </c>
      <c r="B29" s="86" t="s">
        <v>514</v>
      </c>
      <c r="C29" s="86" t="s">
        <v>515</v>
      </c>
      <c r="D29" s="92" t="s">
        <v>516</v>
      </c>
      <c r="E29" s="86" t="s">
        <v>517</v>
      </c>
      <c r="G29" s="93"/>
      <c r="H29" s="88" t="s">
        <v>464</v>
      </c>
      <c r="I29" s="88"/>
      <c r="J29" s="99" t="s">
        <v>83</v>
      </c>
      <c r="K29" s="88"/>
      <c r="M29" s="100"/>
      <c r="N29" s="93"/>
    </row>
    <row r="30">
      <c r="A30" s="91" t="s">
        <v>518</v>
      </c>
      <c r="B30" s="86" t="s">
        <v>519</v>
      </c>
      <c r="C30" s="86" t="s">
        <v>520</v>
      </c>
      <c r="D30" s="92" t="s">
        <v>521</v>
      </c>
      <c r="E30" s="86" t="s">
        <v>517</v>
      </c>
      <c r="G30" s="93"/>
      <c r="H30" s="88" t="s">
        <v>464</v>
      </c>
      <c r="I30" s="88"/>
      <c r="J30" s="99" t="s">
        <v>83</v>
      </c>
      <c r="K30" s="88"/>
      <c r="M30" s="100"/>
      <c r="N30" s="93"/>
    </row>
    <row r="31">
      <c r="A31" s="91" t="s">
        <v>522</v>
      </c>
      <c r="B31" s="86" t="s">
        <v>523</v>
      </c>
      <c r="C31" s="86" t="s">
        <v>524</v>
      </c>
      <c r="D31" s="105" t="s">
        <v>525</v>
      </c>
      <c r="E31" s="86" t="s">
        <v>526</v>
      </c>
      <c r="G31" s="87"/>
      <c r="H31" s="88" t="s">
        <v>464</v>
      </c>
      <c r="I31" s="88"/>
      <c r="J31" s="99" t="s">
        <v>83</v>
      </c>
      <c r="K31" s="88"/>
      <c r="M31" s="100"/>
      <c r="N31" s="87"/>
    </row>
    <row r="32">
      <c r="A32" s="81" t="s">
        <v>527</v>
      </c>
      <c r="B32" s="82" t="s">
        <v>174</v>
      </c>
      <c r="C32" s="82" t="s">
        <v>452</v>
      </c>
      <c r="D32" s="82" t="s">
        <v>175</v>
      </c>
      <c r="E32" s="82" t="s">
        <v>126</v>
      </c>
      <c r="G32" s="83"/>
      <c r="H32" s="101" t="s">
        <v>464</v>
      </c>
      <c r="I32" s="101"/>
      <c r="J32" s="102" t="s">
        <v>83</v>
      </c>
      <c r="K32" s="101"/>
      <c r="L32" s="103"/>
      <c r="M32" s="101"/>
      <c r="N32" s="83"/>
    </row>
    <row r="33">
      <c r="A33" s="91" t="s">
        <v>528</v>
      </c>
      <c r="B33" s="92" t="s">
        <v>177</v>
      </c>
      <c r="C33" s="92" t="s">
        <v>452</v>
      </c>
      <c r="D33" s="92" t="s">
        <v>80</v>
      </c>
      <c r="E33" s="92" t="s">
        <v>178</v>
      </c>
      <c r="G33" s="93"/>
      <c r="H33" s="88" t="s">
        <v>464</v>
      </c>
      <c r="I33" s="88"/>
      <c r="J33" s="99" t="s">
        <v>83</v>
      </c>
      <c r="K33" s="88"/>
      <c r="M33" s="100"/>
      <c r="N33" s="93"/>
    </row>
    <row r="34">
      <c r="A34" s="91" t="s">
        <v>529</v>
      </c>
      <c r="B34" s="92" t="s">
        <v>180</v>
      </c>
      <c r="C34" s="92" t="s">
        <v>530</v>
      </c>
      <c r="D34" s="92" t="s">
        <v>531</v>
      </c>
      <c r="E34" s="92" t="s">
        <v>183</v>
      </c>
      <c r="G34" s="93"/>
      <c r="H34" s="88" t="s">
        <v>464</v>
      </c>
      <c r="I34" s="88"/>
      <c r="J34" s="99" t="s">
        <v>83</v>
      </c>
      <c r="K34" s="88"/>
      <c r="M34" s="100"/>
      <c r="N34" s="93"/>
    </row>
    <row r="35">
      <c r="A35" s="91" t="s">
        <v>532</v>
      </c>
      <c r="B35" s="86" t="s">
        <v>185</v>
      </c>
      <c r="C35" s="86" t="s">
        <v>533</v>
      </c>
      <c r="D35" s="92" t="s">
        <v>534</v>
      </c>
      <c r="E35" s="86" t="s">
        <v>188</v>
      </c>
      <c r="G35" s="93"/>
      <c r="H35" s="88" t="s">
        <v>464</v>
      </c>
      <c r="I35" s="88"/>
      <c r="J35" s="99" t="s">
        <v>83</v>
      </c>
      <c r="K35" s="88"/>
      <c r="M35" s="100"/>
      <c r="N35" s="93"/>
    </row>
    <row r="36">
      <c r="A36" s="91" t="s">
        <v>535</v>
      </c>
      <c r="B36" s="86" t="s">
        <v>190</v>
      </c>
      <c r="C36" s="86" t="s">
        <v>452</v>
      </c>
      <c r="D36" s="92" t="s">
        <v>80</v>
      </c>
      <c r="E36" s="86" t="s">
        <v>191</v>
      </c>
      <c r="G36" s="93"/>
      <c r="H36" s="88" t="s">
        <v>464</v>
      </c>
      <c r="I36" s="88"/>
      <c r="J36" s="99" t="s">
        <v>83</v>
      </c>
      <c r="K36" s="88"/>
      <c r="M36" s="100"/>
      <c r="N36" s="93"/>
    </row>
    <row r="37">
      <c r="A37" s="91" t="s">
        <v>536</v>
      </c>
      <c r="B37" s="86" t="s">
        <v>193</v>
      </c>
      <c r="C37" s="86" t="s">
        <v>537</v>
      </c>
      <c r="D37" s="92" t="s">
        <v>80</v>
      </c>
      <c r="E37" s="86" t="s">
        <v>195</v>
      </c>
      <c r="G37" s="93"/>
      <c r="H37" s="88" t="s">
        <v>464</v>
      </c>
      <c r="I37" s="88"/>
      <c r="J37" s="99" t="s">
        <v>83</v>
      </c>
      <c r="K37" s="88"/>
      <c r="M37" s="100"/>
      <c r="N37" s="93"/>
    </row>
    <row r="38">
      <c r="A38" s="91" t="s">
        <v>538</v>
      </c>
      <c r="B38" s="86" t="s">
        <v>197</v>
      </c>
      <c r="C38" s="86" t="s">
        <v>539</v>
      </c>
      <c r="D38" s="92" t="s">
        <v>80</v>
      </c>
      <c r="E38" s="86" t="s">
        <v>153</v>
      </c>
      <c r="G38" s="93"/>
      <c r="H38" s="88" t="s">
        <v>464</v>
      </c>
      <c r="I38" s="88"/>
      <c r="J38" s="99" t="s">
        <v>83</v>
      </c>
      <c r="K38" s="88"/>
      <c r="M38" s="100"/>
      <c r="N38" s="93"/>
    </row>
    <row r="39">
      <c r="A39" s="91" t="s">
        <v>540</v>
      </c>
      <c r="B39" s="86" t="s">
        <v>541</v>
      </c>
      <c r="C39" s="86" t="s">
        <v>542</v>
      </c>
      <c r="D39" s="92" t="s">
        <v>80</v>
      </c>
      <c r="E39" s="86" t="s">
        <v>158</v>
      </c>
      <c r="G39" s="93"/>
      <c r="H39" s="88" t="s">
        <v>464</v>
      </c>
      <c r="I39" s="88"/>
      <c r="J39" s="99" t="s">
        <v>83</v>
      </c>
      <c r="K39" s="88"/>
      <c r="M39" s="100"/>
      <c r="N39" s="93"/>
    </row>
    <row r="40">
      <c r="A40" s="91" t="s">
        <v>543</v>
      </c>
      <c r="B40" s="86" t="s">
        <v>203</v>
      </c>
      <c r="C40" s="86" t="s">
        <v>544</v>
      </c>
      <c r="D40" s="92" t="s">
        <v>205</v>
      </c>
      <c r="E40" s="86" t="s">
        <v>206</v>
      </c>
      <c r="G40" s="93"/>
      <c r="H40" s="88" t="s">
        <v>464</v>
      </c>
      <c r="I40" s="88"/>
      <c r="J40" s="99" t="s">
        <v>83</v>
      </c>
      <c r="K40" s="88"/>
      <c r="M40" s="100"/>
      <c r="N40" s="93"/>
    </row>
    <row r="41">
      <c r="A41" s="91" t="s">
        <v>545</v>
      </c>
      <c r="B41" s="86" t="s">
        <v>208</v>
      </c>
      <c r="C41" s="86" t="s">
        <v>546</v>
      </c>
      <c r="D41" s="92" t="s">
        <v>210</v>
      </c>
      <c r="E41" s="86" t="s">
        <v>211</v>
      </c>
      <c r="G41" s="93"/>
      <c r="H41" s="88" t="s">
        <v>464</v>
      </c>
      <c r="I41" s="88"/>
      <c r="J41" s="99" t="s">
        <v>83</v>
      </c>
      <c r="K41" s="88"/>
      <c r="M41" s="100"/>
      <c r="N41" s="93"/>
    </row>
    <row r="42">
      <c r="A42" s="91" t="s">
        <v>547</v>
      </c>
      <c r="B42" s="86" t="s">
        <v>213</v>
      </c>
      <c r="C42" s="86" t="s">
        <v>548</v>
      </c>
      <c r="D42" s="92" t="s">
        <v>215</v>
      </c>
      <c r="E42" s="86" t="s">
        <v>216</v>
      </c>
      <c r="G42" s="93"/>
      <c r="H42" s="88" t="s">
        <v>464</v>
      </c>
      <c r="I42" s="88"/>
      <c r="J42" s="99" t="s">
        <v>83</v>
      </c>
      <c r="K42" s="88"/>
      <c r="M42" s="100"/>
      <c r="N42" s="93"/>
    </row>
    <row r="43">
      <c r="A43" s="81" t="s">
        <v>549</v>
      </c>
      <c r="B43" s="82" t="s">
        <v>550</v>
      </c>
      <c r="C43" s="82" t="s">
        <v>551</v>
      </c>
      <c r="D43" s="82" t="s">
        <v>552</v>
      </c>
      <c r="E43" s="82" t="s">
        <v>220</v>
      </c>
      <c r="G43" s="83"/>
      <c r="H43" s="101" t="s">
        <v>464</v>
      </c>
      <c r="I43" s="101"/>
      <c r="J43" s="102" t="s">
        <v>83</v>
      </c>
      <c r="K43" s="101"/>
      <c r="M43" s="101"/>
      <c r="N43" s="83"/>
    </row>
    <row r="44">
      <c r="A44" s="81" t="s">
        <v>553</v>
      </c>
      <c r="B44" s="82" t="s">
        <v>554</v>
      </c>
      <c r="C44" s="82" t="s">
        <v>555</v>
      </c>
      <c r="D44" s="82" t="s">
        <v>556</v>
      </c>
      <c r="E44" s="82" t="s">
        <v>225</v>
      </c>
      <c r="G44" s="83"/>
      <c r="H44" s="101" t="s">
        <v>464</v>
      </c>
      <c r="I44" s="101"/>
      <c r="J44" s="102" t="s">
        <v>83</v>
      </c>
      <c r="K44" s="101"/>
      <c r="M44" s="101"/>
      <c r="N44" s="83"/>
    </row>
    <row r="45">
      <c r="A45" s="81" t="s">
        <v>557</v>
      </c>
      <c r="B45" s="82" t="s">
        <v>558</v>
      </c>
      <c r="C45" s="82" t="s">
        <v>559</v>
      </c>
      <c r="D45" s="82" t="s">
        <v>560</v>
      </c>
      <c r="E45" s="82" t="s">
        <v>230</v>
      </c>
      <c r="G45" s="97"/>
      <c r="H45" s="101" t="s">
        <v>464</v>
      </c>
      <c r="I45" s="101"/>
      <c r="J45" s="102" t="s">
        <v>83</v>
      </c>
      <c r="K45" s="101"/>
      <c r="M45" s="101"/>
      <c r="N45" s="97"/>
    </row>
    <row r="46">
      <c r="A46" s="81" t="s">
        <v>561</v>
      </c>
      <c r="B46" s="82" t="s">
        <v>562</v>
      </c>
      <c r="C46" s="82" t="s">
        <v>563</v>
      </c>
      <c r="D46" s="82" t="s">
        <v>564</v>
      </c>
      <c r="E46" s="82" t="s">
        <v>235</v>
      </c>
      <c r="G46" s="97"/>
      <c r="H46" s="101" t="s">
        <v>464</v>
      </c>
      <c r="I46" s="101"/>
      <c r="J46" s="102" t="s">
        <v>83</v>
      </c>
      <c r="K46" s="101"/>
      <c r="M46" s="101"/>
      <c r="N46" s="83"/>
    </row>
    <row r="47">
      <c r="A47" s="81" t="s">
        <v>565</v>
      </c>
      <c r="B47" s="82" t="s">
        <v>566</v>
      </c>
      <c r="C47" s="82" t="s">
        <v>567</v>
      </c>
      <c r="D47" s="82" t="s">
        <v>568</v>
      </c>
      <c r="E47" s="82" t="s">
        <v>230</v>
      </c>
      <c r="G47" s="97"/>
      <c r="H47" s="101" t="s">
        <v>464</v>
      </c>
      <c r="I47" s="101"/>
      <c r="J47" s="102" t="s">
        <v>83</v>
      </c>
      <c r="K47" s="101"/>
      <c r="M47" s="101"/>
      <c r="N47" s="83"/>
    </row>
    <row r="48">
      <c r="A48" s="81" t="s">
        <v>569</v>
      </c>
      <c r="B48" s="82" t="s">
        <v>570</v>
      </c>
      <c r="C48" s="82" t="s">
        <v>571</v>
      </c>
      <c r="D48" s="82" t="s">
        <v>244</v>
      </c>
      <c r="E48" s="82" t="s">
        <v>245</v>
      </c>
      <c r="G48" s="97"/>
      <c r="H48" s="101" t="s">
        <v>464</v>
      </c>
      <c r="I48" s="101"/>
      <c r="J48" s="102" t="s">
        <v>83</v>
      </c>
      <c r="K48" s="101"/>
      <c r="M48" s="101"/>
      <c r="N48" s="83"/>
    </row>
    <row r="49">
      <c r="A49" s="81" t="s">
        <v>572</v>
      </c>
      <c r="B49" s="82" t="s">
        <v>573</v>
      </c>
      <c r="C49" s="82" t="s">
        <v>574</v>
      </c>
      <c r="D49" s="82" t="s">
        <v>575</v>
      </c>
      <c r="E49" s="82" t="s">
        <v>245</v>
      </c>
      <c r="G49" s="97"/>
      <c r="H49" s="101" t="s">
        <v>464</v>
      </c>
      <c r="I49" s="101"/>
      <c r="J49" s="102" t="s">
        <v>83</v>
      </c>
      <c r="K49" s="101"/>
      <c r="M49" s="101"/>
      <c r="N49" s="83"/>
    </row>
    <row r="50">
      <c r="A50" s="81" t="s">
        <v>576</v>
      </c>
      <c r="B50" s="82" t="s">
        <v>577</v>
      </c>
      <c r="C50" s="82" t="s">
        <v>578</v>
      </c>
      <c r="D50" s="82" t="s">
        <v>252</v>
      </c>
      <c r="E50" s="82" t="s">
        <v>245</v>
      </c>
      <c r="G50" s="97"/>
      <c r="H50" s="101" t="s">
        <v>464</v>
      </c>
      <c r="I50" s="101"/>
      <c r="J50" s="102" t="s">
        <v>83</v>
      </c>
      <c r="K50" s="101"/>
      <c r="M50" s="101"/>
      <c r="N50" s="83"/>
    </row>
    <row r="51">
      <c r="A51" s="81" t="s">
        <v>579</v>
      </c>
      <c r="B51" s="82" t="s">
        <v>580</v>
      </c>
      <c r="C51" s="82" t="s">
        <v>581</v>
      </c>
      <c r="D51" s="82" t="s">
        <v>582</v>
      </c>
      <c r="E51" s="82" t="s">
        <v>245</v>
      </c>
      <c r="G51" s="83"/>
      <c r="H51" s="101" t="s">
        <v>464</v>
      </c>
      <c r="I51" s="101"/>
      <c r="J51" s="102" t="s">
        <v>83</v>
      </c>
      <c r="K51" s="101"/>
      <c r="M51" s="101"/>
      <c r="N51" s="83"/>
    </row>
    <row r="52">
      <c r="A52" s="81" t="s">
        <v>583</v>
      </c>
      <c r="B52" s="82" t="s">
        <v>584</v>
      </c>
      <c r="C52" s="82" t="s">
        <v>585</v>
      </c>
      <c r="D52" s="82" t="s">
        <v>586</v>
      </c>
      <c r="E52" s="82" t="s">
        <v>245</v>
      </c>
      <c r="G52" s="83"/>
      <c r="H52" s="101" t="s">
        <v>464</v>
      </c>
      <c r="I52" s="101"/>
      <c r="J52" s="102" t="s">
        <v>83</v>
      </c>
      <c r="K52" s="101"/>
      <c r="M52" s="101"/>
      <c r="N52" s="83"/>
    </row>
    <row r="53">
      <c r="A53" s="81" t="s">
        <v>587</v>
      </c>
      <c r="B53" s="82" t="s">
        <v>588</v>
      </c>
      <c r="C53" s="82" t="s">
        <v>589</v>
      </c>
      <c r="D53" s="82" t="s">
        <v>590</v>
      </c>
      <c r="E53" s="82" t="s">
        <v>245</v>
      </c>
      <c r="G53" s="83"/>
      <c r="H53" s="101" t="s">
        <v>464</v>
      </c>
      <c r="I53" s="101"/>
      <c r="J53" s="102" t="s">
        <v>83</v>
      </c>
      <c r="K53" s="101"/>
      <c r="M53" s="101"/>
      <c r="N53" s="83"/>
    </row>
    <row r="54">
      <c r="A54" s="81" t="s">
        <v>591</v>
      </c>
      <c r="B54" s="82" t="s">
        <v>592</v>
      </c>
      <c r="C54" s="82" t="s">
        <v>593</v>
      </c>
      <c r="D54" s="82" t="s">
        <v>594</v>
      </c>
      <c r="E54" s="82" t="s">
        <v>245</v>
      </c>
      <c r="G54" s="83"/>
      <c r="H54" s="101" t="s">
        <v>464</v>
      </c>
      <c r="I54" s="101"/>
      <c r="J54" s="102" t="s">
        <v>83</v>
      </c>
      <c r="K54" s="101"/>
      <c r="M54" s="101"/>
      <c r="N54" s="83"/>
    </row>
    <row r="55">
      <c r="A55" s="81" t="s">
        <v>595</v>
      </c>
      <c r="B55" s="82" t="s">
        <v>596</v>
      </c>
      <c r="C55" s="82" t="s">
        <v>597</v>
      </c>
      <c r="D55" s="82" t="s">
        <v>598</v>
      </c>
      <c r="E55" s="82" t="s">
        <v>245</v>
      </c>
      <c r="G55" s="83"/>
      <c r="H55" s="101" t="s">
        <v>464</v>
      </c>
      <c r="I55" s="101"/>
      <c r="J55" s="102" t="s">
        <v>83</v>
      </c>
      <c r="K55" s="101"/>
      <c r="M55" s="101"/>
      <c r="N55" s="83"/>
    </row>
    <row r="56">
      <c r="A56" s="81" t="s">
        <v>599</v>
      </c>
      <c r="B56" s="82" t="s">
        <v>600</v>
      </c>
      <c r="C56" s="82" t="s">
        <v>597</v>
      </c>
      <c r="D56" s="82" t="s">
        <v>601</v>
      </c>
      <c r="E56" s="82" t="s">
        <v>245</v>
      </c>
      <c r="G56" s="83"/>
      <c r="H56" s="101" t="s">
        <v>464</v>
      </c>
      <c r="I56" s="101"/>
      <c r="J56" s="102" t="s">
        <v>83</v>
      </c>
      <c r="K56" s="101"/>
      <c r="M56" s="101"/>
      <c r="N56" s="83"/>
    </row>
    <row r="57">
      <c r="A57" s="81" t="s">
        <v>602</v>
      </c>
      <c r="B57" s="82" t="s">
        <v>275</v>
      </c>
      <c r="C57" s="82" t="s">
        <v>603</v>
      </c>
      <c r="D57" s="82" t="s">
        <v>604</v>
      </c>
      <c r="E57" s="82" t="s">
        <v>276</v>
      </c>
      <c r="G57" s="83"/>
      <c r="H57" s="101" t="s">
        <v>464</v>
      </c>
      <c r="I57" s="101"/>
      <c r="J57" s="102" t="s">
        <v>83</v>
      </c>
      <c r="K57" s="101"/>
      <c r="M57" s="101"/>
      <c r="N57" s="83"/>
    </row>
    <row r="58">
      <c r="A58" s="81" t="s">
        <v>605</v>
      </c>
      <c r="B58" s="82" t="s">
        <v>606</v>
      </c>
      <c r="C58" s="82" t="s">
        <v>452</v>
      </c>
      <c r="D58" s="82" t="s">
        <v>279</v>
      </c>
      <c r="E58" s="82" t="s">
        <v>280</v>
      </c>
      <c r="G58" s="83"/>
      <c r="H58" s="101" t="s">
        <v>464</v>
      </c>
      <c r="I58" s="101"/>
      <c r="J58" s="102" t="s">
        <v>83</v>
      </c>
      <c r="K58" s="101"/>
      <c r="M58" s="101"/>
      <c r="N58" s="83"/>
    </row>
    <row r="59">
      <c r="A59" s="91" t="s">
        <v>607</v>
      </c>
      <c r="B59" s="86" t="s">
        <v>608</v>
      </c>
      <c r="C59" s="86" t="s">
        <v>609</v>
      </c>
      <c r="D59" s="92" t="s">
        <v>284</v>
      </c>
      <c r="E59" s="86" t="s">
        <v>285</v>
      </c>
      <c r="G59" s="93"/>
      <c r="H59" s="88" t="s">
        <v>464</v>
      </c>
      <c r="I59" s="88"/>
      <c r="J59" s="99" t="s">
        <v>83</v>
      </c>
      <c r="K59" s="88"/>
      <c r="M59" s="100"/>
      <c r="N59" s="93"/>
    </row>
    <row r="60">
      <c r="A60" s="91" t="s">
        <v>610</v>
      </c>
      <c r="B60" s="86" t="s">
        <v>611</v>
      </c>
      <c r="C60" s="86" t="s">
        <v>612</v>
      </c>
      <c r="D60" s="92" t="s">
        <v>613</v>
      </c>
      <c r="E60" s="86" t="s">
        <v>614</v>
      </c>
      <c r="G60" s="93"/>
      <c r="H60" s="92" t="s">
        <v>615</v>
      </c>
      <c r="I60" s="104" t="s">
        <v>616</v>
      </c>
      <c r="J60" s="95" t="s">
        <v>148</v>
      </c>
      <c r="K60" s="92"/>
      <c r="L60" s="92"/>
      <c r="M60" s="105" t="s">
        <v>149</v>
      </c>
      <c r="N60" s="93"/>
    </row>
    <row r="61">
      <c r="A61" s="91" t="s">
        <v>617</v>
      </c>
      <c r="B61" s="86" t="s">
        <v>293</v>
      </c>
      <c r="C61" s="86" t="s">
        <v>612</v>
      </c>
      <c r="D61" s="92" t="s">
        <v>613</v>
      </c>
      <c r="E61" s="86" t="s">
        <v>294</v>
      </c>
      <c r="G61" s="93"/>
      <c r="H61" s="92" t="s">
        <v>618</v>
      </c>
      <c r="I61" s="104" t="s">
        <v>616</v>
      </c>
      <c r="J61" s="95" t="s">
        <v>148</v>
      </c>
      <c r="K61" s="92"/>
      <c r="L61" s="92"/>
      <c r="M61" s="105" t="s">
        <v>149</v>
      </c>
      <c r="N61" s="93"/>
    </row>
    <row r="62">
      <c r="A62" s="81" t="s">
        <v>619</v>
      </c>
      <c r="B62" s="82" t="s">
        <v>297</v>
      </c>
      <c r="C62" s="82" t="s">
        <v>620</v>
      </c>
      <c r="D62" s="82" t="s">
        <v>80</v>
      </c>
      <c r="E62" s="82" t="s">
        <v>299</v>
      </c>
      <c r="G62" s="83"/>
      <c r="H62" s="101" t="s">
        <v>464</v>
      </c>
      <c r="I62" s="101"/>
      <c r="J62" s="102" t="s">
        <v>83</v>
      </c>
      <c r="K62" s="101"/>
      <c r="L62" s="103"/>
      <c r="M62" s="101"/>
      <c r="N62" s="83"/>
    </row>
    <row r="63">
      <c r="A63" s="91" t="s">
        <v>621</v>
      </c>
      <c r="B63" s="86" t="s">
        <v>622</v>
      </c>
      <c r="C63" s="86" t="s">
        <v>620</v>
      </c>
      <c r="D63" s="92" t="s">
        <v>80</v>
      </c>
      <c r="E63" s="86" t="s">
        <v>623</v>
      </c>
      <c r="G63" s="93"/>
      <c r="H63" s="88" t="s">
        <v>464</v>
      </c>
      <c r="I63" s="88"/>
      <c r="J63" s="99" t="s">
        <v>83</v>
      </c>
      <c r="K63" s="88"/>
      <c r="M63" s="100"/>
      <c r="N63" s="93"/>
    </row>
    <row r="64">
      <c r="A64" s="91" t="s">
        <v>624</v>
      </c>
      <c r="B64" s="86" t="s">
        <v>625</v>
      </c>
      <c r="C64" s="86" t="s">
        <v>626</v>
      </c>
      <c r="D64" s="92" t="s">
        <v>80</v>
      </c>
      <c r="E64" s="86" t="s">
        <v>309</v>
      </c>
      <c r="G64" s="93"/>
      <c r="H64" s="88" t="s">
        <v>464</v>
      </c>
      <c r="I64" s="88"/>
      <c r="J64" s="99" t="s">
        <v>83</v>
      </c>
      <c r="K64" s="88"/>
      <c r="M64" s="100"/>
      <c r="N64" s="93"/>
    </row>
    <row r="65">
      <c r="A65" s="91" t="s">
        <v>627</v>
      </c>
      <c r="B65" s="86" t="s">
        <v>628</v>
      </c>
      <c r="C65" s="86" t="s">
        <v>629</v>
      </c>
      <c r="D65" s="92" t="s">
        <v>613</v>
      </c>
      <c r="E65" s="86" t="s">
        <v>319</v>
      </c>
      <c r="G65" s="93"/>
      <c r="H65" s="88" t="s">
        <v>464</v>
      </c>
      <c r="I65" s="88"/>
      <c r="J65" s="99" t="s">
        <v>83</v>
      </c>
      <c r="K65" s="88"/>
      <c r="M65" s="100"/>
      <c r="N65" s="93"/>
    </row>
    <row r="66">
      <c r="A66" s="91" t="s">
        <v>630</v>
      </c>
      <c r="B66" s="86" t="s">
        <v>321</v>
      </c>
      <c r="C66" s="86" t="s">
        <v>629</v>
      </c>
      <c r="D66" s="92" t="s">
        <v>613</v>
      </c>
      <c r="E66" s="86" t="s">
        <v>322</v>
      </c>
      <c r="G66" s="93"/>
      <c r="H66" s="88" t="s">
        <v>464</v>
      </c>
      <c r="I66" s="88"/>
      <c r="J66" s="99" t="s">
        <v>83</v>
      </c>
      <c r="K66" s="88"/>
      <c r="M66" s="100"/>
      <c r="N66" s="93"/>
    </row>
    <row r="67">
      <c r="A67" s="81" t="s">
        <v>631</v>
      </c>
      <c r="B67" s="82" t="s">
        <v>328</v>
      </c>
      <c r="C67" s="82" t="s">
        <v>632</v>
      </c>
      <c r="D67" s="82" t="s">
        <v>330</v>
      </c>
      <c r="E67" s="82" t="s">
        <v>331</v>
      </c>
      <c r="G67" s="83"/>
      <c r="H67" s="101" t="s">
        <v>464</v>
      </c>
      <c r="I67" s="101"/>
      <c r="J67" s="102" t="s">
        <v>83</v>
      </c>
      <c r="K67" s="101"/>
      <c r="L67" s="103"/>
      <c r="M67" s="101"/>
      <c r="N67" s="83"/>
    </row>
    <row r="68">
      <c r="A68" s="91" t="s">
        <v>633</v>
      </c>
      <c r="B68" s="86" t="s">
        <v>333</v>
      </c>
      <c r="C68" s="86" t="s">
        <v>632</v>
      </c>
      <c r="D68" s="92" t="s">
        <v>613</v>
      </c>
      <c r="E68" s="86" t="s">
        <v>331</v>
      </c>
      <c r="G68" s="93"/>
      <c r="H68" s="88" t="s">
        <v>464</v>
      </c>
      <c r="I68" s="88"/>
      <c r="J68" s="99" t="s">
        <v>83</v>
      </c>
      <c r="K68" s="88"/>
      <c r="M68" s="100"/>
      <c r="N68" s="93"/>
    </row>
    <row r="69">
      <c r="A69" s="91" t="s">
        <v>634</v>
      </c>
      <c r="B69" s="86" t="s">
        <v>338</v>
      </c>
      <c r="C69" s="86" t="s">
        <v>632</v>
      </c>
      <c r="D69" s="92" t="s">
        <v>613</v>
      </c>
      <c r="E69" s="86" t="s">
        <v>635</v>
      </c>
      <c r="G69" s="93"/>
      <c r="H69" s="88" t="s">
        <v>464</v>
      </c>
      <c r="I69" s="88"/>
      <c r="J69" s="99" t="s">
        <v>83</v>
      </c>
      <c r="K69" s="88"/>
      <c r="M69" s="100"/>
      <c r="N69" s="93"/>
    </row>
    <row r="70">
      <c r="A70" s="81" t="s">
        <v>636</v>
      </c>
      <c r="B70" s="82" t="s">
        <v>341</v>
      </c>
      <c r="C70" s="82" t="s">
        <v>637</v>
      </c>
      <c r="D70" s="82" t="s">
        <v>343</v>
      </c>
      <c r="E70" s="82" t="s">
        <v>344</v>
      </c>
      <c r="G70" s="83"/>
      <c r="H70" s="101" t="s">
        <v>464</v>
      </c>
      <c r="I70" s="101"/>
      <c r="J70" s="102" t="s">
        <v>83</v>
      </c>
      <c r="K70" s="101"/>
      <c r="L70" s="103"/>
      <c r="M70" s="101"/>
      <c r="N70" s="83"/>
    </row>
    <row r="71">
      <c r="A71" s="91" t="s">
        <v>638</v>
      </c>
      <c r="B71" s="86" t="s">
        <v>346</v>
      </c>
      <c r="C71" s="86" t="s">
        <v>637</v>
      </c>
      <c r="D71" s="92" t="s">
        <v>284</v>
      </c>
      <c r="E71" s="86" t="s">
        <v>348</v>
      </c>
      <c r="G71" s="93"/>
      <c r="H71" s="88" t="s">
        <v>464</v>
      </c>
      <c r="I71" s="88"/>
      <c r="J71" s="99" t="s">
        <v>83</v>
      </c>
      <c r="K71" s="88"/>
      <c r="M71" s="100"/>
      <c r="N71" s="93"/>
    </row>
    <row r="72">
      <c r="A72" s="91" t="s">
        <v>639</v>
      </c>
      <c r="B72" s="86" t="s">
        <v>350</v>
      </c>
      <c r="C72" s="86" t="s">
        <v>637</v>
      </c>
      <c r="D72" s="92" t="s">
        <v>284</v>
      </c>
      <c r="E72" s="86" t="s">
        <v>351</v>
      </c>
      <c r="G72" s="93"/>
      <c r="H72" s="88" t="s">
        <v>464</v>
      </c>
      <c r="I72" s="88"/>
      <c r="J72" s="99" t="s">
        <v>83</v>
      </c>
      <c r="K72" s="88"/>
      <c r="M72" s="100"/>
      <c r="N72" s="93"/>
    </row>
    <row r="73">
      <c r="A73" s="81" t="s">
        <v>640</v>
      </c>
      <c r="B73" s="82" t="s">
        <v>353</v>
      </c>
      <c r="C73" s="82" t="s">
        <v>637</v>
      </c>
      <c r="D73" s="82" t="s">
        <v>343</v>
      </c>
      <c r="E73" s="82" t="s">
        <v>355</v>
      </c>
      <c r="G73" s="83"/>
      <c r="H73" s="82" t="s">
        <v>641</v>
      </c>
      <c r="I73" s="82"/>
      <c r="J73" s="84" t="s">
        <v>148</v>
      </c>
      <c r="K73" s="82"/>
      <c r="L73" s="82"/>
      <c r="M73" s="106" t="s">
        <v>149</v>
      </c>
      <c r="N73" s="83"/>
    </row>
    <row r="74">
      <c r="A74" s="91" t="s">
        <v>642</v>
      </c>
      <c r="B74" s="86" t="s">
        <v>357</v>
      </c>
      <c r="C74" s="86" t="s">
        <v>643</v>
      </c>
      <c r="D74" s="92" t="s">
        <v>284</v>
      </c>
      <c r="E74" s="86" t="s">
        <v>358</v>
      </c>
      <c r="G74" s="93"/>
      <c r="H74" s="92" t="s">
        <v>641</v>
      </c>
      <c r="I74" s="92"/>
      <c r="J74" s="95" t="s">
        <v>148</v>
      </c>
      <c r="K74" s="92"/>
      <c r="L74" s="92"/>
      <c r="M74" s="105" t="s">
        <v>149</v>
      </c>
      <c r="N74" s="93"/>
    </row>
    <row r="75">
      <c r="A75" s="91" t="s">
        <v>644</v>
      </c>
      <c r="B75" s="86" t="s">
        <v>360</v>
      </c>
      <c r="C75" s="86" t="s">
        <v>643</v>
      </c>
      <c r="D75" s="92" t="s">
        <v>284</v>
      </c>
      <c r="E75" s="86" t="s">
        <v>361</v>
      </c>
      <c r="G75" s="93"/>
      <c r="H75" s="92" t="s">
        <v>641</v>
      </c>
      <c r="I75" s="92"/>
      <c r="J75" s="95" t="s">
        <v>148</v>
      </c>
      <c r="K75" s="92"/>
      <c r="L75" s="92"/>
      <c r="M75" s="105" t="s">
        <v>149</v>
      </c>
      <c r="N75" s="93"/>
    </row>
    <row r="76">
      <c r="A76" s="91" t="s">
        <v>645</v>
      </c>
      <c r="B76" s="86" t="s">
        <v>363</v>
      </c>
      <c r="C76" s="86" t="s">
        <v>643</v>
      </c>
      <c r="D76" s="92" t="s">
        <v>284</v>
      </c>
      <c r="E76" s="86" t="s">
        <v>646</v>
      </c>
      <c r="G76" s="93"/>
      <c r="H76" s="92" t="s">
        <v>641</v>
      </c>
      <c r="I76" s="92"/>
      <c r="J76" s="95" t="s">
        <v>148</v>
      </c>
      <c r="K76" s="92"/>
      <c r="L76" s="92"/>
      <c r="M76" s="105" t="s">
        <v>149</v>
      </c>
      <c r="N76" s="93"/>
    </row>
    <row r="77">
      <c r="A77" s="91" t="s">
        <v>647</v>
      </c>
      <c r="B77" s="86" t="s">
        <v>367</v>
      </c>
      <c r="C77" s="86" t="s">
        <v>643</v>
      </c>
      <c r="D77" s="92" t="s">
        <v>284</v>
      </c>
      <c r="E77" s="86" t="s">
        <v>368</v>
      </c>
      <c r="G77" s="93"/>
      <c r="H77" s="92" t="s">
        <v>641</v>
      </c>
      <c r="I77" s="92"/>
      <c r="J77" s="95" t="s">
        <v>148</v>
      </c>
      <c r="K77" s="92"/>
      <c r="L77" s="92"/>
      <c r="M77" s="105" t="s">
        <v>149</v>
      </c>
      <c r="N77" s="93"/>
    </row>
    <row r="78">
      <c r="A78" s="91" t="s">
        <v>648</v>
      </c>
      <c r="B78" s="86" t="s">
        <v>370</v>
      </c>
      <c r="C78" s="86" t="s">
        <v>643</v>
      </c>
      <c r="D78" s="92" t="s">
        <v>284</v>
      </c>
      <c r="E78" s="86" t="s">
        <v>371</v>
      </c>
      <c r="G78" s="93"/>
      <c r="H78" s="92" t="s">
        <v>641</v>
      </c>
      <c r="I78" s="92"/>
      <c r="J78" s="95" t="s">
        <v>148</v>
      </c>
      <c r="K78" s="92"/>
      <c r="L78" s="92"/>
      <c r="M78" s="105" t="s">
        <v>149</v>
      </c>
      <c r="N78" s="93"/>
    </row>
    <row r="79">
      <c r="A79" s="91" t="s">
        <v>649</v>
      </c>
      <c r="B79" s="86" t="s">
        <v>373</v>
      </c>
      <c r="C79" s="86" t="s">
        <v>643</v>
      </c>
      <c r="D79" s="92" t="s">
        <v>284</v>
      </c>
      <c r="E79" s="86" t="s">
        <v>374</v>
      </c>
      <c r="G79" s="93"/>
      <c r="H79" s="92" t="s">
        <v>641</v>
      </c>
      <c r="I79" s="92"/>
      <c r="J79" s="95" t="s">
        <v>148</v>
      </c>
      <c r="K79" s="92"/>
      <c r="L79" s="92"/>
      <c r="M79" s="105" t="s">
        <v>149</v>
      </c>
      <c r="N79" s="93"/>
    </row>
    <row r="80">
      <c r="A80" s="91" t="s">
        <v>650</v>
      </c>
      <c r="B80" s="86" t="s">
        <v>376</v>
      </c>
      <c r="C80" s="86" t="s">
        <v>643</v>
      </c>
      <c r="D80" s="92" t="s">
        <v>284</v>
      </c>
      <c r="E80" s="86" t="s">
        <v>377</v>
      </c>
      <c r="G80" s="93"/>
      <c r="H80" s="92" t="s">
        <v>641</v>
      </c>
      <c r="I80" s="92"/>
      <c r="J80" s="95" t="s">
        <v>148</v>
      </c>
      <c r="K80" s="92"/>
      <c r="L80" s="92"/>
      <c r="M80" s="105" t="s">
        <v>149</v>
      </c>
      <c r="N80" s="93"/>
    </row>
    <row r="81">
      <c r="A81" s="91" t="s">
        <v>651</v>
      </c>
      <c r="B81" s="86" t="s">
        <v>652</v>
      </c>
      <c r="C81" s="86" t="s">
        <v>653</v>
      </c>
      <c r="D81" s="92" t="s">
        <v>284</v>
      </c>
      <c r="E81" s="86" t="s">
        <v>654</v>
      </c>
      <c r="G81" s="93"/>
      <c r="H81" s="92" t="s">
        <v>641</v>
      </c>
      <c r="I81" s="92"/>
      <c r="J81" s="95" t="s">
        <v>148</v>
      </c>
      <c r="K81" s="92"/>
      <c r="L81" s="92"/>
      <c r="M81" s="105" t="s">
        <v>149</v>
      </c>
      <c r="N81" s="93"/>
    </row>
    <row r="82">
      <c r="A82" s="91" t="s">
        <v>655</v>
      </c>
      <c r="B82" s="86" t="s">
        <v>656</v>
      </c>
      <c r="C82" s="86" t="s">
        <v>384</v>
      </c>
      <c r="D82" s="92" t="s">
        <v>284</v>
      </c>
      <c r="E82" s="86" t="s">
        <v>657</v>
      </c>
      <c r="G82" s="93"/>
      <c r="H82" s="92" t="s">
        <v>641</v>
      </c>
      <c r="I82" s="92"/>
      <c r="J82" s="95" t="s">
        <v>148</v>
      </c>
      <c r="K82" s="92"/>
      <c r="L82" s="92"/>
      <c r="M82" s="105" t="s">
        <v>149</v>
      </c>
      <c r="N82" s="93"/>
    </row>
    <row r="83">
      <c r="A83" s="91" t="s">
        <v>658</v>
      </c>
      <c r="B83" s="86" t="s">
        <v>659</v>
      </c>
      <c r="C83" s="86" t="s">
        <v>660</v>
      </c>
      <c r="D83" s="92" t="s">
        <v>661</v>
      </c>
      <c r="E83" s="86" t="s">
        <v>662</v>
      </c>
      <c r="G83" s="93"/>
      <c r="H83" s="92" t="s">
        <v>641</v>
      </c>
      <c r="I83" s="92"/>
      <c r="J83" s="95" t="s">
        <v>148</v>
      </c>
      <c r="K83" s="92"/>
      <c r="L83" s="92"/>
      <c r="M83" s="105" t="s">
        <v>149</v>
      </c>
      <c r="N83" s="93"/>
    </row>
    <row r="84">
      <c r="A84" s="91" t="s">
        <v>663</v>
      </c>
      <c r="B84" s="86" t="s">
        <v>664</v>
      </c>
      <c r="C84" s="86" t="s">
        <v>665</v>
      </c>
      <c r="D84" s="92" t="s">
        <v>666</v>
      </c>
      <c r="E84" s="86" t="s">
        <v>355</v>
      </c>
      <c r="G84" s="93"/>
      <c r="H84" s="92" t="s">
        <v>641</v>
      </c>
      <c r="I84" s="92"/>
      <c r="J84" s="95" t="s">
        <v>148</v>
      </c>
      <c r="K84" s="92"/>
      <c r="L84" s="92"/>
      <c r="M84" s="105" t="s">
        <v>149</v>
      </c>
      <c r="N84" s="93"/>
    </row>
    <row r="85">
      <c r="A85" s="81" t="s">
        <v>667</v>
      </c>
      <c r="B85" s="82" t="s">
        <v>396</v>
      </c>
      <c r="C85" s="82" t="s">
        <v>668</v>
      </c>
      <c r="D85" s="82" t="s">
        <v>343</v>
      </c>
      <c r="E85" s="82" t="s">
        <v>398</v>
      </c>
      <c r="G85" s="83"/>
      <c r="H85" s="82" t="s">
        <v>669</v>
      </c>
      <c r="I85" s="82"/>
      <c r="J85" s="84" t="s">
        <v>148</v>
      </c>
      <c r="K85" s="82"/>
      <c r="L85" s="82"/>
      <c r="M85" s="82" t="s">
        <v>149</v>
      </c>
      <c r="N85" s="83"/>
    </row>
    <row r="86">
      <c r="A86" s="91" t="s">
        <v>670</v>
      </c>
      <c r="B86" s="86" t="s">
        <v>400</v>
      </c>
      <c r="C86" s="86" t="s">
        <v>668</v>
      </c>
      <c r="D86" s="92" t="s">
        <v>284</v>
      </c>
      <c r="E86" s="86" t="s">
        <v>402</v>
      </c>
      <c r="G86" s="93"/>
      <c r="H86" s="92" t="s">
        <v>669</v>
      </c>
      <c r="I86" s="92"/>
      <c r="J86" s="95" t="s">
        <v>148</v>
      </c>
      <c r="K86" s="92"/>
      <c r="L86" s="92"/>
      <c r="M86" s="105" t="s">
        <v>149</v>
      </c>
      <c r="N86" s="93"/>
    </row>
    <row r="87">
      <c r="A87" s="91" t="s">
        <v>671</v>
      </c>
      <c r="B87" s="86" t="s">
        <v>672</v>
      </c>
      <c r="C87" s="86" t="s">
        <v>668</v>
      </c>
      <c r="D87" s="92" t="s">
        <v>284</v>
      </c>
      <c r="E87" s="86" t="s">
        <v>673</v>
      </c>
      <c r="G87" s="93"/>
      <c r="H87" s="92" t="s">
        <v>669</v>
      </c>
      <c r="I87" s="92"/>
      <c r="J87" s="95" t="s">
        <v>148</v>
      </c>
      <c r="K87" s="92"/>
      <c r="L87" s="92"/>
      <c r="M87" s="105" t="s">
        <v>149</v>
      </c>
      <c r="N87" s="93"/>
    </row>
    <row r="88">
      <c r="A88" s="91" t="s">
        <v>674</v>
      </c>
      <c r="B88" s="86" t="s">
        <v>407</v>
      </c>
      <c r="C88" s="86" t="s">
        <v>668</v>
      </c>
      <c r="D88" s="92" t="s">
        <v>284</v>
      </c>
      <c r="E88" s="86" t="s">
        <v>408</v>
      </c>
      <c r="G88" s="93"/>
      <c r="H88" s="92" t="s">
        <v>669</v>
      </c>
      <c r="I88" s="92"/>
      <c r="J88" s="95" t="s">
        <v>148</v>
      </c>
      <c r="K88" s="92"/>
      <c r="L88" s="92"/>
      <c r="M88" s="105" t="s">
        <v>149</v>
      </c>
      <c r="N88" s="93"/>
    </row>
    <row r="89">
      <c r="A89" s="91" t="s">
        <v>675</v>
      </c>
      <c r="B89" s="86" t="s">
        <v>410</v>
      </c>
      <c r="C89" s="86" t="s">
        <v>668</v>
      </c>
      <c r="D89" s="92" t="s">
        <v>343</v>
      </c>
      <c r="E89" s="86" t="s">
        <v>411</v>
      </c>
      <c r="G89" s="93"/>
      <c r="H89" s="92" t="s">
        <v>669</v>
      </c>
      <c r="I89" s="92"/>
      <c r="J89" s="95" t="s">
        <v>148</v>
      </c>
      <c r="K89" s="92"/>
      <c r="L89" s="92"/>
      <c r="M89" s="105" t="s">
        <v>149</v>
      </c>
      <c r="N89" s="93"/>
    </row>
    <row r="90">
      <c r="A90" s="91" t="s">
        <v>676</v>
      </c>
      <c r="B90" s="86" t="s">
        <v>677</v>
      </c>
      <c r="C90" s="86" t="s">
        <v>678</v>
      </c>
      <c r="D90" s="92" t="s">
        <v>343</v>
      </c>
      <c r="E90" s="86" t="s">
        <v>679</v>
      </c>
      <c r="G90" s="93"/>
      <c r="H90" s="92" t="s">
        <v>669</v>
      </c>
      <c r="I90" s="92"/>
      <c r="J90" s="95" t="s">
        <v>148</v>
      </c>
      <c r="K90" s="92"/>
      <c r="L90" s="92"/>
      <c r="M90" s="105" t="s">
        <v>149</v>
      </c>
      <c r="N90" s="93"/>
    </row>
    <row r="91">
      <c r="A91" s="91" t="s">
        <v>680</v>
      </c>
      <c r="B91" s="86" t="s">
        <v>681</v>
      </c>
      <c r="C91" s="86" t="s">
        <v>682</v>
      </c>
      <c r="D91" s="92" t="s">
        <v>343</v>
      </c>
      <c r="E91" s="86" t="s">
        <v>683</v>
      </c>
      <c r="G91" s="93"/>
      <c r="H91" s="92" t="s">
        <v>669</v>
      </c>
      <c r="I91" s="92"/>
      <c r="J91" s="95" t="s">
        <v>148</v>
      </c>
      <c r="K91" s="92"/>
      <c r="L91" s="92"/>
      <c r="M91" s="105" t="s">
        <v>149</v>
      </c>
      <c r="N91" s="93"/>
    </row>
    <row r="92">
      <c r="A92" s="91" t="s">
        <v>684</v>
      </c>
      <c r="B92" s="86" t="s">
        <v>685</v>
      </c>
      <c r="C92" s="86" t="s">
        <v>686</v>
      </c>
      <c r="D92" s="92" t="s">
        <v>343</v>
      </c>
      <c r="E92" s="86" t="s">
        <v>687</v>
      </c>
      <c r="G92" s="93"/>
      <c r="H92" s="92" t="s">
        <v>669</v>
      </c>
      <c r="I92" s="92"/>
      <c r="J92" s="95" t="s">
        <v>148</v>
      </c>
      <c r="K92" s="92"/>
      <c r="L92" s="92"/>
      <c r="M92" s="105" t="s">
        <v>149</v>
      </c>
      <c r="N92" s="93"/>
    </row>
    <row r="93">
      <c r="A93" s="91" t="s">
        <v>688</v>
      </c>
      <c r="B93" s="86" t="s">
        <v>689</v>
      </c>
      <c r="C93" s="86" t="s">
        <v>690</v>
      </c>
      <c r="D93" s="92" t="s">
        <v>343</v>
      </c>
      <c r="E93" s="86" t="s">
        <v>691</v>
      </c>
      <c r="G93" s="93"/>
      <c r="H93" s="92" t="s">
        <v>669</v>
      </c>
      <c r="I93" s="92"/>
      <c r="J93" s="95" t="s">
        <v>148</v>
      </c>
      <c r="K93" s="92"/>
      <c r="L93" s="92"/>
      <c r="M93" s="105" t="s">
        <v>149</v>
      </c>
      <c r="N93" s="93"/>
    </row>
    <row r="94">
      <c r="A94" s="91" t="s">
        <v>692</v>
      </c>
      <c r="B94" s="86" t="s">
        <v>429</v>
      </c>
      <c r="C94" s="86" t="s">
        <v>678</v>
      </c>
      <c r="D94" s="92" t="s">
        <v>343</v>
      </c>
      <c r="E94" s="86" t="s">
        <v>430</v>
      </c>
      <c r="G94" s="93"/>
      <c r="H94" s="92" t="s">
        <v>669</v>
      </c>
      <c r="I94" s="92"/>
      <c r="J94" s="95" t="s">
        <v>148</v>
      </c>
      <c r="K94" s="92"/>
      <c r="L94" s="92"/>
      <c r="M94" s="105" t="s">
        <v>149</v>
      </c>
      <c r="N94" s="93"/>
    </row>
    <row r="95">
      <c r="A95" s="91" t="s">
        <v>693</v>
      </c>
      <c r="B95" s="86" t="s">
        <v>432</v>
      </c>
      <c r="C95" s="86" t="s">
        <v>694</v>
      </c>
      <c r="D95" s="92" t="s">
        <v>343</v>
      </c>
      <c r="E95" s="86" t="s">
        <v>434</v>
      </c>
      <c r="G95" s="93"/>
      <c r="H95" s="92" t="s">
        <v>669</v>
      </c>
      <c r="I95" s="92"/>
      <c r="J95" s="95" t="s">
        <v>148</v>
      </c>
      <c r="K95" s="92"/>
      <c r="L95" s="92"/>
      <c r="M95" s="105" t="s">
        <v>149</v>
      </c>
      <c r="N95" s="93"/>
    </row>
    <row r="96">
      <c r="A96" s="91" t="s">
        <v>695</v>
      </c>
      <c r="B96" s="86" t="s">
        <v>696</v>
      </c>
      <c r="C96" s="86" t="s">
        <v>697</v>
      </c>
      <c r="D96" s="92" t="s">
        <v>698</v>
      </c>
      <c r="E96" s="86" t="s">
        <v>699</v>
      </c>
      <c r="G96" s="93"/>
      <c r="H96" s="92" t="s">
        <v>669</v>
      </c>
      <c r="I96" s="92"/>
      <c r="J96" s="95" t="s">
        <v>148</v>
      </c>
      <c r="K96" s="92"/>
      <c r="L96" s="92"/>
      <c r="M96" s="105" t="s">
        <v>149</v>
      </c>
      <c r="N96" s="93"/>
    </row>
    <row r="97">
      <c r="A97" s="91" t="s">
        <v>700</v>
      </c>
      <c r="B97" s="86" t="s">
        <v>701</v>
      </c>
      <c r="C97" s="86" t="s">
        <v>702</v>
      </c>
      <c r="D97" s="92" t="s">
        <v>703</v>
      </c>
      <c r="E97" s="86" t="s">
        <v>704</v>
      </c>
      <c r="G97" s="93"/>
      <c r="H97" s="92" t="s">
        <v>669</v>
      </c>
      <c r="I97" s="92"/>
      <c r="J97" s="95" t="s">
        <v>148</v>
      </c>
      <c r="K97" s="92"/>
      <c r="L97" s="92"/>
      <c r="M97" s="105" t="s">
        <v>149</v>
      </c>
      <c r="N97" s="93"/>
    </row>
    <row r="98">
      <c r="A98" s="91" t="s">
        <v>705</v>
      </c>
      <c r="B98" s="86" t="s">
        <v>706</v>
      </c>
      <c r="C98" s="86" t="s">
        <v>447</v>
      </c>
      <c r="D98" s="92" t="s">
        <v>284</v>
      </c>
      <c r="E98" s="86" t="s">
        <v>707</v>
      </c>
      <c r="G98" s="93"/>
      <c r="H98" s="92" t="s">
        <v>669</v>
      </c>
      <c r="I98" s="92"/>
      <c r="J98" s="95" t="s">
        <v>148</v>
      </c>
      <c r="K98" s="92"/>
      <c r="L98" s="92"/>
      <c r="M98" s="105" t="s">
        <v>149</v>
      </c>
      <c r="N98" s="93"/>
    </row>
    <row r="99">
      <c r="A99" s="81"/>
      <c r="B99" s="82"/>
      <c r="C99" s="82"/>
      <c r="D99" s="82"/>
      <c r="E99" s="82"/>
      <c r="F99" s="82"/>
      <c r="G99" s="83"/>
      <c r="H99" s="82"/>
      <c r="I99" s="82"/>
      <c r="J99" s="84"/>
      <c r="K99" s="82"/>
      <c r="L99" s="82"/>
      <c r="M99" s="82"/>
      <c r="N99" s="83"/>
    </row>
    <row r="100">
      <c r="A100" s="81"/>
      <c r="B100" s="82"/>
      <c r="C100" s="82"/>
      <c r="D100" s="82"/>
      <c r="E100" s="82"/>
      <c r="F100" s="82"/>
      <c r="G100" s="83"/>
      <c r="H100" s="82"/>
      <c r="I100" s="82"/>
      <c r="J100" s="84"/>
      <c r="K100" s="82"/>
      <c r="L100" s="82"/>
      <c r="M100" s="82"/>
      <c r="N100" s="83"/>
    </row>
  </sheetData>
  <mergeCells count="165">
    <mergeCell ref="K25:L25"/>
    <mergeCell ref="K26:L26"/>
    <mergeCell ref="K16:L16"/>
    <mergeCell ref="K17:L17"/>
    <mergeCell ref="K18:L18"/>
    <mergeCell ref="K19:L19"/>
    <mergeCell ref="K20:L20"/>
    <mergeCell ref="K22:L22"/>
    <mergeCell ref="K24:L24"/>
    <mergeCell ref="J3:K3"/>
    <mergeCell ref="L3:M3"/>
    <mergeCell ref="J4:K4"/>
    <mergeCell ref="L4:M4"/>
    <mergeCell ref="J5:K5"/>
    <mergeCell ref="L5:M5"/>
    <mergeCell ref="L6:M6"/>
    <mergeCell ref="L7:M7"/>
    <mergeCell ref="K9:L9"/>
    <mergeCell ref="K11:L11"/>
    <mergeCell ref="K12:L12"/>
    <mergeCell ref="K13:L13"/>
    <mergeCell ref="K14:L14"/>
    <mergeCell ref="K15:L15"/>
    <mergeCell ref="K36:L36"/>
    <mergeCell ref="K37:L37"/>
    <mergeCell ref="K27:L27"/>
    <mergeCell ref="K29:L29"/>
    <mergeCell ref="K30:L30"/>
    <mergeCell ref="K31:L31"/>
    <mergeCell ref="K33:L33"/>
    <mergeCell ref="K34:L34"/>
    <mergeCell ref="K35:L35"/>
    <mergeCell ref="B1:C1"/>
    <mergeCell ref="E1:F1"/>
    <mergeCell ref="J1:M1"/>
    <mergeCell ref="B2:C2"/>
    <mergeCell ref="J2:K2"/>
    <mergeCell ref="L2:M2"/>
    <mergeCell ref="B3:C3"/>
    <mergeCell ref="J6:K6"/>
    <mergeCell ref="H7:I7"/>
    <mergeCell ref="J7:K7"/>
    <mergeCell ref="E2:F2"/>
    <mergeCell ref="E3:F3"/>
    <mergeCell ref="E4:F4"/>
    <mergeCell ref="E9:F9"/>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K40:L40"/>
    <mergeCell ref="K41:L41"/>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95:F95"/>
    <mergeCell ref="E96:F96"/>
    <mergeCell ref="E97:F97"/>
    <mergeCell ref="E98:F98"/>
    <mergeCell ref="E88:F88"/>
    <mergeCell ref="E89:F89"/>
    <mergeCell ref="E90:F90"/>
    <mergeCell ref="E91:F91"/>
    <mergeCell ref="E92:F92"/>
    <mergeCell ref="E93:F93"/>
    <mergeCell ref="E94:F94"/>
    <mergeCell ref="E34:F34"/>
    <mergeCell ref="E35:F35"/>
    <mergeCell ref="E36:F36"/>
    <mergeCell ref="E37:F37"/>
    <mergeCell ref="E38:F38"/>
    <mergeCell ref="K38:L38"/>
    <mergeCell ref="K39:L39"/>
    <mergeCell ref="E39:F39"/>
    <mergeCell ref="E40:F40"/>
    <mergeCell ref="E41:F41"/>
    <mergeCell ref="E42:F42"/>
    <mergeCell ref="E43:F43"/>
    <mergeCell ref="E44:F44"/>
    <mergeCell ref="E45:F45"/>
    <mergeCell ref="K42:L42"/>
    <mergeCell ref="K43:L43"/>
    <mergeCell ref="K44:L44"/>
    <mergeCell ref="K45:L45"/>
    <mergeCell ref="K46:L46"/>
    <mergeCell ref="K47:L47"/>
    <mergeCell ref="K48:L48"/>
    <mergeCell ref="E46:F46"/>
    <mergeCell ref="E47:F47"/>
    <mergeCell ref="E48:F48"/>
    <mergeCell ref="E49:F49"/>
    <mergeCell ref="E50:F50"/>
    <mergeCell ref="E51:F51"/>
    <mergeCell ref="E52:F52"/>
    <mergeCell ref="K49:L49"/>
    <mergeCell ref="K50:L50"/>
    <mergeCell ref="K51:L51"/>
    <mergeCell ref="K52:L52"/>
    <mergeCell ref="K53:L53"/>
    <mergeCell ref="K54:L54"/>
    <mergeCell ref="K55:L55"/>
    <mergeCell ref="E53:F53"/>
    <mergeCell ref="E54:F54"/>
    <mergeCell ref="E55:F55"/>
    <mergeCell ref="E56:F56"/>
    <mergeCell ref="E57:F57"/>
    <mergeCell ref="E58:F58"/>
    <mergeCell ref="E59:F59"/>
    <mergeCell ref="K66:L66"/>
    <mergeCell ref="K68:L68"/>
    <mergeCell ref="K69:L69"/>
    <mergeCell ref="K71:L71"/>
    <mergeCell ref="K72:L72"/>
    <mergeCell ref="K56:L56"/>
    <mergeCell ref="K57:L57"/>
    <mergeCell ref="K58:L58"/>
    <mergeCell ref="K59:L59"/>
    <mergeCell ref="K63:L63"/>
    <mergeCell ref="K64:L64"/>
    <mergeCell ref="K65:L65"/>
  </mergeCells>
  <conditionalFormatting sqref="J23 J28 J60:J61 J74:J84 J86:J98">
    <cfRule type="containsText" dxfId="0" priority="1" operator="containsText" text="Pass">
      <formula>NOT(ISERROR(SEARCH(("Pass"),(J23))))</formula>
    </cfRule>
  </conditionalFormatting>
  <conditionalFormatting sqref="J23 J28 J60:J61 J74:J84 J86:J98">
    <cfRule type="containsText" dxfId="1" priority="2" operator="containsText" text="Fail">
      <formula>NOT(ISERROR(SEARCH(("Fail"),(J23))))</formula>
    </cfRule>
  </conditionalFormatting>
  <conditionalFormatting sqref="J23 J28 J60:J61 J74:J84 J86:J98">
    <cfRule type="containsText" dxfId="2" priority="3" operator="containsText" text="Block / Skip">
      <formula>NOT(ISERROR(SEARCH(("Block / Skip"),(J23))))</formula>
    </cfRule>
  </conditionalFormatting>
  <dataValidations>
    <dataValidation type="list" allowBlank="1" showErrorMessage="1" sqref="M11:M61 M63:M66 M68:M69 M71:M100">
      <formula1>"Not Solved,Processing,Solved"</formula1>
    </dataValidation>
    <dataValidation type="list" allowBlank="1" showErrorMessage="1" sqref="J11:J12 J14">
      <formula1>"Ready to Test,Pass,Fail,Partially Failed,Block/ Skip,Not Executed"</formula1>
    </dataValidation>
    <dataValidation type="list" allowBlank="1" showErrorMessage="1" sqref="J13 J15:J100">
      <formula1>"Ready to Test,Pass,Fail,Partially Failed,Block/ Skip,Not Executed"</formula1>
    </dataValidation>
    <dataValidation type="list" allowBlank="1" showErrorMessage="1" sqref="B2">
      <formula1>"Nazmul Hossain Shovon,Najmul Hasan,Ayat Rahman,Atik Ullah Khan,Sudipta Sarkar,Zahid Hasan"</formula1>
    </dataValidation>
    <dataValidation type="list" allowBlank="1" showErrorMessage="1" sqref="E3 I3">
      <formula1>"Nujat Tasnim,Nahian Niger Siddiqua,Farhan Nafiz Fahim,Sadia Tamim Dip"</formula1>
    </dataValidation>
  </dataValidations>
  <hyperlinks>
    <hyperlink r:id="rId1" ref="I23"/>
    <hyperlink r:id="rId2" ref="I28"/>
    <hyperlink r:id="rId3" ref="I60"/>
    <hyperlink r:id="rId4" ref="I61"/>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1" max="1" width="13.13"/>
    <col customWidth="1" min="2" max="2" width="27.63"/>
    <col customWidth="1" min="3" max="3" width="31.25"/>
    <col customWidth="1" min="4" max="4" width="20.5"/>
    <col customWidth="1" min="5" max="5" width="11.0"/>
    <col customWidth="1" min="6" max="6" width="12.63"/>
    <col customWidth="1" min="7" max="7" width="1.13"/>
    <col customWidth="1" min="8" max="8" width="24.0"/>
    <col customWidth="1" min="9" max="9" width="21.25"/>
    <col customWidth="1" min="10" max="10" width="15.5"/>
    <col customWidth="1" min="11" max="11" width="16.13"/>
    <col customWidth="1" min="12" max="12" width="13.0"/>
    <col customWidth="1" min="13" max="13" width="21.0"/>
    <col customWidth="1" min="14" max="14" width="4.25"/>
  </cols>
  <sheetData>
    <row r="1">
      <c r="A1" s="42" t="s">
        <v>47</v>
      </c>
      <c r="B1" s="43" t="s">
        <v>708</v>
      </c>
      <c r="C1" s="7"/>
      <c r="D1" s="44" t="s">
        <v>49</v>
      </c>
      <c r="E1" s="45">
        <v>45414.0</v>
      </c>
      <c r="F1" s="7"/>
      <c r="G1" s="46"/>
      <c r="H1" s="42" t="s">
        <v>50</v>
      </c>
      <c r="I1" s="47">
        <v>45424.0</v>
      </c>
      <c r="J1" s="48" t="s">
        <v>51</v>
      </c>
      <c r="K1" s="49"/>
      <c r="L1" s="49"/>
      <c r="M1" s="12"/>
      <c r="N1" s="50"/>
    </row>
    <row r="2">
      <c r="A2" s="51" t="s">
        <v>52</v>
      </c>
      <c r="B2" s="43"/>
      <c r="C2" s="7"/>
      <c r="D2" s="52" t="s">
        <v>53</v>
      </c>
      <c r="E2" s="45">
        <v>45418.0</v>
      </c>
      <c r="F2" s="7"/>
      <c r="G2" s="46"/>
      <c r="H2" s="53" t="s">
        <v>54</v>
      </c>
      <c r="I2" s="47">
        <v>45141.0</v>
      </c>
      <c r="J2" s="54" t="s">
        <v>7</v>
      </c>
      <c r="K2" s="7"/>
      <c r="L2" s="55">
        <f>COUNTIF(J11:J57, "Pass")</f>
        <v>39</v>
      </c>
      <c r="M2" s="6"/>
      <c r="N2" s="50"/>
    </row>
    <row r="3">
      <c r="A3" s="42" t="s">
        <v>55</v>
      </c>
      <c r="B3" s="56" t="s">
        <v>56</v>
      </c>
      <c r="C3" s="12"/>
      <c r="D3" s="51" t="s">
        <v>57</v>
      </c>
      <c r="E3" s="57" t="s">
        <v>58</v>
      </c>
      <c r="F3" s="7"/>
      <c r="G3" s="58"/>
      <c r="H3" s="51" t="s">
        <v>59</v>
      </c>
      <c r="I3" s="59" t="s">
        <v>58</v>
      </c>
      <c r="J3" s="60" t="s">
        <v>9</v>
      </c>
      <c r="K3" s="7"/>
      <c r="L3" s="55">
        <f>COUNTIF(J11:J57, "Fail")</f>
        <v>0</v>
      </c>
      <c r="M3" s="6"/>
      <c r="N3" s="61"/>
    </row>
    <row r="4">
      <c r="A4" s="41"/>
      <c r="B4" s="41"/>
      <c r="C4" s="41"/>
      <c r="D4" s="51" t="s">
        <v>60</v>
      </c>
      <c r="E4" s="62" t="s">
        <v>61</v>
      </c>
      <c r="F4" s="7"/>
      <c r="G4" s="63"/>
      <c r="H4" s="51" t="s">
        <v>62</v>
      </c>
      <c r="I4" s="64" t="s">
        <v>61</v>
      </c>
      <c r="J4" s="65" t="s">
        <v>63</v>
      </c>
      <c r="K4" s="7"/>
      <c r="L4" s="55">
        <f>COUNTIF(J11:J57, "Partially Failed")</f>
        <v>8</v>
      </c>
      <c r="M4" s="6"/>
      <c r="N4" s="66"/>
    </row>
    <row r="5">
      <c r="A5" s="67"/>
      <c r="B5" s="67"/>
      <c r="C5" s="67"/>
      <c r="D5" s="67"/>
      <c r="E5" s="67"/>
      <c r="F5" s="67"/>
      <c r="G5" s="67"/>
      <c r="J5" s="68" t="s">
        <v>64</v>
      </c>
      <c r="K5" s="7"/>
      <c r="L5" s="55">
        <f>COUNTIF(J11:J57, "Block/ Skip")</f>
        <v>0</v>
      </c>
      <c r="M5" s="6"/>
      <c r="N5" s="69"/>
    </row>
    <row r="6">
      <c r="A6" s="67"/>
      <c r="B6" s="67"/>
      <c r="C6" s="67"/>
      <c r="D6" s="67"/>
      <c r="E6" s="67"/>
      <c r="F6" s="67"/>
      <c r="G6" s="67"/>
      <c r="H6" s="41"/>
      <c r="I6" s="41"/>
      <c r="J6" s="70" t="s">
        <v>11</v>
      </c>
      <c r="K6" s="7"/>
      <c r="L6" s="55">
        <f>COUNTIF(J11:J57, "Not Executed")</f>
        <v>0</v>
      </c>
      <c r="M6" s="6"/>
      <c r="N6" s="69"/>
    </row>
    <row r="7">
      <c r="A7" s="71"/>
      <c r="B7" s="71"/>
      <c r="C7" s="71"/>
      <c r="D7" s="71"/>
      <c r="E7" s="71"/>
      <c r="F7" s="71"/>
      <c r="G7" s="71"/>
      <c r="H7" s="67"/>
      <c r="J7" s="72" t="s">
        <v>65</v>
      </c>
      <c r="K7" s="12"/>
      <c r="L7" s="73">
        <f>Sum(L2:L6)</f>
        <v>47</v>
      </c>
      <c r="M7" s="12"/>
      <c r="N7" s="74"/>
    </row>
    <row r="8">
      <c r="A8" s="71"/>
      <c r="B8" s="71"/>
      <c r="C8" s="71"/>
      <c r="D8" s="71"/>
      <c r="E8" s="71"/>
      <c r="F8" s="71"/>
      <c r="G8" s="71"/>
      <c r="H8" s="71"/>
      <c r="I8" s="71"/>
      <c r="J8" s="71"/>
      <c r="K8" s="71"/>
      <c r="L8" s="71"/>
      <c r="M8" s="71"/>
      <c r="N8" s="71"/>
    </row>
    <row r="9">
      <c r="A9" s="75" t="s">
        <v>66</v>
      </c>
      <c r="B9" s="76" t="s">
        <v>15</v>
      </c>
      <c r="C9" s="76" t="s">
        <v>67</v>
      </c>
      <c r="D9" s="76" t="s">
        <v>68</v>
      </c>
      <c r="E9" s="76" t="s">
        <v>69</v>
      </c>
      <c r="G9" s="77"/>
      <c r="H9" s="76" t="s">
        <v>70</v>
      </c>
      <c r="I9" s="76" t="s">
        <v>71</v>
      </c>
      <c r="J9" s="76" t="s">
        <v>72</v>
      </c>
      <c r="K9" s="76" t="s">
        <v>73</v>
      </c>
      <c r="M9" s="76" t="s">
        <v>74</v>
      </c>
      <c r="N9" s="77"/>
    </row>
    <row r="10">
      <c r="A10" s="78" t="s">
        <v>75</v>
      </c>
      <c r="B10" s="79" t="s">
        <v>76</v>
      </c>
      <c r="C10" s="79"/>
      <c r="D10" s="79"/>
      <c r="E10" s="79"/>
      <c r="G10" s="80"/>
      <c r="H10" s="79"/>
      <c r="I10" s="79"/>
      <c r="J10" s="79"/>
      <c r="K10" s="79"/>
      <c r="L10" s="79"/>
      <c r="M10" s="79"/>
      <c r="N10" s="41"/>
    </row>
    <row r="11">
      <c r="A11" s="81" t="s">
        <v>709</v>
      </c>
      <c r="B11" s="82" t="s">
        <v>710</v>
      </c>
      <c r="C11" s="82" t="s">
        <v>711</v>
      </c>
      <c r="D11" s="82" t="s">
        <v>80</v>
      </c>
      <c r="E11" s="82" t="s">
        <v>712</v>
      </c>
      <c r="G11" s="83"/>
      <c r="H11" s="82" t="s">
        <v>82</v>
      </c>
      <c r="I11" s="82"/>
      <c r="J11" s="84" t="s">
        <v>83</v>
      </c>
      <c r="K11" s="82"/>
      <c r="M11" s="82"/>
      <c r="N11" s="83"/>
    </row>
    <row r="12">
      <c r="A12" s="81" t="s">
        <v>713</v>
      </c>
      <c r="B12" s="82" t="s">
        <v>85</v>
      </c>
      <c r="C12" s="82" t="s">
        <v>711</v>
      </c>
      <c r="D12" s="82" t="s">
        <v>80</v>
      </c>
      <c r="E12" s="82" t="s">
        <v>87</v>
      </c>
      <c r="G12" s="83"/>
      <c r="H12" s="82" t="s">
        <v>456</v>
      </c>
      <c r="I12" s="82"/>
      <c r="J12" s="84" t="s">
        <v>63</v>
      </c>
      <c r="K12" s="82"/>
      <c r="M12" s="82" t="s">
        <v>149</v>
      </c>
      <c r="N12" s="83"/>
    </row>
    <row r="13">
      <c r="A13" s="81" t="s">
        <v>714</v>
      </c>
      <c r="B13" s="82" t="s">
        <v>89</v>
      </c>
      <c r="C13" s="82" t="s">
        <v>458</v>
      </c>
      <c r="D13" s="82" t="s">
        <v>80</v>
      </c>
      <c r="E13" s="82" t="s">
        <v>715</v>
      </c>
      <c r="G13" s="83"/>
      <c r="H13" s="82" t="s">
        <v>716</v>
      </c>
      <c r="I13" s="82"/>
      <c r="J13" s="84" t="s">
        <v>63</v>
      </c>
      <c r="K13" s="82"/>
      <c r="M13" s="82" t="s">
        <v>149</v>
      </c>
      <c r="N13" s="83"/>
    </row>
    <row r="14">
      <c r="A14" s="81" t="s">
        <v>717</v>
      </c>
      <c r="B14" s="82" t="s">
        <v>461</v>
      </c>
      <c r="C14" s="82" t="s">
        <v>718</v>
      </c>
      <c r="D14" s="82" t="s">
        <v>719</v>
      </c>
      <c r="E14" s="82" t="s">
        <v>96</v>
      </c>
      <c r="G14" s="83"/>
      <c r="H14" s="82" t="s">
        <v>82</v>
      </c>
      <c r="I14" s="82"/>
      <c r="J14" s="84" t="s">
        <v>83</v>
      </c>
      <c r="K14" s="82"/>
      <c r="L14" s="82"/>
      <c r="M14" s="82"/>
      <c r="N14" s="83"/>
    </row>
    <row r="15">
      <c r="A15" s="85" t="s">
        <v>720</v>
      </c>
      <c r="B15" s="86" t="s">
        <v>466</v>
      </c>
      <c r="C15" s="86" t="s">
        <v>721</v>
      </c>
      <c r="D15" s="86" t="s">
        <v>80</v>
      </c>
      <c r="E15" s="86" t="s">
        <v>100</v>
      </c>
      <c r="G15" s="87"/>
      <c r="H15" s="86" t="s">
        <v>82</v>
      </c>
      <c r="I15" s="88"/>
      <c r="J15" s="89" t="s">
        <v>83</v>
      </c>
      <c r="K15" s="88"/>
      <c r="L15" s="88"/>
      <c r="M15" s="100"/>
      <c r="N15" s="87"/>
    </row>
    <row r="16">
      <c r="A16" s="85" t="s">
        <v>722</v>
      </c>
      <c r="B16" s="86" t="s">
        <v>469</v>
      </c>
      <c r="C16" s="86" t="s">
        <v>723</v>
      </c>
      <c r="D16" s="86" t="s">
        <v>80</v>
      </c>
      <c r="E16" s="86" t="s">
        <v>471</v>
      </c>
      <c r="G16" s="87"/>
      <c r="H16" s="86" t="s">
        <v>82</v>
      </c>
      <c r="I16" s="88"/>
      <c r="J16" s="89" t="s">
        <v>83</v>
      </c>
      <c r="K16" s="88"/>
      <c r="L16" s="88"/>
      <c r="M16" s="100"/>
      <c r="N16" s="87"/>
    </row>
    <row r="17">
      <c r="A17" s="85" t="s">
        <v>724</v>
      </c>
      <c r="B17" s="86" t="s">
        <v>473</v>
      </c>
      <c r="C17" s="86" t="s">
        <v>725</v>
      </c>
      <c r="D17" s="86" t="s">
        <v>108</v>
      </c>
      <c r="E17" s="86" t="s">
        <v>475</v>
      </c>
      <c r="G17" s="87"/>
      <c r="H17" s="86" t="s">
        <v>82</v>
      </c>
      <c r="I17" s="88"/>
      <c r="J17" s="89" t="s">
        <v>83</v>
      </c>
      <c r="K17" s="88"/>
      <c r="L17" s="88"/>
      <c r="M17" s="100"/>
      <c r="N17" s="87"/>
    </row>
    <row r="18">
      <c r="A18" s="85" t="s">
        <v>726</v>
      </c>
      <c r="B18" s="86" t="s">
        <v>111</v>
      </c>
      <c r="C18" s="86" t="s">
        <v>727</v>
      </c>
      <c r="D18" s="86" t="s">
        <v>728</v>
      </c>
      <c r="E18" s="86" t="s">
        <v>96</v>
      </c>
      <c r="G18" s="87"/>
      <c r="H18" s="86" t="s">
        <v>82</v>
      </c>
      <c r="I18" s="88"/>
      <c r="J18" s="89" t="s">
        <v>83</v>
      </c>
      <c r="K18" s="88"/>
      <c r="M18" s="100"/>
      <c r="N18" s="87"/>
    </row>
    <row r="19">
      <c r="A19" s="85" t="s">
        <v>729</v>
      </c>
      <c r="B19" s="86" t="s">
        <v>115</v>
      </c>
      <c r="C19" s="86" t="s">
        <v>730</v>
      </c>
      <c r="D19" s="86" t="s">
        <v>731</v>
      </c>
      <c r="E19" s="86" t="s">
        <v>96</v>
      </c>
      <c r="G19" s="87"/>
      <c r="H19" s="86" t="s">
        <v>82</v>
      </c>
      <c r="I19" s="88"/>
      <c r="J19" s="89" t="s">
        <v>83</v>
      </c>
      <c r="K19" s="88"/>
      <c r="M19" s="100"/>
      <c r="N19" s="87"/>
    </row>
    <row r="20">
      <c r="A20" s="85" t="s">
        <v>732</v>
      </c>
      <c r="B20" s="86" t="s">
        <v>119</v>
      </c>
      <c r="C20" s="86" t="s">
        <v>733</v>
      </c>
      <c r="D20" s="86" t="s">
        <v>734</v>
      </c>
      <c r="E20" s="86" t="s">
        <v>96</v>
      </c>
      <c r="G20" s="87"/>
      <c r="H20" s="86" t="s">
        <v>82</v>
      </c>
      <c r="I20" s="88"/>
      <c r="J20" s="89" t="s">
        <v>83</v>
      </c>
      <c r="K20" s="88"/>
      <c r="L20" s="88"/>
      <c r="M20" s="100"/>
      <c r="N20" s="87"/>
    </row>
    <row r="21">
      <c r="A21" s="81" t="s">
        <v>735</v>
      </c>
      <c r="B21" s="82" t="s">
        <v>736</v>
      </c>
      <c r="C21" s="82" t="s">
        <v>711</v>
      </c>
      <c r="D21" s="82" t="s">
        <v>737</v>
      </c>
      <c r="E21" s="82" t="s">
        <v>126</v>
      </c>
      <c r="G21" s="83"/>
      <c r="H21" s="82" t="s">
        <v>82</v>
      </c>
      <c r="I21" s="82"/>
      <c r="J21" s="84" t="s">
        <v>83</v>
      </c>
      <c r="K21" s="82"/>
      <c r="L21" s="82"/>
      <c r="M21" s="82"/>
      <c r="N21" s="83"/>
    </row>
    <row r="22">
      <c r="A22" s="91" t="s">
        <v>738</v>
      </c>
      <c r="B22" s="92" t="s">
        <v>739</v>
      </c>
      <c r="C22" s="92" t="s">
        <v>711</v>
      </c>
      <c r="D22" s="92" t="s">
        <v>80</v>
      </c>
      <c r="E22" s="92" t="s">
        <v>740</v>
      </c>
      <c r="G22" s="93"/>
      <c r="H22" s="86" t="s">
        <v>82</v>
      </c>
      <c r="I22" s="88"/>
      <c r="J22" s="89" t="s">
        <v>83</v>
      </c>
      <c r="K22" s="92"/>
      <c r="M22" s="90"/>
      <c r="N22" s="93"/>
    </row>
    <row r="23">
      <c r="A23" s="91" t="s">
        <v>741</v>
      </c>
      <c r="B23" s="86" t="s">
        <v>742</v>
      </c>
      <c r="C23" s="86" t="s">
        <v>743</v>
      </c>
      <c r="D23" s="92" t="s">
        <v>744</v>
      </c>
      <c r="E23" s="86" t="s">
        <v>745</v>
      </c>
      <c r="G23" s="93"/>
      <c r="H23" s="92" t="s">
        <v>82</v>
      </c>
      <c r="I23" s="92"/>
      <c r="J23" s="98" t="s">
        <v>83</v>
      </c>
      <c r="K23" s="92"/>
      <c r="L23" s="92"/>
      <c r="M23" s="90"/>
      <c r="N23" s="93"/>
    </row>
    <row r="24">
      <c r="A24" s="91" t="s">
        <v>746</v>
      </c>
      <c r="B24" s="86" t="s">
        <v>747</v>
      </c>
      <c r="C24" s="86" t="s">
        <v>748</v>
      </c>
      <c r="D24" s="92" t="s">
        <v>749</v>
      </c>
      <c r="E24" s="86" t="s">
        <v>750</v>
      </c>
      <c r="G24" s="93"/>
      <c r="H24" s="92" t="s">
        <v>82</v>
      </c>
      <c r="I24" s="92"/>
      <c r="J24" s="98" t="s">
        <v>83</v>
      </c>
      <c r="K24" s="92"/>
      <c r="L24" s="92"/>
      <c r="M24" s="90"/>
      <c r="N24" s="93"/>
    </row>
    <row r="25">
      <c r="A25" s="91" t="s">
        <v>751</v>
      </c>
      <c r="B25" s="86" t="s">
        <v>752</v>
      </c>
      <c r="C25" s="86" t="s">
        <v>748</v>
      </c>
      <c r="D25" s="92" t="s">
        <v>753</v>
      </c>
      <c r="E25" s="86" t="s">
        <v>750</v>
      </c>
      <c r="G25" s="93"/>
      <c r="H25" s="92" t="s">
        <v>82</v>
      </c>
      <c r="I25" s="92"/>
      <c r="J25" s="98" t="s">
        <v>83</v>
      </c>
      <c r="K25" s="92"/>
      <c r="L25" s="92"/>
      <c r="M25" s="90"/>
      <c r="N25" s="93"/>
    </row>
    <row r="26">
      <c r="A26" s="91" t="s">
        <v>754</v>
      </c>
      <c r="B26" s="86" t="s">
        <v>755</v>
      </c>
      <c r="C26" s="86" t="s">
        <v>756</v>
      </c>
      <c r="D26" s="92" t="s">
        <v>757</v>
      </c>
      <c r="E26" s="86" t="s">
        <v>758</v>
      </c>
      <c r="G26" s="93"/>
      <c r="H26" s="92" t="s">
        <v>82</v>
      </c>
      <c r="I26" s="92"/>
      <c r="J26" s="98" t="s">
        <v>83</v>
      </c>
      <c r="K26" s="92"/>
      <c r="L26" s="92"/>
      <c r="M26" s="90"/>
      <c r="N26" s="93"/>
    </row>
    <row r="27">
      <c r="A27" s="91" t="s">
        <v>759</v>
      </c>
      <c r="B27" s="86" t="s">
        <v>760</v>
      </c>
      <c r="C27" s="86" t="s">
        <v>761</v>
      </c>
      <c r="D27" s="105" t="s">
        <v>762</v>
      </c>
      <c r="E27" s="86" t="s">
        <v>763</v>
      </c>
      <c r="G27" s="87"/>
      <c r="H27" s="92" t="s">
        <v>82</v>
      </c>
      <c r="I27" s="92"/>
      <c r="J27" s="98" t="s">
        <v>83</v>
      </c>
      <c r="K27" s="88"/>
      <c r="L27" s="88"/>
      <c r="M27" s="90"/>
      <c r="N27" s="87"/>
    </row>
    <row r="28">
      <c r="A28" s="91" t="s">
        <v>764</v>
      </c>
      <c r="B28" s="86" t="s">
        <v>765</v>
      </c>
      <c r="C28" s="86" t="s">
        <v>766</v>
      </c>
      <c r="D28" s="105" t="s">
        <v>767</v>
      </c>
      <c r="E28" s="86" t="s">
        <v>768</v>
      </c>
      <c r="G28" s="87"/>
      <c r="H28" s="86" t="s">
        <v>769</v>
      </c>
      <c r="I28" s="107" t="s">
        <v>764</v>
      </c>
      <c r="J28" s="98" t="s">
        <v>63</v>
      </c>
      <c r="K28" s="88"/>
      <c r="L28" s="88"/>
      <c r="M28" s="90" t="s">
        <v>149</v>
      </c>
      <c r="N28" s="87"/>
    </row>
    <row r="29">
      <c r="A29" s="91" t="s">
        <v>770</v>
      </c>
      <c r="B29" s="86" t="s">
        <v>771</v>
      </c>
      <c r="C29" s="86" t="s">
        <v>711</v>
      </c>
      <c r="D29" s="92" t="s">
        <v>80</v>
      </c>
      <c r="E29" s="86" t="s">
        <v>772</v>
      </c>
      <c r="G29" s="87"/>
      <c r="H29" s="92" t="s">
        <v>82</v>
      </c>
      <c r="I29" s="92"/>
      <c r="J29" s="98" t="s">
        <v>83</v>
      </c>
      <c r="K29" s="88"/>
      <c r="L29" s="88"/>
      <c r="M29" s="90"/>
      <c r="N29" s="87"/>
    </row>
    <row r="30">
      <c r="A30" s="91" t="s">
        <v>773</v>
      </c>
      <c r="B30" s="86" t="s">
        <v>774</v>
      </c>
      <c r="C30" s="86" t="s">
        <v>775</v>
      </c>
      <c r="D30" s="92" t="s">
        <v>80</v>
      </c>
      <c r="E30" s="86" t="s">
        <v>195</v>
      </c>
      <c r="G30" s="87"/>
      <c r="H30" s="92" t="s">
        <v>776</v>
      </c>
      <c r="I30" s="94" t="s">
        <v>773</v>
      </c>
      <c r="J30" s="98" t="s">
        <v>63</v>
      </c>
      <c r="K30" s="88"/>
      <c r="L30" s="88"/>
      <c r="M30" s="90" t="s">
        <v>149</v>
      </c>
      <c r="N30" s="87"/>
    </row>
    <row r="31">
      <c r="A31" s="91" t="s">
        <v>777</v>
      </c>
      <c r="B31" s="86" t="s">
        <v>778</v>
      </c>
      <c r="C31" s="86" t="s">
        <v>779</v>
      </c>
      <c r="D31" s="92" t="s">
        <v>80</v>
      </c>
      <c r="E31" s="86" t="s">
        <v>153</v>
      </c>
      <c r="G31" s="87"/>
      <c r="H31" s="92" t="s">
        <v>154</v>
      </c>
      <c r="I31" s="94" t="s">
        <v>777</v>
      </c>
      <c r="J31" s="98" t="s">
        <v>63</v>
      </c>
      <c r="K31" s="88"/>
      <c r="L31" s="88"/>
      <c r="M31" s="90" t="s">
        <v>149</v>
      </c>
      <c r="N31" s="87"/>
    </row>
    <row r="32">
      <c r="A32" s="91" t="s">
        <v>780</v>
      </c>
      <c r="B32" s="86" t="s">
        <v>781</v>
      </c>
      <c r="C32" s="86" t="s">
        <v>782</v>
      </c>
      <c r="D32" s="92" t="s">
        <v>80</v>
      </c>
      <c r="E32" s="86" t="s">
        <v>158</v>
      </c>
      <c r="G32" s="87"/>
      <c r="H32" s="92" t="s">
        <v>82</v>
      </c>
      <c r="I32" s="92"/>
      <c r="J32" s="98" t="s">
        <v>83</v>
      </c>
      <c r="K32" s="88"/>
      <c r="L32" s="88"/>
      <c r="M32" s="90"/>
      <c r="N32" s="87"/>
    </row>
    <row r="33">
      <c r="A33" s="81" t="s">
        <v>783</v>
      </c>
      <c r="B33" s="82" t="s">
        <v>784</v>
      </c>
      <c r="C33" s="82" t="s">
        <v>711</v>
      </c>
      <c r="D33" s="82" t="s">
        <v>175</v>
      </c>
      <c r="E33" s="82" t="s">
        <v>126</v>
      </c>
      <c r="G33" s="83"/>
      <c r="H33" s="82" t="s">
        <v>82</v>
      </c>
      <c r="I33" s="82"/>
      <c r="J33" s="84" t="s">
        <v>83</v>
      </c>
      <c r="K33" s="82"/>
      <c r="L33" s="82"/>
      <c r="M33" s="82"/>
      <c r="N33" s="83"/>
    </row>
    <row r="34">
      <c r="A34" s="91" t="s">
        <v>785</v>
      </c>
      <c r="B34" s="92" t="s">
        <v>786</v>
      </c>
      <c r="C34" s="92" t="s">
        <v>711</v>
      </c>
      <c r="D34" s="92" t="s">
        <v>80</v>
      </c>
      <c r="E34" s="92" t="s">
        <v>787</v>
      </c>
      <c r="G34" s="93"/>
      <c r="H34" s="92" t="s">
        <v>82</v>
      </c>
      <c r="I34" s="92"/>
      <c r="J34" s="98" t="s">
        <v>83</v>
      </c>
      <c r="K34" s="92"/>
      <c r="M34" s="90"/>
      <c r="N34" s="93"/>
    </row>
    <row r="35">
      <c r="A35" s="91" t="s">
        <v>788</v>
      </c>
      <c r="B35" s="86" t="s">
        <v>789</v>
      </c>
      <c r="C35" s="86" t="s">
        <v>790</v>
      </c>
      <c r="D35" s="92" t="s">
        <v>791</v>
      </c>
      <c r="E35" s="86" t="s">
        <v>792</v>
      </c>
      <c r="G35" s="93"/>
      <c r="H35" s="92" t="s">
        <v>82</v>
      </c>
      <c r="I35" s="92"/>
      <c r="J35" s="98" t="s">
        <v>83</v>
      </c>
      <c r="K35" s="92"/>
      <c r="L35" s="92"/>
      <c r="M35" s="90"/>
      <c r="N35" s="93"/>
    </row>
    <row r="36">
      <c r="A36" s="91" t="s">
        <v>793</v>
      </c>
      <c r="B36" s="86" t="s">
        <v>794</v>
      </c>
      <c r="C36" s="86" t="s">
        <v>795</v>
      </c>
      <c r="D36" s="92" t="s">
        <v>791</v>
      </c>
      <c r="E36" s="86" t="s">
        <v>796</v>
      </c>
      <c r="G36" s="93"/>
      <c r="H36" s="92" t="s">
        <v>82</v>
      </c>
      <c r="I36" s="92"/>
      <c r="J36" s="98" t="s">
        <v>83</v>
      </c>
      <c r="K36" s="92"/>
      <c r="L36" s="92"/>
      <c r="M36" s="90"/>
      <c r="N36" s="93"/>
    </row>
    <row r="37">
      <c r="A37" s="91" t="s">
        <v>797</v>
      </c>
      <c r="B37" s="86" t="s">
        <v>798</v>
      </c>
      <c r="C37" s="86" t="s">
        <v>795</v>
      </c>
      <c r="D37" s="92" t="s">
        <v>799</v>
      </c>
      <c r="E37" s="86" t="s">
        <v>800</v>
      </c>
      <c r="G37" s="93"/>
      <c r="H37" s="92" t="s">
        <v>82</v>
      </c>
      <c r="I37" s="92"/>
      <c r="J37" s="98" t="s">
        <v>83</v>
      </c>
      <c r="K37" s="92"/>
      <c r="L37" s="92"/>
      <c r="M37" s="90"/>
      <c r="N37" s="93"/>
    </row>
    <row r="38">
      <c r="A38" s="91" t="s">
        <v>801</v>
      </c>
      <c r="B38" s="86" t="s">
        <v>802</v>
      </c>
      <c r="C38" s="86" t="s">
        <v>803</v>
      </c>
      <c r="D38" s="92" t="s">
        <v>804</v>
      </c>
      <c r="E38" s="86" t="s">
        <v>805</v>
      </c>
      <c r="G38" s="93"/>
      <c r="H38" s="92" t="s">
        <v>82</v>
      </c>
      <c r="I38" s="92"/>
      <c r="J38" s="98" t="s">
        <v>83</v>
      </c>
      <c r="K38" s="92"/>
      <c r="L38" s="92"/>
      <c r="M38" s="90"/>
      <c r="N38" s="93"/>
    </row>
    <row r="39">
      <c r="A39" s="91" t="s">
        <v>806</v>
      </c>
      <c r="B39" s="86" t="s">
        <v>807</v>
      </c>
      <c r="C39" s="86" t="s">
        <v>808</v>
      </c>
      <c r="D39" s="92" t="s">
        <v>809</v>
      </c>
      <c r="E39" s="86" t="s">
        <v>810</v>
      </c>
      <c r="G39" s="87"/>
      <c r="H39" s="92" t="s">
        <v>82</v>
      </c>
      <c r="I39" s="92"/>
      <c r="J39" s="98" t="s">
        <v>83</v>
      </c>
      <c r="K39" s="88"/>
      <c r="L39" s="88"/>
      <c r="M39" s="90"/>
      <c r="N39" s="87"/>
    </row>
    <row r="40">
      <c r="A40" s="91" t="s">
        <v>811</v>
      </c>
      <c r="B40" s="86" t="s">
        <v>812</v>
      </c>
      <c r="C40" s="86" t="s">
        <v>813</v>
      </c>
      <c r="D40" s="105" t="s">
        <v>814</v>
      </c>
      <c r="E40" s="86" t="s">
        <v>815</v>
      </c>
      <c r="G40" s="87"/>
      <c r="H40" s="86" t="s">
        <v>816</v>
      </c>
      <c r="I40" s="88"/>
      <c r="J40" s="98" t="s">
        <v>63</v>
      </c>
      <c r="K40" s="88"/>
      <c r="L40" s="88"/>
      <c r="M40" s="90" t="s">
        <v>149</v>
      </c>
      <c r="N40" s="87"/>
    </row>
    <row r="41">
      <c r="A41" s="91" t="s">
        <v>817</v>
      </c>
      <c r="B41" s="86" t="s">
        <v>818</v>
      </c>
      <c r="C41" s="86" t="s">
        <v>711</v>
      </c>
      <c r="D41" s="92" t="s">
        <v>80</v>
      </c>
      <c r="E41" s="86" t="s">
        <v>819</v>
      </c>
      <c r="G41" s="87"/>
      <c r="H41" s="92" t="s">
        <v>82</v>
      </c>
      <c r="I41" s="92"/>
      <c r="J41" s="98" t="s">
        <v>83</v>
      </c>
      <c r="K41" s="88"/>
      <c r="L41" s="88"/>
      <c r="M41" s="90"/>
      <c r="N41" s="87"/>
    </row>
    <row r="42">
      <c r="A42" s="91" t="s">
        <v>820</v>
      </c>
      <c r="B42" s="86" t="s">
        <v>821</v>
      </c>
      <c r="C42" s="86" t="s">
        <v>822</v>
      </c>
      <c r="D42" s="92" t="s">
        <v>80</v>
      </c>
      <c r="E42" s="86" t="s">
        <v>195</v>
      </c>
      <c r="G42" s="87"/>
      <c r="H42" s="92" t="s">
        <v>776</v>
      </c>
      <c r="I42" s="107" t="s">
        <v>820</v>
      </c>
      <c r="J42" s="98" t="s">
        <v>63</v>
      </c>
      <c r="K42" s="88"/>
      <c r="L42" s="88"/>
      <c r="M42" s="90" t="s">
        <v>149</v>
      </c>
      <c r="N42" s="87"/>
    </row>
    <row r="43">
      <c r="A43" s="91" t="s">
        <v>823</v>
      </c>
      <c r="B43" s="86" t="s">
        <v>824</v>
      </c>
      <c r="C43" s="86" t="s">
        <v>825</v>
      </c>
      <c r="D43" s="92" t="s">
        <v>80</v>
      </c>
      <c r="E43" s="86" t="s">
        <v>153</v>
      </c>
      <c r="G43" s="87"/>
      <c r="H43" s="92" t="s">
        <v>154</v>
      </c>
      <c r="I43" s="107" t="s">
        <v>823</v>
      </c>
      <c r="J43" s="98" t="s">
        <v>63</v>
      </c>
      <c r="K43" s="88"/>
      <c r="L43" s="88"/>
      <c r="M43" s="90" t="s">
        <v>149</v>
      </c>
      <c r="N43" s="87"/>
    </row>
    <row r="44">
      <c r="A44" s="91" t="s">
        <v>826</v>
      </c>
      <c r="B44" s="86" t="s">
        <v>827</v>
      </c>
      <c r="C44" s="86" t="s">
        <v>828</v>
      </c>
      <c r="D44" s="92" t="s">
        <v>80</v>
      </c>
      <c r="E44" s="86" t="s">
        <v>158</v>
      </c>
      <c r="G44" s="87"/>
      <c r="H44" s="92" t="s">
        <v>82</v>
      </c>
      <c r="I44" s="92"/>
      <c r="J44" s="98" t="s">
        <v>83</v>
      </c>
      <c r="K44" s="88"/>
      <c r="L44" s="88"/>
      <c r="M44" s="90"/>
      <c r="N44" s="87"/>
    </row>
    <row r="45">
      <c r="A45" s="81" t="s">
        <v>829</v>
      </c>
      <c r="B45" s="82" t="s">
        <v>830</v>
      </c>
      <c r="C45" s="82" t="s">
        <v>831</v>
      </c>
      <c r="D45" s="82" t="s">
        <v>728</v>
      </c>
      <c r="E45" s="82" t="s">
        <v>220</v>
      </c>
      <c r="G45" s="83"/>
      <c r="H45" s="82" t="s">
        <v>832</v>
      </c>
      <c r="I45" s="82"/>
      <c r="J45" s="84" t="s">
        <v>83</v>
      </c>
      <c r="K45" s="82"/>
      <c r="M45" s="82"/>
      <c r="N45" s="83"/>
    </row>
    <row r="46">
      <c r="A46" s="81" t="s">
        <v>833</v>
      </c>
      <c r="B46" s="82" t="s">
        <v>834</v>
      </c>
      <c r="C46" s="82" t="s">
        <v>835</v>
      </c>
      <c r="D46" s="82" t="s">
        <v>836</v>
      </c>
      <c r="E46" s="82" t="s">
        <v>225</v>
      </c>
      <c r="G46" s="83"/>
      <c r="H46" s="82" t="s">
        <v>832</v>
      </c>
      <c r="I46" s="82"/>
      <c r="J46" s="84" t="s">
        <v>83</v>
      </c>
      <c r="K46" s="82"/>
      <c r="M46" s="82"/>
      <c r="N46" s="83"/>
    </row>
    <row r="47">
      <c r="A47" s="81" t="s">
        <v>837</v>
      </c>
      <c r="B47" s="82" t="s">
        <v>838</v>
      </c>
      <c r="C47" s="82" t="s">
        <v>839</v>
      </c>
      <c r="D47" s="82" t="s">
        <v>840</v>
      </c>
      <c r="E47" s="82" t="s">
        <v>230</v>
      </c>
      <c r="G47" s="97"/>
      <c r="H47" s="82" t="s">
        <v>832</v>
      </c>
      <c r="I47" s="82"/>
      <c r="J47" s="84" t="s">
        <v>83</v>
      </c>
      <c r="K47" s="82"/>
      <c r="M47" s="82"/>
      <c r="N47" s="97"/>
    </row>
    <row r="48">
      <c r="A48" s="81" t="s">
        <v>841</v>
      </c>
      <c r="B48" s="82" t="s">
        <v>842</v>
      </c>
      <c r="C48" s="82" t="s">
        <v>843</v>
      </c>
      <c r="D48" s="82" t="s">
        <v>844</v>
      </c>
      <c r="E48" s="82" t="s">
        <v>235</v>
      </c>
      <c r="G48" s="97"/>
      <c r="H48" s="82" t="s">
        <v>832</v>
      </c>
      <c r="I48" s="82"/>
      <c r="J48" s="84" t="s">
        <v>83</v>
      </c>
      <c r="K48" s="82"/>
      <c r="M48" s="82"/>
      <c r="N48" s="83"/>
    </row>
    <row r="49">
      <c r="A49" s="81" t="s">
        <v>845</v>
      </c>
      <c r="B49" s="82" t="s">
        <v>846</v>
      </c>
      <c r="C49" s="82" t="s">
        <v>847</v>
      </c>
      <c r="D49" s="82" t="s">
        <v>244</v>
      </c>
      <c r="E49" s="82" t="s">
        <v>245</v>
      </c>
      <c r="G49" s="97"/>
      <c r="H49" s="82" t="s">
        <v>832</v>
      </c>
      <c r="I49" s="82"/>
      <c r="J49" s="84" t="s">
        <v>83</v>
      </c>
      <c r="K49" s="82"/>
      <c r="L49" s="82"/>
      <c r="M49" s="82"/>
      <c r="N49" s="83"/>
    </row>
    <row r="50">
      <c r="A50" s="81" t="s">
        <v>848</v>
      </c>
      <c r="B50" s="82" t="s">
        <v>849</v>
      </c>
      <c r="C50" s="82" t="s">
        <v>850</v>
      </c>
      <c r="D50" s="82" t="s">
        <v>851</v>
      </c>
      <c r="E50" s="82" t="s">
        <v>245</v>
      </c>
      <c r="G50" s="97"/>
      <c r="H50" s="82" t="s">
        <v>832</v>
      </c>
      <c r="I50" s="82"/>
      <c r="J50" s="84" t="s">
        <v>83</v>
      </c>
      <c r="K50" s="82"/>
      <c r="L50" s="82"/>
      <c r="M50" s="82"/>
      <c r="N50" s="83"/>
    </row>
    <row r="51">
      <c r="A51" s="81" t="s">
        <v>852</v>
      </c>
      <c r="B51" s="82" t="s">
        <v>853</v>
      </c>
      <c r="C51" s="82" t="s">
        <v>854</v>
      </c>
      <c r="D51" s="82" t="s">
        <v>855</v>
      </c>
      <c r="E51" s="82" t="s">
        <v>245</v>
      </c>
      <c r="G51" s="83"/>
      <c r="H51" s="82" t="s">
        <v>832</v>
      </c>
      <c r="I51" s="82"/>
      <c r="J51" s="84" t="s">
        <v>83</v>
      </c>
      <c r="K51" s="82"/>
      <c r="M51" s="82"/>
      <c r="N51" s="83"/>
    </row>
    <row r="52">
      <c r="A52" s="81" t="s">
        <v>856</v>
      </c>
      <c r="B52" s="82" t="s">
        <v>857</v>
      </c>
      <c r="C52" s="82" t="s">
        <v>858</v>
      </c>
      <c r="D52" s="82" t="s">
        <v>859</v>
      </c>
      <c r="E52" s="82" t="s">
        <v>245</v>
      </c>
      <c r="G52" s="83"/>
      <c r="H52" s="82" t="s">
        <v>832</v>
      </c>
      <c r="I52" s="82"/>
      <c r="J52" s="84" t="s">
        <v>83</v>
      </c>
      <c r="K52" s="82"/>
      <c r="L52" s="82"/>
      <c r="M52" s="82"/>
      <c r="N52" s="83"/>
    </row>
    <row r="53">
      <c r="A53" s="81" t="s">
        <v>860</v>
      </c>
      <c r="B53" s="82" t="s">
        <v>861</v>
      </c>
      <c r="C53" s="82" t="s">
        <v>862</v>
      </c>
      <c r="D53" s="82" t="s">
        <v>863</v>
      </c>
      <c r="E53" s="82" t="s">
        <v>245</v>
      </c>
      <c r="G53" s="83"/>
      <c r="H53" s="82" t="s">
        <v>832</v>
      </c>
      <c r="I53" s="82"/>
      <c r="J53" s="84" t="s">
        <v>83</v>
      </c>
      <c r="K53" s="82"/>
      <c r="L53" s="82"/>
      <c r="M53" s="82"/>
      <c r="N53" s="83"/>
    </row>
    <row r="54">
      <c r="A54" s="81" t="s">
        <v>864</v>
      </c>
      <c r="B54" s="82" t="s">
        <v>865</v>
      </c>
      <c r="C54" s="82" t="s">
        <v>866</v>
      </c>
      <c r="D54" s="82" t="s">
        <v>867</v>
      </c>
      <c r="E54" s="82" t="s">
        <v>245</v>
      </c>
      <c r="G54" s="83"/>
      <c r="H54" s="82" t="s">
        <v>832</v>
      </c>
      <c r="I54" s="82"/>
      <c r="J54" s="84" t="s">
        <v>83</v>
      </c>
      <c r="K54" s="82"/>
      <c r="M54" s="82"/>
      <c r="N54" s="83"/>
    </row>
    <row r="55">
      <c r="A55" s="81" t="s">
        <v>868</v>
      </c>
      <c r="B55" s="82" t="s">
        <v>869</v>
      </c>
      <c r="C55" s="82" t="s">
        <v>870</v>
      </c>
      <c r="D55" s="82" t="s">
        <v>871</v>
      </c>
      <c r="E55" s="82" t="s">
        <v>245</v>
      </c>
      <c r="G55" s="83"/>
      <c r="H55" s="82" t="s">
        <v>832</v>
      </c>
      <c r="I55" s="82"/>
      <c r="J55" s="84" t="s">
        <v>83</v>
      </c>
      <c r="K55" s="82"/>
      <c r="M55" s="82"/>
      <c r="N55" s="83"/>
    </row>
    <row r="56">
      <c r="A56" s="81" t="s">
        <v>872</v>
      </c>
      <c r="B56" s="82" t="s">
        <v>873</v>
      </c>
      <c r="C56" s="82" t="s">
        <v>870</v>
      </c>
      <c r="D56" s="82" t="s">
        <v>874</v>
      </c>
      <c r="E56" s="82" t="s">
        <v>245</v>
      </c>
      <c r="G56" s="83"/>
      <c r="H56" s="82" t="s">
        <v>832</v>
      </c>
      <c r="I56" s="82"/>
      <c r="J56" s="84" t="s">
        <v>83</v>
      </c>
      <c r="K56" s="82"/>
      <c r="M56" s="82"/>
      <c r="N56" s="83"/>
    </row>
    <row r="57">
      <c r="A57" s="81" t="s">
        <v>875</v>
      </c>
      <c r="B57" s="82" t="s">
        <v>275</v>
      </c>
      <c r="C57" s="82" t="s">
        <v>876</v>
      </c>
      <c r="D57" s="82" t="s">
        <v>877</v>
      </c>
      <c r="E57" s="82" t="s">
        <v>276</v>
      </c>
      <c r="G57" s="83"/>
      <c r="H57" s="82" t="s">
        <v>832</v>
      </c>
      <c r="I57" s="82"/>
      <c r="J57" s="84" t="s">
        <v>83</v>
      </c>
      <c r="K57" s="82"/>
      <c r="M57" s="82"/>
      <c r="N57" s="83"/>
    </row>
    <row r="58">
      <c r="A58" s="81" t="s">
        <v>878</v>
      </c>
      <c r="B58" s="82" t="s">
        <v>606</v>
      </c>
      <c r="C58" s="82" t="s">
        <v>711</v>
      </c>
      <c r="D58" s="82" t="s">
        <v>279</v>
      </c>
      <c r="E58" s="82" t="s">
        <v>280</v>
      </c>
      <c r="G58" s="83"/>
      <c r="H58" s="82" t="s">
        <v>832</v>
      </c>
      <c r="I58" s="82"/>
      <c r="J58" s="84" t="s">
        <v>83</v>
      </c>
      <c r="K58" s="82"/>
      <c r="L58" s="82"/>
      <c r="M58" s="82"/>
      <c r="N58" s="83"/>
    </row>
    <row r="59">
      <c r="A59" s="91" t="s">
        <v>879</v>
      </c>
      <c r="B59" s="86" t="s">
        <v>880</v>
      </c>
      <c r="C59" s="86" t="s">
        <v>881</v>
      </c>
      <c r="D59" s="92" t="s">
        <v>284</v>
      </c>
      <c r="E59" s="86" t="s">
        <v>285</v>
      </c>
      <c r="G59" s="93"/>
      <c r="H59" s="92" t="s">
        <v>882</v>
      </c>
      <c r="I59" s="94" t="s">
        <v>879</v>
      </c>
      <c r="J59" s="98" t="s">
        <v>148</v>
      </c>
      <c r="K59" s="92"/>
      <c r="L59" s="92"/>
      <c r="M59" s="90" t="s">
        <v>149</v>
      </c>
      <c r="N59" s="93"/>
    </row>
    <row r="60">
      <c r="A60" s="91" t="s">
        <v>883</v>
      </c>
      <c r="B60" s="86" t="s">
        <v>884</v>
      </c>
      <c r="C60" s="86" t="s">
        <v>612</v>
      </c>
      <c r="D60" s="92" t="s">
        <v>885</v>
      </c>
      <c r="E60" s="86" t="s">
        <v>886</v>
      </c>
      <c r="G60" s="93"/>
      <c r="H60" s="92" t="s">
        <v>887</v>
      </c>
      <c r="I60" s="94" t="s">
        <v>883</v>
      </c>
      <c r="J60" s="98" t="s">
        <v>148</v>
      </c>
      <c r="K60" s="92"/>
      <c r="L60" s="92"/>
      <c r="M60" s="90" t="s">
        <v>149</v>
      </c>
      <c r="N60" s="93"/>
    </row>
    <row r="61">
      <c r="A61" s="91" t="s">
        <v>888</v>
      </c>
      <c r="B61" s="86" t="s">
        <v>293</v>
      </c>
      <c r="C61" s="86" t="s">
        <v>612</v>
      </c>
      <c r="D61" s="92" t="s">
        <v>885</v>
      </c>
      <c r="E61" s="86" t="s">
        <v>294</v>
      </c>
      <c r="G61" s="93"/>
      <c r="H61" s="92" t="s">
        <v>889</v>
      </c>
      <c r="I61" s="94" t="s">
        <v>888</v>
      </c>
      <c r="J61" s="98" t="s">
        <v>148</v>
      </c>
      <c r="K61" s="92"/>
      <c r="L61" s="92"/>
      <c r="M61" s="90" t="s">
        <v>149</v>
      </c>
      <c r="N61" s="93"/>
    </row>
    <row r="62">
      <c r="A62" s="81" t="s">
        <v>890</v>
      </c>
      <c r="B62" s="82" t="s">
        <v>297</v>
      </c>
      <c r="C62" s="82" t="s">
        <v>891</v>
      </c>
      <c r="D62" s="82" t="s">
        <v>80</v>
      </c>
      <c r="E62" s="82" t="s">
        <v>299</v>
      </c>
      <c r="G62" s="83"/>
      <c r="H62" s="82" t="s">
        <v>82</v>
      </c>
      <c r="I62" s="82"/>
      <c r="J62" s="84" t="s">
        <v>83</v>
      </c>
      <c r="K62" s="82"/>
      <c r="L62" s="82"/>
      <c r="M62" s="82"/>
      <c r="N62" s="83"/>
    </row>
    <row r="63">
      <c r="A63" s="91" t="s">
        <v>892</v>
      </c>
      <c r="B63" s="86" t="s">
        <v>893</v>
      </c>
      <c r="C63" s="86" t="s">
        <v>891</v>
      </c>
      <c r="D63" s="92" t="s">
        <v>80</v>
      </c>
      <c r="E63" s="86" t="s">
        <v>894</v>
      </c>
      <c r="G63" s="93"/>
      <c r="H63" s="92" t="s">
        <v>82</v>
      </c>
      <c r="I63" s="92"/>
      <c r="J63" s="98" t="s">
        <v>83</v>
      </c>
      <c r="K63" s="92"/>
      <c r="L63" s="92"/>
      <c r="M63" s="90"/>
      <c r="N63" s="93"/>
    </row>
    <row r="64">
      <c r="A64" s="91" t="s">
        <v>895</v>
      </c>
      <c r="B64" s="86" t="s">
        <v>304</v>
      </c>
      <c r="C64" s="86" t="s">
        <v>891</v>
      </c>
      <c r="D64" s="92" t="s">
        <v>80</v>
      </c>
      <c r="E64" s="86" t="s">
        <v>305</v>
      </c>
      <c r="G64" s="93"/>
      <c r="H64" s="92" t="s">
        <v>82</v>
      </c>
      <c r="I64" s="92"/>
      <c r="J64" s="98" t="s">
        <v>83</v>
      </c>
      <c r="K64" s="92"/>
      <c r="L64" s="92"/>
      <c r="M64" s="90"/>
      <c r="N64" s="93"/>
    </row>
    <row r="65">
      <c r="A65" s="91" t="s">
        <v>896</v>
      </c>
      <c r="B65" s="86" t="s">
        <v>625</v>
      </c>
      <c r="C65" s="86" t="s">
        <v>897</v>
      </c>
      <c r="D65" s="92" t="s">
        <v>80</v>
      </c>
      <c r="E65" s="86" t="s">
        <v>309</v>
      </c>
      <c r="G65" s="93"/>
      <c r="H65" s="92" t="s">
        <v>82</v>
      </c>
      <c r="I65" s="92"/>
      <c r="J65" s="98" t="s">
        <v>83</v>
      </c>
      <c r="K65" s="92"/>
      <c r="L65" s="92"/>
      <c r="M65" s="90"/>
      <c r="N65" s="93"/>
    </row>
    <row r="66">
      <c r="A66" s="91" t="s">
        <v>898</v>
      </c>
      <c r="B66" s="86" t="s">
        <v>311</v>
      </c>
      <c r="C66" s="86" t="s">
        <v>721</v>
      </c>
      <c r="D66" s="92" t="s">
        <v>80</v>
      </c>
      <c r="E66" s="86" t="s">
        <v>313</v>
      </c>
      <c r="G66" s="93"/>
      <c r="H66" s="92" t="s">
        <v>314</v>
      </c>
      <c r="I66" s="94" t="s">
        <v>898</v>
      </c>
      <c r="J66" s="98" t="s">
        <v>148</v>
      </c>
      <c r="K66" s="92"/>
      <c r="L66" s="92"/>
      <c r="M66" s="90" t="s">
        <v>149</v>
      </c>
      <c r="N66" s="93"/>
    </row>
    <row r="67">
      <c r="A67" s="91" t="s">
        <v>899</v>
      </c>
      <c r="B67" s="86" t="s">
        <v>628</v>
      </c>
      <c r="C67" s="86" t="s">
        <v>900</v>
      </c>
      <c r="D67" s="92" t="s">
        <v>885</v>
      </c>
      <c r="E67" s="86" t="s">
        <v>319</v>
      </c>
      <c r="G67" s="93"/>
      <c r="H67" s="92" t="s">
        <v>82</v>
      </c>
      <c r="I67" s="92"/>
      <c r="J67" s="98" t="s">
        <v>83</v>
      </c>
      <c r="K67" s="92"/>
      <c r="L67" s="92"/>
      <c r="M67" s="90"/>
      <c r="N67" s="93"/>
    </row>
    <row r="68">
      <c r="A68" s="91" t="s">
        <v>901</v>
      </c>
      <c r="B68" s="86" t="s">
        <v>321</v>
      </c>
      <c r="C68" s="86" t="s">
        <v>900</v>
      </c>
      <c r="D68" s="92" t="s">
        <v>885</v>
      </c>
      <c r="E68" s="86" t="s">
        <v>322</v>
      </c>
      <c r="G68" s="93"/>
      <c r="H68" s="92" t="s">
        <v>295</v>
      </c>
      <c r="I68" s="92"/>
      <c r="J68" s="98" t="s">
        <v>148</v>
      </c>
      <c r="K68" s="92"/>
      <c r="L68" s="92"/>
      <c r="M68" s="90" t="s">
        <v>149</v>
      </c>
      <c r="N68" s="93"/>
    </row>
    <row r="69">
      <c r="A69" s="91" t="s">
        <v>902</v>
      </c>
      <c r="B69" s="86" t="s">
        <v>324</v>
      </c>
      <c r="C69" s="86" t="s">
        <v>325</v>
      </c>
      <c r="D69" s="92" t="s">
        <v>284</v>
      </c>
      <c r="E69" s="86" t="s">
        <v>326</v>
      </c>
      <c r="G69" s="93"/>
      <c r="H69" s="92" t="s">
        <v>82</v>
      </c>
      <c r="I69" s="92"/>
      <c r="J69" s="98" t="s">
        <v>83</v>
      </c>
      <c r="K69" s="92"/>
      <c r="L69" s="92"/>
      <c r="M69" s="90"/>
      <c r="N69" s="93"/>
    </row>
    <row r="70">
      <c r="A70" s="81" t="s">
        <v>903</v>
      </c>
      <c r="B70" s="82" t="s">
        <v>328</v>
      </c>
      <c r="C70" s="82" t="s">
        <v>904</v>
      </c>
      <c r="D70" s="82" t="s">
        <v>330</v>
      </c>
      <c r="E70" s="82" t="s">
        <v>331</v>
      </c>
      <c r="G70" s="83"/>
      <c r="H70" s="82" t="s">
        <v>82</v>
      </c>
      <c r="I70" s="82"/>
      <c r="J70" s="84" t="s">
        <v>83</v>
      </c>
      <c r="K70" s="82"/>
      <c r="L70" s="82"/>
      <c r="M70" s="82"/>
      <c r="N70" s="83"/>
    </row>
    <row r="71">
      <c r="A71" s="91" t="s">
        <v>905</v>
      </c>
      <c r="B71" s="86" t="s">
        <v>333</v>
      </c>
      <c r="C71" s="86" t="s">
        <v>904</v>
      </c>
      <c r="D71" s="92" t="s">
        <v>885</v>
      </c>
      <c r="E71" s="86" t="s">
        <v>331</v>
      </c>
      <c r="G71" s="93"/>
      <c r="H71" s="108" t="s">
        <v>82</v>
      </c>
      <c r="I71" s="109"/>
      <c r="J71" s="110" t="s">
        <v>83</v>
      </c>
      <c r="K71" s="109"/>
      <c r="L71" s="109"/>
      <c r="M71" s="90"/>
      <c r="N71" s="93"/>
    </row>
    <row r="72">
      <c r="A72" s="91" t="s">
        <v>906</v>
      </c>
      <c r="B72" s="86" t="s">
        <v>338</v>
      </c>
      <c r="C72" s="86" t="s">
        <v>904</v>
      </c>
      <c r="D72" s="92" t="s">
        <v>885</v>
      </c>
      <c r="E72" s="86" t="s">
        <v>635</v>
      </c>
      <c r="G72" s="93"/>
      <c r="H72" s="92" t="s">
        <v>82</v>
      </c>
      <c r="I72" s="92"/>
      <c r="J72" s="98" t="s">
        <v>83</v>
      </c>
      <c r="K72" s="92"/>
      <c r="L72" s="92"/>
      <c r="M72" s="90"/>
      <c r="N72" s="93"/>
    </row>
    <row r="73">
      <c r="A73" s="81" t="s">
        <v>907</v>
      </c>
      <c r="B73" s="82" t="s">
        <v>341</v>
      </c>
      <c r="C73" s="82" t="s">
        <v>908</v>
      </c>
      <c r="D73" s="82" t="s">
        <v>343</v>
      </c>
      <c r="E73" s="82" t="s">
        <v>344</v>
      </c>
      <c r="G73" s="83"/>
      <c r="H73" s="82" t="s">
        <v>82</v>
      </c>
      <c r="I73" s="82"/>
      <c r="J73" s="84" t="s">
        <v>83</v>
      </c>
      <c r="K73" s="82"/>
      <c r="L73" s="82"/>
      <c r="M73" s="82"/>
      <c r="N73" s="83"/>
    </row>
    <row r="74">
      <c r="A74" s="91" t="s">
        <v>909</v>
      </c>
      <c r="B74" s="86" t="s">
        <v>346</v>
      </c>
      <c r="C74" s="86" t="s">
        <v>908</v>
      </c>
      <c r="D74" s="92" t="s">
        <v>284</v>
      </c>
      <c r="E74" s="86" t="s">
        <v>348</v>
      </c>
      <c r="G74" s="93"/>
      <c r="H74" s="92" t="s">
        <v>82</v>
      </c>
      <c r="I74" s="92"/>
      <c r="J74" s="98" t="s">
        <v>83</v>
      </c>
      <c r="K74" s="92"/>
      <c r="L74" s="92"/>
      <c r="M74" s="90"/>
      <c r="N74" s="93"/>
    </row>
    <row r="75">
      <c r="A75" s="91" t="s">
        <v>910</v>
      </c>
      <c r="B75" s="86" t="s">
        <v>350</v>
      </c>
      <c r="C75" s="86" t="s">
        <v>908</v>
      </c>
      <c r="D75" s="92" t="s">
        <v>284</v>
      </c>
      <c r="E75" s="86" t="s">
        <v>351</v>
      </c>
      <c r="G75" s="93"/>
      <c r="H75" s="92" t="s">
        <v>82</v>
      </c>
      <c r="I75" s="92"/>
      <c r="J75" s="98" t="s">
        <v>83</v>
      </c>
      <c r="K75" s="92"/>
      <c r="L75" s="92"/>
      <c r="M75" s="90"/>
      <c r="N75" s="93"/>
    </row>
    <row r="76">
      <c r="A76" s="81" t="s">
        <v>911</v>
      </c>
      <c r="B76" s="82" t="s">
        <v>353</v>
      </c>
      <c r="C76" s="82" t="s">
        <v>908</v>
      </c>
      <c r="D76" s="82" t="s">
        <v>343</v>
      </c>
      <c r="E76" s="82" t="s">
        <v>355</v>
      </c>
      <c r="G76" s="83"/>
      <c r="H76" s="82"/>
      <c r="I76" s="82"/>
      <c r="J76" s="84"/>
      <c r="K76" s="82"/>
      <c r="L76" s="82"/>
      <c r="M76" s="82"/>
      <c r="N76" s="83"/>
    </row>
    <row r="77">
      <c r="A77" s="91" t="s">
        <v>912</v>
      </c>
      <c r="B77" s="86" t="s">
        <v>357</v>
      </c>
      <c r="C77" s="86" t="s">
        <v>913</v>
      </c>
      <c r="D77" s="92" t="s">
        <v>284</v>
      </c>
      <c r="E77" s="86" t="s">
        <v>358</v>
      </c>
      <c r="G77" s="93"/>
      <c r="H77" s="92"/>
      <c r="I77" s="92"/>
      <c r="J77" s="98"/>
      <c r="K77" s="92"/>
      <c r="L77" s="92"/>
      <c r="M77" s="90"/>
      <c r="N77" s="93"/>
    </row>
    <row r="78">
      <c r="A78" s="91" t="s">
        <v>914</v>
      </c>
      <c r="B78" s="86" t="s">
        <v>360</v>
      </c>
      <c r="C78" s="86" t="s">
        <v>915</v>
      </c>
      <c r="D78" s="92" t="s">
        <v>284</v>
      </c>
      <c r="E78" s="86" t="s">
        <v>361</v>
      </c>
      <c r="G78" s="93"/>
      <c r="H78" s="92"/>
      <c r="I78" s="92"/>
      <c r="J78" s="98"/>
      <c r="K78" s="92"/>
      <c r="L78" s="92"/>
      <c r="M78" s="90"/>
      <c r="N78" s="93"/>
    </row>
    <row r="79">
      <c r="A79" s="91" t="s">
        <v>916</v>
      </c>
      <c r="B79" s="86" t="s">
        <v>363</v>
      </c>
      <c r="C79" s="86" t="s">
        <v>913</v>
      </c>
      <c r="D79" s="92" t="s">
        <v>284</v>
      </c>
      <c r="E79" s="86" t="s">
        <v>917</v>
      </c>
      <c r="G79" s="93"/>
      <c r="H79" s="92"/>
      <c r="I79" s="92"/>
      <c r="J79" s="98"/>
      <c r="K79" s="92"/>
      <c r="L79" s="92"/>
      <c r="M79" s="90"/>
      <c r="N79" s="93"/>
    </row>
    <row r="80">
      <c r="A80" s="91" t="s">
        <v>918</v>
      </c>
      <c r="B80" s="86" t="s">
        <v>367</v>
      </c>
      <c r="C80" s="86" t="s">
        <v>913</v>
      </c>
      <c r="D80" s="92" t="s">
        <v>284</v>
      </c>
      <c r="E80" s="86" t="s">
        <v>368</v>
      </c>
      <c r="G80" s="93"/>
      <c r="H80" s="92"/>
      <c r="I80" s="92"/>
      <c r="J80" s="98"/>
      <c r="K80" s="92"/>
      <c r="L80" s="92"/>
      <c r="M80" s="90"/>
      <c r="N80" s="93"/>
    </row>
    <row r="81">
      <c r="A81" s="91" t="s">
        <v>919</v>
      </c>
      <c r="B81" s="86" t="s">
        <v>370</v>
      </c>
      <c r="C81" s="86" t="s">
        <v>913</v>
      </c>
      <c r="D81" s="92" t="s">
        <v>284</v>
      </c>
      <c r="E81" s="86" t="s">
        <v>371</v>
      </c>
      <c r="G81" s="93"/>
      <c r="H81" s="92"/>
      <c r="I81" s="92"/>
      <c r="J81" s="98"/>
      <c r="K81" s="92"/>
      <c r="L81" s="92"/>
      <c r="M81" s="90"/>
      <c r="N81" s="93"/>
    </row>
    <row r="82">
      <c r="A82" s="91" t="s">
        <v>920</v>
      </c>
      <c r="B82" s="86" t="s">
        <v>373</v>
      </c>
      <c r="C82" s="86" t="s">
        <v>913</v>
      </c>
      <c r="D82" s="92" t="s">
        <v>284</v>
      </c>
      <c r="E82" s="86" t="s">
        <v>374</v>
      </c>
      <c r="G82" s="93"/>
      <c r="H82" s="92"/>
      <c r="I82" s="92"/>
      <c r="J82" s="98"/>
      <c r="K82" s="92"/>
      <c r="L82" s="92"/>
      <c r="M82" s="90"/>
      <c r="N82" s="93"/>
    </row>
    <row r="83">
      <c r="A83" s="91" t="s">
        <v>921</v>
      </c>
      <c r="B83" s="86" t="s">
        <v>376</v>
      </c>
      <c r="C83" s="86" t="s">
        <v>913</v>
      </c>
      <c r="D83" s="92" t="s">
        <v>284</v>
      </c>
      <c r="E83" s="86" t="s">
        <v>377</v>
      </c>
      <c r="G83" s="93"/>
      <c r="H83" s="92"/>
      <c r="I83" s="92"/>
      <c r="J83" s="98"/>
      <c r="K83" s="92"/>
      <c r="L83" s="92"/>
      <c r="M83" s="90"/>
      <c r="N83" s="93"/>
    </row>
    <row r="84">
      <c r="A84" s="81" t="s">
        <v>922</v>
      </c>
      <c r="B84" s="82" t="s">
        <v>396</v>
      </c>
      <c r="C84" s="82" t="s">
        <v>923</v>
      </c>
      <c r="D84" s="82" t="s">
        <v>343</v>
      </c>
      <c r="E84" s="82" t="s">
        <v>398</v>
      </c>
      <c r="G84" s="83"/>
      <c r="H84" s="82"/>
      <c r="I84" s="82"/>
      <c r="J84" s="84"/>
      <c r="K84" s="82"/>
      <c r="L84" s="82"/>
      <c r="M84" s="82"/>
      <c r="N84" s="83"/>
    </row>
    <row r="85">
      <c r="A85" s="91" t="s">
        <v>924</v>
      </c>
      <c r="B85" s="86" t="s">
        <v>400</v>
      </c>
      <c r="C85" s="86" t="s">
        <v>923</v>
      </c>
      <c r="D85" s="92" t="s">
        <v>284</v>
      </c>
      <c r="E85" s="86" t="s">
        <v>402</v>
      </c>
      <c r="G85" s="93"/>
      <c r="H85" s="92"/>
      <c r="I85" s="92"/>
      <c r="J85" s="98"/>
      <c r="K85" s="92"/>
      <c r="L85" s="92"/>
      <c r="M85" s="90"/>
      <c r="N85" s="93"/>
    </row>
    <row r="86">
      <c r="A86" s="91" t="s">
        <v>925</v>
      </c>
      <c r="B86" s="86" t="s">
        <v>926</v>
      </c>
      <c r="C86" s="86" t="s">
        <v>923</v>
      </c>
      <c r="D86" s="92" t="s">
        <v>284</v>
      </c>
      <c r="E86" s="86" t="s">
        <v>405</v>
      </c>
      <c r="G86" s="93"/>
      <c r="H86" s="92"/>
      <c r="I86" s="92"/>
      <c r="J86" s="98"/>
      <c r="K86" s="92"/>
      <c r="L86" s="92"/>
      <c r="M86" s="90"/>
      <c r="N86" s="93"/>
    </row>
    <row r="87">
      <c r="A87" s="91" t="s">
        <v>927</v>
      </c>
      <c r="B87" s="86" t="s">
        <v>407</v>
      </c>
      <c r="C87" s="86" t="s">
        <v>923</v>
      </c>
      <c r="D87" s="92" t="s">
        <v>284</v>
      </c>
      <c r="E87" s="86" t="s">
        <v>408</v>
      </c>
      <c r="G87" s="93"/>
      <c r="H87" s="92"/>
      <c r="I87" s="92"/>
      <c r="J87" s="98"/>
      <c r="K87" s="92"/>
      <c r="L87" s="92"/>
      <c r="M87" s="90"/>
      <c r="N87" s="93"/>
    </row>
    <row r="88">
      <c r="A88" s="91" t="s">
        <v>928</v>
      </c>
      <c r="B88" s="86" t="s">
        <v>410</v>
      </c>
      <c r="C88" s="86" t="s">
        <v>923</v>
      </c>
      <c r="D88" s="92" t="s">
        <v>343</v>
      </c>
      <c r="E88" s="86" t="s">
        <v>411</v>
      </c>
      <c r="G88" s="93"/>
      <c r="H88" s="92"/>
      <c r="I88" s="92"/>
      <c r="J88" s="98"/>
      <c r="K88" s="92"/>
      <c r="L88" s="92"/>
      <c r="M88" s="90"/>
      <c r="N88" s="93"/>
    </row>
    <row r="89">
      <c r="A89" s="91" t="s">
        <v>929</v>
      </c>
      <c r="B89" s="86" t="s">
        <v>930</v>
      </c>
      <c r="C89" s="86" t="s">
        <v>931</v>
      </c>
      <c r="D89" s="92" t="s">
        <v>343</v>
      </c>
      <c r="E89" s="86" t="s">
        <v>932</v>
      </c>
      <c r="G89" s="93"/>
      <c r="H89" s="92"/>
      <c r="I89" s="92"/>
      <c r="J89" s="98"/>
      <c r="K89" s="92"/>
      <c r="L89" s="92"/>
      <c r="M89" s="90"/>
      <c r="N89" s="93"/>
    </row>
    <row r="90">
      <c r="A90" s="91" t="s">
        <v>933</v>
      </c>
      <c r="B90" s="86" t="s">
        <v>934</v>
      </c>
      <c r="C90" s="86" t="s">
        <v>935</v>
      </c>
      <c r="D90" s="92" t="s">
        <v>343</v>
      </c>
      <c r="E90" s="86" t="s">
        <v>936</v>
      </c>
      <c r="G90" s="93"/>
      <c r="H90" s="92"/>
      <c r="I90" s="92"/>
      <c r="J90" s="98"/>
      <c r="K90" s="92"/>
      <c r="L90" s="92"/>
      <c r="M90" s="90"/>
      <c r="N90" s="93"/>
    </row>
    <row r="91">
      <c r="A91" s="91" t="s">
        <v>937</v>
      </c>
      <c r="B91" s="86" t="s">
        <v>938</v>
      </c>
      <c r="C91" s="86" t="s">
        <v>939</v>
      </c>
      <c r="D91" s="92" t="s">
        <v>343</v>
      </c>
      <c r="E91" s="86" t="s">
        <v>940</v>
      </c>
      <c r="G91" s="93"/>
      <c r="H91" s="92"/>
      <c r="I91" s="92"/>
      <c r="J91" s="98"/>
      <c r="K91" s="92"/>
      <c r="L91" s="92"/>
      <c r="M91" s="90"/>
      <c r="N91" s="93"/>
    </row>
    <row r="92">
      <c r="A92" s="91" t="s">
        <v>941</v>
      </c>
      <c r="B92" s="86" t="s">
        <v>942</v>
      </c>
      <c r="C92" s="86" t="s">
        <v>943</v>
      </c>
      <c r="D92" s="92" t="s">
        <v>343</v>
      </c>
      <c r="E92" s="86" t="s">
        <v>944</v>
      </c>
      <c r="G92" s="93"/>
      <c r="H92" s="92"/>
      <c r="I92" s="92"/>
      <c r="J92" s="98"/>
      <c r="K92" s="92"/>
      <c r="L92" s="92"/>
      <c r="M92" s="90"/>
      <c r="N92" s="93"/>
    </row>
    <row r="93">
      <c r="A93" s="91" t="s">
        <v>945</v>
      </c>
      <c r="B93" s="86" t="s">
        <v>429</v>
      </c>
      <c r="C93" s="86" t="s">
        <v>931</v>
      </c>
      <c r="D93" s="92" t="s">
        <v>343</v>
      </c>
      <c r="E93" s="86" t="s">
        <v>430</v>
      </c>
      <c r="G93" s="93"/>
      <c r="H93" s="92"/>
      <c r="I93" s="92"/>
      <c r="J93" s="98"/>
      <c r="K93" s="92"/>
      <c r="L93" s="92"/>
      <c r="M93" s="90"/>
      <c r="N93" s="93"/>
    </row>
    <row r="94">
      <c r="A94" s="91" t="s">
        <v>946</v>
      </c>
      <c r="B94" s="86" t="s">
        <v>432</v>
      </c>
      <c r="C94" s="86" t="s">
        <v>947</v>
      </c>
      <c r="D94" s="92" t="s">
        <v>343</v>
      </c>
      <c r="E94" s="86" t="s">
        <v>434</v>
      </c>
      <c r="G94" s="93"/>
      <c r="H94" s="92"/>
      <c r="I94" s="92"/>
      <c r="J94" s="98"/>
      <c r="K94" s="92"/>
      <c r="L94" s="92"/>
      <c r="M94" s="90"/>
      <c r="N94" s="93"/>
    </row>
    <row r="95">
      <c r="A95" s="81"/>
      <c r="B95" s="82"/>
      <c r="C95" s="82"/>
      <c r="D95" s="82"/>
      <c r="E95" s="82"/>
      <c r="F95" s="82"/>
      <c r="G95" s="83"/>
      <c r="H95" s="82"/>
      <c r="I95" s="82"/>
      <c r="J95" s="84"/>
      <c r="K95" s="82"/>
      <c r="L95" s="82"/>
      <c r="M95" s="82"/>
      <c r="N95" s="83"/>
    </row>
  </sheetData>
  <mergeCells count="124">
    <mergeCell ref="J3:K3"/>
    <mergeCell ref="L3:M3"/>
    <mergeCell ref="J4:K4"/>
    <mergeCell ref="L4:M4"/>
    <mergeCell ref="J5:K5"/>
    <mergeCell ref="L5:M5"/>
    <mergeCell ref="L6:M6"/>
    <mergeCell ref="L7:M7"/>
    <mergeCell ref="K9:L9"/>
    <mergeCell ref="K11:L11"/>
    <mergeCell ref="K12:L12"/>
    <mergeCell ref="K13:L13"/>
    <mergeCell ref="K18:L18"/>
    <mergeCell ref="K19:L19"/>
    <mergeCell ref="B1:C1"/>
    <mergeCell ref="E1:F1"/>
    <mergeCell ref="J1:M1"/>
    <mergeCell ref="B2:C2"/>
    <mergeCell ref="J2:K2"/>
    <mergeCell ref="L2:M2"/>
    <mergeCell ref="B3:C3"/>
    <mergeCell ref="J6:K6"/>
    <mergeCell ref="H7:I7"/>
    <mergeCell ref="J7:K7"/>
    <mergeCell ref="E2:F2"/>
    <mergeCell ref="E3:F3"/>
    <mergeCell ref="E4:F4"/>
    <mergeCell ref="E9:F9"/>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K22:L22"/>
    <mergeCell ref="K34:L34"/>
    <mergeCell ref="E27:F27"/>
    <mergeCell ref="E28:F28"/>
    <mergeCell ref="E29:F29"/>
    <mergeCell ref="E30:F30"/>
    <mergeCell ref="E31:F31"/>
    <mergeCell ref="E32:F32"/>
    <mergeCell ref="E33:F33"/>
    <mergeCell ref="E74:F74"/>
    <mergeCell ref="E75:F75"/>
    <mergeCell ref="E76:F76"/>
    <mergeCell ref="E77:F77"/>
    <mergeCell ref="E78:F78"/>
    <mergeCell ref="E79:F79"/>
    <mergeCell ref="E80:F80"/>
    <mergeCell ref="E88:F88"/>
    <mergeCell ref="E89:F89"/>
    <mergeCell ref="E90:F90"/>
    <mergeCell ref="E91:F91"/>
    <mergeCell ref="E92:F92"/>
    <mergeCell ref="E93:F93"/>
    <mergeCell ref="E94:F94"/>
    <mergeCell ref="E81:F81"/>
    <mergeCell ref="E82:F82"/>
    <mergeCell ref="E83:F83"/>
    <mergeCell ref="E84:F84"/>
    <mergeCell ref="E85:F85"/>
    <mergeCell ref="E86:F86"/>
    <mergeCell ref="E87:F87"/>
    <mergeCell ref="E34:F34"/>
    <mergeCell ref="E35:F35"/>
    <mergeCell ref="E36:F36"/>
    <mergeCell ref="E37:F37"/>
    <mergeCell ref="E38:F38"/>
    <mergeCell ref="E39:F39"/>
    <mergeCell ref="E40:F40"/>
    <mergeCell ref="K47:L47"/>
    <mergeCell ref="K48:L48"/>
    <mergeCell ref="K51:L51"/>
    <mergeCell ref="K54:L54"/>
    <mergeCell ref="K55:L55"/>
    <mergeCell ref="K56:L56"/>
    <mergeCell ref="K57:L57"/>
    <mergeCell ref="E41:F41"/>
    <mergeCell ref="E42:F42"/>
    <mergeCell ref="E43:F43"/>
    <mergeCell ref="E44:F44"/>
    <mergeCell ref="E45:F45"/>
    <mergeCell ref="K45:L45"/>
    <mergeCell ref="K46:L46"/>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s>
  <conditionalFormatting sqref="J23:J32 J34:J44 J59:J61 J63:J69 J71:J72 J74:J75 J77:J83 J85:J94">
    <cfRule type="containsText" dxfId="0" priority="1" operator="containsText" text="Pass">
      <formula>NOT(ISERROR(SEARCH(("Pass"),(J23))))</formula>
    </cfRule>
  </conditionalFormatting>
  <conditionalFormatting sqref="J23:J32 J34:J44 J59:J61 J63:J69 J71:J72 J74:J75 J77:J83 J85:J94">
    <cfRule type="containsText" dxfId="1" priority="2" operator="containsText" text="Fail">
      <formula>NOT(ISERROR(SEARCH(("Fail"),(J23))))</formula>
    </cfRule>
  </conditionalFormatting>
  <conditionalFormatting sqref="J23:J32 J34:J44 J59:J61 J63:J69 J71:J72 J74:J75 J77:J83 J85:J94">
    <cfRule type="containsText" dxfId="2" priority="3" operator="containsText" text="Block / Skip">
      <formula>NOT(ISERROR(SEARCH(("Block / Skip"),(J23))))</formula>
    </cfRule>
  </conditionalFormatting>
  <dataValidations>
    <dataValidation type="list" allowBlank="1" showErrorMessage="1" sqref="M11:M95">
      <formula1>"Not Solved,Processing,Solved"</formula1>
    </dataValidation>
    <dataValidation type="list" allowBlank="1" showErrorMessage="1" sqref="J11 J14">
      <formula1>"Ready to Test,Pass,Fail,Partially Failed,Block/ Skip,Not Executed"</formula1>
    </dataValidation>
    <dataValidation type="list" allowBlank="1" showErrorMessage="1" sqref="J12:J13 J15:J95">
      <formula1>"Ready to Test,Pass,Fail,Partially Failed,Block/ Skip,Not Executed"</formula1>
    </dataValidation>
    <dataValidation type="list" allowBlank="1" showErrorMessage="1" sqref="B2">
      <formula1>"Nazmul Hossain Shovon,Najmul Hasan,Ayat Rahman,Atik Ullah Khan,Sudipta Sarkar,Zahid Hasan"</formula1>
    </dataValidation>
    <dataValidation type="list" allowBlank="1" showErrorMessage="1" sqref="E3 I3">
      <formula1>"Nujat Tasnim,Nahian Niger Siddiqua,Farhan Nafiz Fahim,Sadia Tamim Dip"</formula1>
    </dataValidation>
  </dataValidations>
  <hyperlinks>
    <hyperlink r:id="rId1" ref="I28"/>
    <hyperlink r:id="rId2" ref="I30"/>
    <hyperlink r:id="rId3" ref="I31"/>
    <hyperlink r:id="rId4" ref="I42"/>
    <hyperlink r:id="rId5" ref="I43"/>
    <hyperlink r:id="rId6" ref="I59"/>
    <hyperlink r:id="rId7" ref="I60"/>
    <hyperlink r:id="rId8" ref="I61"/>
    <hyperlink r:id="rId9" ref="I66"/>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13"/>
    <col customWidth="1" min="2" max="2" width="16.88"/>
    <col customWidth="1" min="3" max="3" width="29.75"/>
    <col customWidth="1" min="4" max="4" width="60.25"/>
    <col customWidth="1" min="5" max="5" width="26.38"/>
    <col customWidth="1" min="6" max="6" width="16.5"/>
    <col customWidth="1" min="7" max="7" width="21.38"/>
    <col customWidth="1" min="8" max="8" width="14.0"/>
    <col customWidth="1" min="9" max="9" width="23.13"/>
  </cols>
  <sheetData>
    <row r="1">
      <c r="A1" s="111"/>
      <c r="B1" s="111"/>
      <c r="C1" s="111"/>
      <c r="D1" s="111"/>
      <c r="E1" s="111"/>
      <c r="F1" s="111"/>
      <c r="G1" s="111"/>
      <c r="H1" s="111"/>
      <c r="I1" s="111"/>
    </row>
    <row r="2" ht="42.0" customHeight="1">
      <c r="A2" s="112" t="s">
        <v>948</v>
      </c>
      <c r="B2" s="112" t="s">
        <v>949</v>
      </c>
      <c r="C2" s="112" t="s">
        <v>950</v>
      </c>
      <c r="D2" s="112" t="s">
        <v>951</v>
      </c>
      <c r="E2" s="112" t="s">
        <v>952</v>
      </c>
      <c r="F2" s="112" t="s">
        <v>953</v>
      </c>
      <c r="G2" s="112" t="s">
        <v>954</v>
      </c>
      <c r="H2" s="112" t="s">
        <v>955</v>
      </c>
      <c r="I2" s="112" t="s">
        <v>956</v>
      </c>
    </row>
    <row r="3">
      <c r="A3" s="113" t="s">
        <v>957</v>
      </c>
      <c r="B3" s="113" t="s">
        <v>143</v>
      </c>
      <c r="C3" s="113" t="s">
        <v>958</v>
      </c>
      <c r="D3" s="114" t="s">
        <v>959</v>
      </c>
      <c r="E3" s="113" t="s">
        <v>960</v>
      </c>
      <c r="F3" s="113" t="s">
        <v>961</v>
      </c>
      <c r="G3" s="113" t="s">
        <v>962</v>
      </c>
      <c r="H3" s="115"/>
      <c r="I3" s="113" t="s">
        <v>58</v>
      </c>
    </row>
    <row r="4">
      <c r="A4" s="113" t="s">
        <v>963</v>
      </c>
      <c r="B4" s="116" t="s">
        <v>450</v>
      </c>
      <c r="C4" s="113" t="s">
        <v>964</v>
      </c>
      <c r="D4" s="117" t="s">
        <v>965</v>
      </c>
      <c r="E4" s="113" t="s">
        <v>960</v>
      </c>
      <c r="F4" s="113"/>
      <c r="G4" s="113"/>
      <c r="H4" s="115"/>
      <c r="I4" s="115"/>
    </row>
    <row r="5">
      <c r="A5" s="113" t="s">
        <v>966</v>
      </c>
      <c r="B5" s="116" t="s">
        <v>455</v>
      </c>
      <c r="C5" s="113" t="s">
        <v>964</v>
      </c>
      <c r="D5" s="117" t="s">
        <v>967</v>
      </c>
      <c r="E5" s="113" t="s">
        <v>960</v>
      </c>
      <c r="F5" s="113"/>
      <c r="G5" s="113"/>
      <c r="H5" s="115"/>
      <c r="I5" s="115"/>
    </row>
    <row r="6">
      <c r="A6" s="113" t="s">
        <v>968</v>
      </c>
      <c r="B6" s="116" t="s">
        <v>457</v>
      </c>
      <c r="C6" s="113" t="s">
        <v>969</v>
      </c>
      <c r="D6" s="117" t="s">
        <v>970</v>
      </c>
      <c r="E6" s="113" t="s">
        <v>960</v>
      </c>
      <c r="F6" s="113"/>
      <c r="G6" s="113"/>
      <c r="H6" s="115"/>
      <c r="I6" s="115"/>
    </row>
    <row r="7">
      <c r="A7" s="113" t="s">
        <v>971</v>
      </c>
      <c r="B7" s="118" t="s">
        <v>972</v>
      </c>
      <c r="C7" s="113" t="s">
        <v>969</v>
      </c>
      <c r="D7" s="117" t="s">
        <v>973</v>
      </c>
      <c r="E7" s="113" t="s">
        <v>960</v>
      </c>
      <c r="F7" s="113"/>
      <c r="G7" s="113"/>
      <c r="H7" s="115"/>
      <c r="I7" s="115"/>
    </row>
    <row r="8">
      <c r="A8" s="113" t="s">
        <v>974</v>
      </c>
      <c r="B8" s="118" t="s">
        <v>975</v>
      </c>
      <c r="C8" s="119" t="s">
        <v>976</v>
      </c>
      <c r="D8" s="117" t="s">
        <v>977</v>
      </c>
      <c r="E8" s="113" t="s">
        <v>960</v>
      </c>
      <c r="F8" s="113"/>
      <c r="G8" s="113"/>
      <c r="H8" s="115"/>
      <c r="I8" s="115"/>
    </row>
    <row r="9">
      <c r="A9" s="113" t="s">
        <v>978</v>
      </c>
      <c r="B9" s="120" t="s">
        <v>640</v>
      </c>
      <c r="C9" s="121" t="s">
        <v>976</v>
      </c>
      <c r="D9" s="121" t="s">
        <v>979</v>
      </c>
      <c r="E9" s="113" t="s">
        <v>960</v>
      </c>
      <c r="F9" s="113"/>
      <c r="G9" s="113"/>
      <c r="H9" s="115"/>
      <c r="I9" s="115"/>
    </row>
    <row r="10">
      <c r="A10" s="113" t="s">
        <v>980</v>
      </c>
      <c r="B10" s="120" t="s">
        <v>667</v>
      </c>
      <c r="C10" s="121" t="s">
        <v>976</v>
      </c>
      <c r="D10" s="121" t="s">
        <v>981</v>
      </c>
      <c r="E10" s="113" t="s">
        <v>960</v>
      </c>
      <c r="F10" s="113"/>
      <c r="G10" s="113"/>
      <c r="H10" s="115"/>
      <c r="I10" s="115"/>
    </row>
    <row r="11">
      <c r="A11" s="113" t="s">
        <v>982</v>
      </c>
      <c r="B11" s="113" t="s">
        <v>150</v>
      </c>
      <c r="C11" s="121" t="s">
        <v>958</v>
      </c>
      <c r="D11" s="119" t="s">
        <v>983</v>
      </c>
      <c r="E11" s="113" t="s">
        <v>960</v>
      </c>
      <c r="F11" s="113" t="s">
        <v>961</v>
      </c>
      <c r="G11" s="113" t="s">
        <v>962</v>
      </c>
      <c r="H11" s="122" t="s">
        <v>150</v>
      </c>
      <c r="I11" s="113" t="s">
        <v>58</v>
      </c>
    </row>
    <row r="12">
      <c r="A12" s="113" t="s">
        <v>984</v>
      </c>
      <c r="B12" s="113" t="s">
        <v>164</v>
      </c>
      <c r="C12" s="121" t="s">
        <v>958</v>
      </c>
      <c r="D12" s="114" t="s">
        <v>985</v>
      </c>
      <c r="E12" s="113" t="s">
        <v>960</v>
      </c>
      <c r="F12" s="113" t="s">
        <v>961</v>
      </c>
      <c r="G12" s="113" t="s">
        <v>962</v>
      </c>
      <c r="H12" s="122" t="s">
        <v>164</v>
      </c>
      <c r="I12" s="113" t="s">
        <v>58</v>
      </c>
    </row>
    <row r="13">
      <c r="A13" s="113" t="s">
        <v>986</v>
      </c>
      <c r="B13" s="113" t="s">
        <v>192</v>
      </c>
      <c r="C13" s="121" t="s">
        <v>958</v>
      </c>
      <c r="D13" s="114" t="s">
        <v>987</v>
      </c>
      <c r="E13" s="113" t="s">
        <v>960</v>
      </c>
      <c r="F13" s="113" t="s">
        <v>961</v>
      </c>
      <c r="G13" s="113" t="s">
        <v>962</v>
      </c>
      <c r="H13" s="122" t="s">
        <v>192</v>
      </c>
      <c r="I13" s="113" t="s">
        <v>58</v>
      </c>
    </row>
    <row r="14">
      <c r="A14" s="113" t="s">
        <v>988</v>
      </c>
      <c r="B14" s="113" t="s">
        <v>196</v>
      </c>
      <c r="C14" s="113" t="s">
        <v>958</v>
      </c>
      <c r="D14" s="114" t="s">
        <v>989</v>
      </c>
      <c r="E14" s="113" t="s">
        <v>960</v>
      </c>
      <c r="F14" s="113" t="s">
        <v>961</v>
      </c>
      <c r="G14" s="113" t="s">
        <v>962</v>
      </c>
      <c r="H14" s="115"/>
      <c r="I14" s="113" t="s">
        <v>58</v>
      </c>
    </row>
    <row r="15">
      <c r="A15" s="113" t="s">
        <v>990</v>
      </c>
      <c r="B15" s="113" t="s">
        <v>207</v>
      </c>
      <c r="C15" s="121" t="s">
        <v>958</v>
      </c>
      <c r="D15" s="114" t="s">
        <v>991</v>
      </c>
      <c r="E15" s="113" t="s">
        <v>960</v>
      </c>
      <c r="F15" s="113" t="s">
        <v>961</v>
      </c>
      <c r="G15" s="113" t="s">
        <v>962</v>
      </c>
      <c r="H15" s="115"/>
      <c r="I15" s="113" t="s">
        <v>58</v>
      </c>
    </row>
    <row r="16">
      <c r="A16" s="113" t="s">
        <v>992</v>
      </c>
      <c r="B16" s="113" t="s">
        <v>286</v>
      </c>
      <c r="C16" s="121" t="s">
        <v>993</v>
      </c>
      <c r="D16" s="114" t="s">
        <v>994</v>
      </c>
      <c r="E16" s="113" t="s">
        <v>960</v>
      </c>
      <c r="F16" s="113" t="s">
        <v>995</v>
      </c>
      <c r="G16" s="113" t="s">
        <v>962</v>
      </c>
      <c r="H16" s="115"/>
      <c r="I16" s="113" t="s">
        <v>58</v>
      </c>
    </row>
    <row r="17">
      <c r="A17" s="113" t="s">
        <v>996</v>
      </c>
      <c r="B17" s="113" t="s">
        <v>310</v>
      </c>
      <c r="C17" s="121" t="s">
        <v>997</v>
      </c>
      <c r="D17" s="114" t="s">
        <v>998</v>
      </c>
      <c r="E17" s="113" t="s">
        <v>960</v>
      </c>
      <c r="F17" s="113" t="s">
        <v>995</v>
      </c>
      <c r="G17" s="113" t="s">
        <v>962</v>
      </c>
      <c r="H17" s="122" t="s">
        <v>310</v>
      </c>
      <c r="I17" s="113" t="s">
        <v>58</v>
      </c>
    </row>
    <row r="18">
      <c r="A18" s="113" t="s">
        <v>999</v>
      </c>
      <c r="B18" s="113" t="s">
        <v>320</v>
      </c>
      <c r="C18" s="121" t="s">
        <v>1000</v>
      </c>
      <c r="D18" s="114" t="s">
        <v>1001</v>
      </c>
      <c r="E18" s="113" t="s">
        <v>960</v>
      </c>
      <c r="F18" s="113" t="s">
        <v>995</v>
      </c>
      <c r="G18" s="113" t="s">
        <v>962</v>
      </c>
      <c r="H18" s="122" t="s">
        <v>320</v>
      </c>
      <c r="I18" s="113" t="s">
        <v>58</v>
      </c>
    </row>
    <row r="19">
      <c r="A19" s="113" t="s">
        <v>1002</v>
      </c>
      <c r="B19" s="113" t="s">
        <v>713</v>
      </c>
      <c r="C19" s="113" t="s">
        <v>1003</v>
      </c>
      <c r="D19" s="114" t="s">
        <v>1004</v>
      </c>
      <c r="E19" s="113" t="s">
        <v>960</v>
      </c>
      <c r="F19" s="113" t="s">
        <v>961</v>
      </c>
      <c r="G19" s="113" t="s">
        <v>962</v>
      </c>
      <c r="H19" s="123" t="s">
        <v>1002</v>
      </c>
      <c r="I19" s="113" t="s">
        <v>58</v>
      </c>
    </row>
    <row r="20">
      <c r="A20" s="113" t="s">
        <v>1005</v>
      </c>
      <c r="B20" s="113" t="s">
        <v>714</v>
      </c>
      <c r="C20" s="113" t="s">
        <v>1006</v>
      </c>
      <c r="D20" s="114" t="s">
        <v>1007</v>
      </c>
      <c r="E20" s="113" t="s">
        <v>960</v>
      </c>
      <c r="F20" s="113" t="s">
        <v>995</v>
      </c>
      <c r="G20" s="113" t="s">
        <v>962</v>
      </c>
      <c r="H20" s="115"/>
      <c r="I20" s="113" t="s">
        <v>58</v>
      </c>
    </row>
    <row r="21">
      <c r="A21" s="113" t="s">
        <v>1008</v>
      </c>
      <c r="B21" s="113" t="s">
        <v>764</v>
      </c>
      <c r="C21" s="113" t="s">
        <v>1003</v>
      </c>
      <c r="D21" s="114" t="s">
        <v>1009</v>
      </c>
      <c r="E21" s="113" t="s">
        <v>960</v>
      </c>
      <c r="F21" s="113" t="s">
        <v>961</v>
      </c>
      <c r="G21" s="113" t="s">
        <v>962</v>
      </c>
      <c r="H21" s="115"/>
      <c r="I21" s="113" t="s">
        <v>58</v>
      </c>
    </row>
    <row r="22">
      <c r="A22" s="113" t="s">
        <v>1010</v>
      </c>
      <c r="B22" s="113" t="s">
        <v>773</v>
      </c>
      <c r="C22" s="113" t="s">
        <v>1003</v>
      </c>
      <c r="D22" s="114" t="s">
        <v>1011</v>
      </c>
      <c r="E22" s="113" t="s">
        <v>960</v>
      </c>
      <c r="F22" s="113" t="s">
        <v>961</v>
      </c>
      <c r="G22" s="113" t="s">
        <v>962</v>
      </c>
      <c r="H22" s="115"/>
      <c r="I22" s="113" t="s">
        <v>58</v>
      </c>
    </row>
    <row r="23">
      <c r="A23" s="113" t="s">
        <v>1012</v>
      </c>
      <c r="B23" s="113" t="s">
        <v>777</v>
      </c>
      <c r="C23" s="113" t="s">
        <v>1003</v>
      </c>
      <c r="D23" s="114" t="s">
        <v>1013</v>
      </c>
      <c r="E23" s="113" t="s">
        <v>960</v>
      </c>
      <c r="F23" s="113" t="s">
        <v>961</v>
      </c>
      <c r="G23" s="113" t="s">
        <v>962</v>
      </c>
      <c r="H23" s="115"/>
      <c r="I23" s="113" t="s">
        <v>58</v>
      </c>
    </row>
    <row r="24">
      <c r="A24" s="113" t="s">
        <v>1014</v>
      </c>
      <c r="B24" s="113" t="s">
        <v>811</v>
      </c>
      <c r="C24" s="113" t="s">
        <v>1003</v>
      </c>
      <c r="D24" s="114" t="s">
        <v>1015</v>
      </c>
      <c r="E24" s="113" t="s">
        <v>960</v>
      </c>
      <c r="F24" s="113" t="s">
        <v>961</v>
      </c>
      <c r="G24" s="113" t="s">
        <v>962</v>
      </c>
      <c r="H24" s="115"/>
      <c r="I24" s="113" t="s">
        <v>58</v>
      </c>
    </row>
    <row r="25">
      <c r="A25" s="113" t="s">
        <v>1016</v>
      </c>
      <c r="B25" s="113" t="s">
        <v>820</v>
      </c>
      <c r="C25" s="113" t="s">
        <v>1003</v>
      </c>
      <c r="D25" s="114" t="s">
        <v>1017</v>
      </c>
      <c r="E25" s="113" t="s">
        <v>960</v>
      </c>
      <c r="F25" s="113" t="s">
        <v>961</v>
      </c>
      <c r="G25" s="113" t="s">
        <v>962</v>
      </c>
      <c r="H25" s="115"/>
      <c r="I25" s="113" t="s">
        <v>58</v>
      </c>
    </row>
    <row r="26">
      <c r="A26" s="113" t="s">
        <v>1018</v>
      </c>
      <c r="B26" s="113" t="s">
        <v>823</v>
      </c>
      <c r="C26" s="113" t="s">
        <v>1003</v>
      </c>
      <c r="D26" s="114" t="s">
        <v>1019</v>
      </c>
      <c r="E26" s="113" t="s">
        <v>960</v>
      </c>
      <c r="F26" s="113" t="s">
        <v>961</v>
      </c>
      <c r="G26" s="113" t="s">
        <v>962</v>
      </c>
      <c r="H26" s="115"/>
      <c r="I26" s="113" t="s">
        <v>58</v>
      </c>
    </row>
    <row r="27">
      <c r="A27" s="113" t="s">
        <v>1020</v>
      </c>
      <c r="B27" s="113" t="s">
        <v>879</v>
      </c>
      <c r="C27" s="119" t="s">
        <v>1021</v>
      </c>
      <c r="D27" s="114" t="s">
        <v>1022</v>
      </c>
      <c r="E27" s="113" t="s">
        <v>960</v>
      </c>
      <c r="F27" s="113" t="s">
        <v>961</v>
      </c>
      <c r="G27" s="113" t="s">
        <v>962</v>
      </c>
      <c r="H27" s="123" t="s">
        <v>879</v>
      </c>
      <c r="I27" s="113" t="s">
        <v>58</v>
      </c>
    </row>
    <row r="28">
      <c r="A28" s="113" t="s">
        <v>1023</v>
      </c>
      <c r="B28" s="113" t="s">
        <v>1024</v>
      </c>
      <c r="C28" s="119" t="s">
        <v>1025</v>
      </c>
      <c r="D28" s="114" t="s">
        <v>1026</v>
      </c>
      <c r="E28" s="113" t="s">
        <v>960</v>
      </c>
      <c r="F28" s="113" t="s">
        <v>961</v>
      </c>
      <c r="G28" s="113" t="s">
        <v>962</v>
      </c>
      <c r="H28" s="124" t="s">
        <v>883</v>
      </c>
      <c r="I28" s="113" t="s">
        <v>58</v>
      </c>
    </row>
    <row r="29">
      <c r="A29" s="113" t="s">
        <v>1027</v>
      </c>
      <c r="B29" s="113" t="s">
        <v>898</v>
      </c>
      <c r="C29" s="119" t="s">
        <v>1028</v>
      </c>
      <c r="D29" s="114" t="s">
        <v>1029</v>
      </c>
      <c r="E29" s="113" t="s">
        <v>960</v>
      </c>
      <c r="F29" s="113" t="s">
        <v>961</v>
      </c>
      <c r="G29" s="113" t="s">
        <v>962</v>
      </c>
      <c r="H29" s="124" t="s">
        <v>898</v>
      </c>
      <c r="I29" s="113" t="s">
        <v>58</v>
      </c>
    </row>
    <row r="30">
      <c r="A30" s="115"/>
      <c r="B30" s="113"/>
      <c r="C30" s="119"/>
      <c r="D30" s="117"/>
      <c r="E30" s="113"/>
      <c r="F30" s="113"/>
      <c r="G30" s="113"/>
      <c r="H30" s="125"/>
      <c r="I30" s="113"/>
    </row>
    <row r="31">
      <c r="A31" s="115"/>
      <c r="B31" s="113"/>
      <c r="C31" s="119"/>
      <c r="D31" s="117"/>
      <c r="E31" s="113"/>
      <c r="F31" s="113"/>
      <c r="G31" s="113"/>
      <c r="H31" s="125"/>
      <c r="I31" s="113"/>
    </row>
    <row r="32">
      <c r="A32" s="115"/>
      <c r="B32" s="115"/>
      <c r="C32" s="115"/>
      <c r="D32" s="115"/>
      <c r="E32" s="113"/>
      <c r="F32" s="113"/>
      <c r="G32" s="113"/>
      <c r="H32" s="115"/>
      <c r="I32" s="115"/>
    </row>
  </sheetData>
  <dataValidations>
    <dataValidation type="list" allowBlank="1" showErrorMessage="1" sqref="E3:E32">
      <formula1>"Functionality Error,Navigation Error,GUI Error,Communication Error,Missing Command Error,Synthactic Error"</formula1>
    </dataValidation>
    <dataValidation type="list" allowBlank="1" showErrorMessage="1" sqref="F3:F32">
      <formula1>"High,Medium,Low"</formula1>
    </dataValidation>
    <dataValidation type="list" allowBlank="1" showErrorMessage="1" sqref="G3:G32">
      <formula1>"Open,Solved,Fail,Decision Pending,No action"</formula1>
    </dataValidation>
    <dataValidation type="list" allowBlank="1" showErrorMessage="1" sqref="I3:I32">
      <formula1>"Nujat Tasnim,Nahian Nigar Siddiqua,Farhan Nafiz Fahim,Sadia Tamim Dip"</formula1>
    </dataValidation>
  </dataValidations>
  <hyperlinks>
    <hyperlink r:id="rId1" ref="D3"/>
    <hyperlink r:id="rId2" ref="H11"/>
    <hyperlink r:id="rId3" ref="D12"/>
    <hyperlink r:id="rId4" ref="H12"/>
    <hyperlink r:id="rId5" ref="D13"/>
    <hyperlink r:id="rId6" ref="H13"/>
    <hyperlink r:id="rId7" ref="D14"/>
    <hyperlink r:id="rId8" ref="D15"/>
    <hyperlink r:id="rId9" ref="D16"/>
    <hyperlink r:id="rId10" ref="D17"/>
    <hyperlink r:id="rId11" ref="H17"/>
    <hyperlink r:id="rId12" ref="D18"/>
    <hyperlink r:id="rId13" ref="H18"/>
    <hyperlink r:id="rId14" ref="D19"/>
    <hyperlink r:id="rId15" ref="H19"/>
    <hyperlink r:id="rId16" ref="D20"/>
    <hyperlink r:id="rId17" ref="D21"/>
    <hyperlink r:id="rId18" ref="D22"/>
    <hyperlink r:id="rId19" ref="D23"/>
    <hyperlink r:id="rId20" ref="D24"/>
    <hyperlink r:id="rId21" ref="D25"/>
    <hyperlink r:id="rId22" ref="D26"/>
    <hyperlink r:id="rId23" ref="D27"/>
    <hyperlink r:id="rId24" ref="H27"/>
    <hyperlink r:id="rId25" ref="D28"/>
    <hyperlink r:id="rId26" ref="H28"/>
    <hyperlink r:id="rId27" ref="D29"/>
    <hyperlink r:id="rId28" ref="H29"/>
  </hyperlinks>
  <drawing r:id="rId2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13"/>
    <col customWidth="1" min="3" max="3" width="28.38"/>
    <col customWidth="1" min="4" max="4" width="48.0"/>
    <col customWidth="1" min="5" max="5" width="14.75"/>
  </cols>
  <sheetData>
    <row r="1">
      <c r="A1" s="126"/>
      <c r="B1" s="126"/>
      <c r="C1" s="126"/>
      <c r="D1" s="126"/>
      <c r="E1" s="126"/>
      <c r="F1" s="126"/>
      <c r="G1" s="126"/>
      <c r="H1" s="126"/>
      <c r="I1" s="126"/>
      <c r="J1" s="126"/>
      <c r="K1" s="126"/>
      <c r="L1" s="126"/>
      <c r="M1" s="126"/>
      <c r="N1" s="126"/>
      <c r="O1" s="126"/>
      <c r="P1" s="126"/>
      <c r="Q1" s="126"/>
      <c r="R1" s="126"/>
      <c r="S1" s="126"/>
      <c r="T1" s="126"/>
      <c r="U1" s="126"/>
      <c r="V1" s="126"/>
      <c r="W1" s="126"/>
      <c r="X1" s="126"/>
      <c r="Y1" s="126"/>
    </row>
    <row r="2">
      <c r="A2" s="126"/>
      <c r="B2" s="127"/>
      <c r="C2" s="127"/>
      <c r="D2" s="127"/>
      <c r="E2" s="127"/>
      <c r="F2" s="126"/>
      <c r="G2" s="126"/>
      <c r="H2" s="126"/>
      <c r="I2" s="126"/>
      <c r="J2" s="126"/>
      <c r="K2" s="126"/>
      <c r="L2" s="126"/>
      <c r="M2" s="126"/>
      <c r="N2" s="126"/>
      <c r="O2" s="126"/>
      <c r="P2" s="126"/>
      <c r="Q2" s="126"/>
      <c r="R2" s="126"/>
      <c r="S2" s="126"/>
      <c r="T2" s="126"/>
      <c r="U2" s="126"/>
      <c r="V2" s="126"/>
      <c r="W2" s="126"/>
      <c r="X2" s="126"/>
      <c r="Y2" s="126"/>
    </row>
    <row r="3">
      <c r="A3" s="126"/>
      <c r="B3" s="128" t="s">
        <v>1030</v>
      </c>
      <c r="E3" s="129"/>
      <c r="F3" s="126"/>
      <c r="G3" s="126"/>
      <c r="H3" s="126"/>
      <c r="I3" s="126"/>
      <c r="J3" s="126"/>
      <c r="K3" s="126"/>
      <c r="L3" s="126"/>
      <c r="M3" s="126"/>
      <c r="N3" s="126"/>
      <c r="O3" s="126"/>
      <c r="P3" s="126"/>
      <c r="Q3" s="126"/>
      <c r="R3" s="126"/>
      <c r="S3" s="126"/>
      <c r="T3" s="126"/>
      <c r="U3" s="126"/>
      <c r="V3" s="126"/>
      <c r="W3" s="126"/>
      <c r="X3" s="126"/>
      <c r="Y3" s="126"/>
    </row>
    <row r="4">
      <c r="A4" s="126"/>
      <c r="B4" s="130"/>
      <c r="C4" s="130"/>
      <c r="D4" s="130"/>
      <c r="E4" s="131"/>
      <c r="F4" s="126"/>
      <c r="G4" s="126"/>
      <c r="H4" s="126"/>
      <c r="I4" s="126"/>
      <c r="J4" s="126"/>
      <c r="K4" s="126"/>
      <c r="L4" s="126"/>
      <c r="M4" s="126"/>
      <c r="N4" s="126"/>
      <c r="O4" s="126"/>
      <c r="P4" s="126"/>
      <c r="Q4" s="126"/>
      <c r="R4" s="126"/>
      <c r="S4" s="126"/>
      <c r="T4" s="126"/>
      <c r="U4" s="126"/>
      <c r="V4" s="126"/>
      <c r="W4" s="126"/>
      <c r="X4" s="126"/>
      <c r="Y4" s="126"/>
    </row>
    <row r="5">
      <c r="A5" s="126"/>
      <c r="B5" s="132" t="s">
        <v>1031</v>
      </c>
      <c r="C5" s="132" t="s">
        <v>1032</v>
      </c>
      <c r="D5" s="132" t="s">
        <v>31</v>
      </c>
      <c r="E5" s="132" t="s">
        <v>1033</v>
      </c>
      <c r="F5" s="126"/>
      <c r="G5" s="126"/>
      <c r="H5" s="126"/>
      <c r="I5" s="126"/>
      <c r="J5" s="126"/>
      <c r="K5" s="126"/>
      <c r="L5" s="126"/>
      <c r="M5" s="126"/>
      <c r="N5" s="126"/>
      <c r="O5" s="126"/>
      <c r="P5" s="126"/>
      <c r="Q5" s="126"/>
      <c r="R5" s="126"/>
      <c r="S5" s="126"/>
      <c r="T5" s="126"/>
      <c r="U5" s="126"/>
      <c r="V5" s="126"/>
      <c r="W5" s="126"/>
      <c r="X5" s="126"/>
      <c r="Y5" s="126"/>
    </row>
    <row r="6">
      <c r="A6" s="126"/>
      <c r="B6" s="133">
        <v>1.0</v>
      </c>
      <c r="C6" s="134" t="s">
        <v>1034</v>
      </c>
      <c r="D6" s="135" t="s">
        <v>1035</v>
      </c>
      <c r="E6" s="136" t="s">
        <v>1036</v>
      </c>
      <c r="F6" s="126"/>
      <c r="G6" s="126"/>
      <c r="H6" s="126"/>
      <c r="I6" s="126"/>
      <c r="J6" s="126"/>
      <c r="K6" s="126"/>
      <c r="L6" s="126"/>
      <c r="M6" s="126"/>
      <c r="N6" s="126"/>
      <c r="O6" s="126"/>
      <c r="P6" s="126"/>
      <c r="Q6" s="126"/>
      <c r="R6" s="126"/>
      <c r="S6" s="126"/>
      <c r="T6" s="126"/>
      <c r="U6" s="126"/>
      <c r="V6" s="126"/>
      <c r="W6" s="126"/>
      <c r="X6" s="126"/>
      <c r="Y6" s="126"/>
    </row>
    <row r="7">
      <c r="A7" s="126"/>
      <c r="B7" s="133">
        <v>2.0</v>
      </c>
      <c r="C7" s="136" t="s">
        <v>1037</v>
      </c>
      <c r="D7" s="136" t="s">
        <v>1038</v>
      </c>
      <c r="E7" s="136" t="s">
        <v>1039</v>
      </c>
      <c r="F7" s="126"/>
      <c r="G7" s="126"/>
      <c r="H7" s="126"/>
      <c r="I7" s="126"/>
      <c r="J7" s="126"/>
      <c r="K7" s="126"/>
      <c r="L7" s="126"/>
      <c r="M7" s="126"/>
      <c r="N7" s="126"/>
      <c r="O7" s="126"/>
      <c r="P7" s="126"/>
      <c r="Q7" s="126"/>
      <c r="R7" s="126"/>
      <c r="S7" s="126"/>
      <c r="T7" s="126"/>
      <c r="U7" s="126"/>
      <c r="V7" s="126"/>
      <c r="W7" s="126"/>
      <c r="X7" s="126"/>
      <c r="Y7" s="126"/>
    </row>
    <row r="8">
      <c r="A8" s="126"/>
      <c r="B8" s="133">
        <v>3.0</v>
      </c>
      <c r="C8" s="136" t="s">
        <v>1040</v>
      </c>
      <c r="D8" s="136" t="s">
        <v>1041</v>
      </c>
      <c r="E8" s="136" t="s">
        <v>1042</v>
      </c>
      <c r="F8" s="126"/>
      <c r="G8" s="126"/>
      <c r="H8" s="126"/>
      <c r="I8" s="126"/>
      <c r="J8" s="126"/>
      <c r="K8" s="126"/>
      <c r="L8" s="126"/>
      <c r="M8" s="126"/>
      <c r="N8" s="126"/>
      <c r="O8" s="126"/>
      <c r="P8" s="126"/>
      <c r="Q8" s="126"/>
      <c r="R8" s="126"/>
      <c r="S8" s="126"/>
      <c r="T8" s="126"/>
      <c r="U8" s="126"/>
      <c r="V8" s="126"/>
      <c r="W8" s="126"/>
      <c r="X8" s="126"/>
      <c r="Y8" s="126"/>
    </row>
    <row r="9">
      <c r="A9" s="126"/>
      <c r="B9" s="133">
        <v>4.0</v>
      </c>
      <c r="C9" s="136" t="s">
        <v>1043</v>
      </c>
      <c r="D9" s="136" t="s">
        <v>1044</v>
      </c>
      <c r="E9" s="136" t="s">
        <v>1045</v>
      </c>
      <c r="F9" s="126"/>
      <c r="G9" s="126"/>
      <c r="H9" s="126"/>
      <c r="I9" s="126"/>
      <c r="J9" s="126"/>
      <c r="K9" s="126"/>
      <c r="L9" s="126"/>
      <c r="M9" s="126"/>
      <c r="N9" s="126"/>
      <c r="O9" s="126"/>
      <c r="P9" s="126"/>
      <c r="Q9" s="126"/>
      <c r="R9" s="126"/>
      <c r="S9" s="126"/>
      <c r="T9" s="126"/>
      <c r="U9" s="126"/>
      <c r="V9" s="126"/>
      <c r="W9" s="126"/>
      <c r="X9" s="126"/>
      <c r="Y9" s="126"/>
    </row>
    <row r="10">
      <c r="A10" s="126"/>
      <c r="B10" s="133">
        <v>5.0</v>
      </c>
      <c r="C10" s="136" t="s">
        <v>1046</v>
      </c>
      <c r="D10" s="136" t="s">
        <v>1047</v>
      </c>
      <c r="E10" s="136" t="s">
        <v>1048</v>
      </c>
      <c r="F10" s="126"/>
      <c r="G10" s="126"/>
      <c r="H10" s="126"/>
      <c r="I10" s="126"/>
      <c r="J10" s="126"/>
      <c r="K10" s="126"/>
      <c r="L10" s="126"/>
      <c r="M10" s="126"/>
      <c r="N10" s="126"/>
      <c r="O10" s="126"/>
      <c r="P10" s="126"/>
      <c r="Q10" s="126"/>
      <c r="R10" s="126"/>
      <c r="S10" s="126"/>
      <c r="T10" s="126"/>
      <c r="U10" s="126"/>
      <c r="V10" s="126"/>
      <c r="W10" s="126"/>
      <c r="X10" s="126"/>
      <c r="Y10" s="126"/>
    </row>
    <row r="11">
      <c r="A11" s="126"/>
      <c r="B11" s="133">
        <v>6.0</v>
      </c>
      <c r="C11" s="136" t="s">
        <v>1049</v>
      </c>
      <c r="D11" s="136" t="s">
        <v>1050</v>
      </c>
      <c r="E11" s="137" t="s">
        <v>76</v>
      </c>
      <c r="F11" s="126"/>
      <c r="G11" s="126"/>
      <c r="H11" s="126"/>
      <c r="I11" s="126"/>
      <c r="J11" s="126"/>
      <c r="K11" s="126"/>
      <c r="L11" s="126"/>
      <c r="M11" s="126"/>
      <c r="N11" s="126"/>
      <c r="O11" s="126"/>
      <c r="P11" s="126"/>
      <c r="Q11" s="126"/>
      <c r="R11" s="126"/>
      <c r="S11" s="126"/>
      <c r="T11" s="126"/>
      <c r="U11" s="126"/>
      <c r="V11" s="126"/>
      <c r="W11" s="126"/>
      <c r="X11" s="126"/>
      <c r="Y11" s="126"/>
    </row>
    <row r="12">
      <c r="A12" s="126"/>
      <c r="B12" s="133">
        <v>7.0</v>
      </c>
      <c r="C12" s="136" t="s">
        <v>1051</v>
      </c>
      <c r="D12" s="136" t="s">
        <v>1052</v>
      </c>
      <c r="E12" s="137" t="s">
        <v>76</v>
      </c>
      <c r="F12" s="126"/>
      <c r="G12" s="126"/>
      <c r="H12" s="126"/>
      <c r="I12" s="126"/>
      <c r="J12" s="126"/>
      <c r="K12" s="126"/>
      <c r="L12" s="126"/>
      <c r="M12" s="126"/>
      <c r="N12" s="126"/>
      <c r="O12" s="126"/>
      <c r="P12" s="126"/>
      <c r="Q12" s="126"/>
      <c r="R12" s="126"/>
      <c r="S12" s="126"/>
      <c r="T12" s="126"/>
      <c r="U12" s="126"/>
      <c r="V12" s="126"/>
      <c r="W12" s="126"/>
      <c r="X12" s="126"/>
      <c r="Y12" s="126"/>
    </row>
    <row r="13">
      <c r="A13" s="126"/>
      <c r="B13" s="133">
        <v>8.0</v>
      </c>
      <c r="C13" s="136" t="s">
        <v>1053</v>
      </c>
      <c r="D13" s="136" t="s">
        <v>1054</v>
      </c>
      <c r="E13" s="137" t="s">
        <v>76</v>
      </c>
      <c r="F13" s="126"/>
      <c r="G13" s="126"/>
      <c r="H13" s="126"/>
      <c r="I13" s="126"/>
      <c r="J13" s="126"/>
      <c r="K13" s="126"/>
      <c r="L13" s="126"/>
      <c r="M13" s="126"/>
      <c r="N13" s="126"/>
      <c r="O13" s="126"/>
      <c r="P13" s="126"/>
      <c r="Q13" s="126"/>
      <c r="R13" s="126"/>
      <c r="S13" s="126"/>
      <c r="T13" s="126"/>
      <c r="U13" s="126"/>
      <c r="V13" s="126"/>
      <c r="W13" s="126"/>
      <c r="X13" s="126"/>
      <c r="Y13" s="126"/>
    </row>
    <row r="14">
      <c r="A14" s="126"/>
      <c r="B14" s="133">
        <v>9.0</v>
      </c>
      <c r="C14" s="136" t="s">
        <v>1055</v>
      </c>
      <c r="D14" s="136" t="s">
        <v>1056</v>
      </c>
      <c r="E14" s="137" t="s">
        <v>76</v>
      </c>
      <c r="F14" s="126"/>
      <c r="G14" s="126"/>
      <c r="H14" s="126"/>
      <c r="I14" s="126"/>
      <c r="J14" s="126"/>
      <c r="K14" s="126"/>
      <c r="L14" s="126"/>
      <c r="M14" s="126"/>
      <c r="N14" s="126"/>
      <c r="O14" s="126"/>
      <c r="P14" s="126"/>
      <c r="Q14" s="126"/>
      <c r="R14" s="126"/>
      <c r="S14" s="126"/>
      <c r="T14" s="126"/>
      <c r="U14" s="126"/>
      <c r="V14" s="126"/>
      <c r="W14" s="126"/>
      <c r="X14" s="126"/>
      <c r="Y14" s="126"/>
    </row>
    <row r="15">
      <c r="A15" s="126"/>
      <c r="B15" s="133">
        <v>10.0</v>
      </c>
      <c r="C15" s="136" t="s">
        <v>1057</v>
      </c>
      <c r="D15" s="136" t="s">
        <v>1058</v>
      </c>
      <c r="E15" s="137" t="s">
        <v>76</v>
      </c>
      <c r="F15" s="126"/>
      <c r="G15" s="126"/>
      <c r="H15" s="126"/>
      <c r="I15" s="126"/>
      <c r="J15" s="126"/>
      <c r="K15" s="126"/>
      <c r="L15" s="126"/>
      <c r="M15" s="126"/>
      <c r="N15" s="126"/>
      <c r="O15" s="126"/>
      <c r="P15" s="126"/>
      <c r="Q15" s="126"/>
      <c r="R15" s="126"/>
      <c r="S15" s="126"/>
      <c r="T15" s="126"/>
      <c r="U15" s="126"/>
      <c r="V15" s="126"/>
      <c r="W15" s="126"/>
      <c r="X15" s="126"/>
      <c r="Y15" s="126"/>
    </row>
    <row r="16">
      <c r="A16" s="126"/>
      <c r="B16" s="133">
        <v>11.0</v>
      </c>
      <c r="C16" s="136" t="s">
        <v>1059</v>
      </c>
      <c r="D16" s="136" t="s">
        <v>1060</v>
      </c>
      <c r="E16" s="137" t="s">
        <v>76</v>
      </c>
      <c r="F16" s="126"/>
      <c r="G16" s="126"/>
      <c r="H16" s="126"/>
      <c r="I16" s="126"/>
      <c r="J16" s="126"/>
      <c r="K16" s="126"/>
      <c r="L16" s="126"/>
      <c r="M16" s="126"/>
      <c r="N16" s="126"/>
      <c r="O16" s="126"/>
      <c r="P16" s="126"/>
      <c r="Q16" s="126"/>
      <c r="R16" s="126"/>
      <c r="S16" s="126"/>
      <c r="T16" s="126"/>
      <c r="U16" s="126"/>
      <c r="V16" s="126"/>
      <c r="W16" s="126"/>
      <c r="X16" s="126"/>
      <c r="Y16" s="126"/>
    </row>
    <row r="17">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row>
    <row r="18">
      <c r="A18" s="126"/>
      <c r="B18" s="126"/>
      <c r="C18" s="126"/>
      <c r="D18" s="126"/>
      <c r="E18" s="126"/>
      <c r="F18" s="126"/>
      <c r="G18" s="126"/>
      <c r="H18" s="126"/>
      <c r="I18" s="126"/>
      <c r="J18" s="126"/>
      <c r="K18" s="126"/>
      <c r="L18" s="126"/>
      <c r="M18" s="126"/>
      <c r="N18" s="126"/>
      <c r="O18" s="126"/>
      <c r="P18" s="126"/>
      <c r="Q18" s="126"/>
      <c r="R18" s="126"/>
      <c r="S18" s="126"/>
      <c r="T18" s="126"/>
      <c r="U18" s="126"/>
      <c r="V18" s="126"/>
      <c r="W18" s="126"/>
      <c r="X18" s="126"/>
      <c r="Y18" s="126"/>
    </row>
    <row r="19">
      <c r="A19" s="126"/>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row>
    <row r="20">
      <c r="A20" s="126"/>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row>
    <row r="21">
      <c r="A21" s="126"/>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row>
    <row r="22">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row>
    <row r="23">
      <c r="A23" s="126"/>
      <c r="B23" s="126"/>
      <c r="C23" s="126"/>
      <c r="D23" s="126"/>
      <c r="E23" s="126"/>
      <c r="F23" s="126"/>
      <c r="G23" s="126"/>
      <c r="H23" s="126"/>
      <c r="I23" s="126"/>
      <c r="J23" s="126"/>
      <c r="K23" s="126"/>
      <c r="L23" s="126"/>
      <c r="M23" s="126"/>
      <c r="N23" s="126"/>
      <c r="O23" s="126"/>
      <c r="P23" s="126"/>
      <c r="Q23" s="126"/>
      <c r="R23" s="126"/>
      <c r="S23" s="126"/>
      <c r="T23" s="126"/>
      <c r="U23" s="126"/>
      <c r="V23" s="126"/>
      <c r="W23" s="126"/>
      <c r="X23" s="126"/>
      <c r="Y23" s="126"/>
    </row>
    <row r="24">
      <c r="A24" s="126"/>
      <c r="B24" s="126"/>
      <c r="C24" s="126"/>
      <c r="D24" s="126"/>
      <c r="E24" s="126"/>
      <c r="F24" s="126"/>
      <c r="G24" s="126"/>
      <c r="H24" s="126"/>
      <c r="I24" s="126"/>
      <c r="J24" s="126"/>
      <c r="K24" s="126"/>
      <c r="L24" s="126"/>
      <c r="M24" s="126"/>
      <c r="N24" s="126"/>
      <c r="O24" s="126"/>
      <c r="P24" s="126"/>
      <c r="Q24" s="126"/>
      <c r="R24" s="126"/>
      <c r="S24" s="126"/>
      <c r="T24" s="126"/>
      <c r="U24" s="126"/>
      <c r="V24" s="126"/>
      <c r="W24" s="126"/>
      <c r="X24" s="126"/>
      <c r="Y24" s="126"/>
    </row>
    <row r="25">
      <c r="A25" s="126"/>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row>
    <row r="26">
      <c r="A26" s="126"/>
      <c r="B26" s="126"/>
      <c r="C26" s="126"/>
      <c r="D26" s="126"/>
      <c r="E26" s="126"/>
      <c r="F26" s="126"/>
      <c r="G26" s="126"/>
      <c r="H26" s="126"/>
      <c r="I26" s="126"/>
      <c r="J26" s="126"/>
      <c r="K26" s="126"/>
      <c r="L26" s="126"/>
      <c r="M26" s="126"/>
      <c r="N26" s="126"/>
      <c r="O26" s="126"/>
      <c r="P26" s="126"/>
      <c r="Q26" s="126"/>
      <c r="R26" s="126"/>
      <c r="S26" s="126"/>
      <c r="T26" s="126"/>
      <c r="U26" s="126"/>
      <c r="V26" s="126"/>
      <c r="W26" s="126"/>
      <c r="X26" s="126"/>
      <c r="Y26" s="126"/>
    </row>
    <row r="27">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row>
    <row r="28">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row>
    <row r="29">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row>
    <row r="30">
      <c r="A30" s="126"/>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row>
    <row r="31">
      <c r="A31" s="126"/>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row>
    <row r="32">
      <c r="A32" s="126"/>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row>
    <row r="33">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row>
    <row r="34">
      <c r="A34" s="126"/>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row>
    <row r="35">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row>
    <row r="36">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row>
    <row r="37">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row>
    <row r="38">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row>
    <row r="39">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row>
    <row r="40">
      <c r="A40" s="126"/>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row>
    <row r="41">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row>
    <row r="42">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row>
    <row r="43">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row>
    <row r="44">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row>
    <row r="45">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row>
    <row r="46">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row>
    <row r="47">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row>
    <row r="48">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row>
    <row r="49">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row>
    <row r="50">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row>
    <row r="51">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row>
    <row r="52">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row>
    <row r="53">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row>
    <row r="54">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row>
    <row r="55">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row>
    <row r="56">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row>
    <row r="57">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row>
    <row r="58">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row>
    <row r="59">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row>
    <row r="60">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row>
    <row r="61">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row>
    <row r="62">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row>
    <row r="63">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row>
    <row r="64">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row>
    <row r="65">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row>
    <row r="66">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row>
    <row r="67">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row>
    <row r="68">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row>
    <row r="69">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row>
    <row r="70">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row>
    <row r="71">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row>
    <row r="72">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row>
    <row r="73">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row>
    <row r="74">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row>
    <row r="75">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row>
    <row r="76">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row>
    <row r="77">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row>
    <row r="78">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row>
    <row r="79">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row>
    <row r="80">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row>
    <row r="81">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row>
    <row r="82">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row>
    <row r="83">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row>
    <row r="84">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row>
    <row r="85">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row>
    <row r="86">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row>
    <row r="87">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row>
    <row r="88">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row>
    <row r="89">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row>
    <row r="90">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row>
    <row r="91">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row>
    <row r="92">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row>
    <row r="93">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row>
    <row r="94">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row>
    <row r="95">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row>
    <row r="96">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row>
    <row r="97">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row>
    <row r="98">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row>
    <row r="99">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row>
    <row r="100">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row>
    <row r="101">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row>
    <row r="102">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row>
    <row r="103">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row>
    <row r="104">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row>
    <row r="105">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row>
    <row r="106">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row>
    <row r="107">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row>
    <row r="108">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row>
    <row r="109">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row>
    <row r="110">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row>
    <row r="111">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row>
    <row r="112">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row>
    <row r="113">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row>
    <row r="114">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row>
    <row r="115">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row>
    <row r="116">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row>
    <row r="117">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row>
    <row r="118">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row>
    <row r="119">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row>
    <row r="120">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row>
    <row r="121">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row>
    <row r="122">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row>
    <row r="123">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row>
    <row r="124">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row>
    <row r="125">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row>
    <row r="126">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row>
    <row r="127">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row>
    <row r="128">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row>
    <row r="129">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row>
    <row r="130">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row>
    <row r="131">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row>
    <row r="132">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row>
    <row r="133">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row>
    <row r="134">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row>
    <row r="135">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row>
    <row r="136">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row>
    <row r="137">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row>
    <row r="138">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row>
    <row r="139">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row>
    <row r="140">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row>
    <row r="141">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row>
    <row r="142">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row>
    <row r="143">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row>
    <row r="144">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row>
    <row r="145">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row>
    <row r="146">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row>
    <row r="147">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row>
    <row r="148">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row>
    <row r="149">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row>
    <row r="150">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row>
    <row r="151">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row>
    <row r="152">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row>
    <row r="153">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row>
    <row r="154">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row>
    <row r="155">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row>
    <row r="156">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row>
    <row r="157">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row>
    <row r="158">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row>
    <row r="159">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row>
    <row r="160">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row>
    <row r="161">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row>
    <row r="162">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row>
    <row r="163">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row>
    <row r="164">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row>
    <row r="165">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row>
    <row r="166">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row>
    <row r="167">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row>
    <row r="168">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row>
    <row r="169">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row>
    <row r="170">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row>
    <row r="171">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row>
    <row r="172">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row>
    <row r="173">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row>
    <row r="174">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row>
    <row r="175">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row>
    <row r="176">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row>
    <row r="177">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row>
    <row r="178">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row>
    <row r="179">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row>
    <row r="180">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row>
    <row r="181">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row>
    <row r="182">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row>
    <row r="183">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row>
    <row r="184">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row>
    <row r="185">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row>
    <row r="186">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row>
    <row r="187">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row>
    <row r="188">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row>
    <row r="189">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row>
    <row r="190">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row>
    <row r="191">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row>
    <row r="192">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row>
    <row r="193">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row>
    <row r="194">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row>
    <row r="195">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row>
    <row r="196">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row>
    <row r="197">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row>
    <row r="198">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row>
    <row r="199">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row>
    <row r="200">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row>
    <row r="201">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row>
    <row r="202">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row>
    <row r="203">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row>
    <row r="204">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row>
    <row r="205">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row>
    <row r="206">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row>
    <row r="207">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row>
    <row r="208">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row>
    <row r="209">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row>
    <row r="210">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row>
    <row r="211">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row>
    <row r="212">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row>
    <row r="213">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row>
    <row r="214">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row>
    <row r="215">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row>
    <row r="216">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row>
    <row r="217">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row>
    <row r="218">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row>
    <row r="219">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row>
    <row r="220">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row>
    <row r="221">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row>
    <row r="222">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row>
    <row r="223">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row>
    <row r="224">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row>
    <row r="225">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row>
    <row r="226">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row>
    <row r="227">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row>
    <row r="228">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row>
    <row r="229">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row>
    <row r="230">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row>
    <row r="231">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row>
    <row r="232">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row>
    <row r="233">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row>
    <row r="234">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row>
    <row r="235">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row>
    <row r="236">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row>
    <row r="237">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row>
    <row r="238">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row>
    <row r="239">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row>
    <row r="240">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row>
    <row r="241">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row>
    <row r="242">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row>
    <row r="243">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row>
    <row r="244">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row>
    <row r="245">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row>
    <row r="246">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row>
    <row r="247">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row>
    <row r="248">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row>
    <row r="249">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row>
    <row r="250">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row>
    <row r="251">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row>
    <row r="252">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row>
    <row r="253">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row>
    <row r="254">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row>
    <row r="255">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row>
    <row r="256">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row>
    <row r="257">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row>
    <row r="258">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row>
    <row r="259">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row>
    <row r="260">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row>
    <row r="261">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row>
    <row r="262">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row>
    <row r="263">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row>
    <row r="264">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row>
    <row r="265">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row>
    <row r="266">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row>
    <row r="267">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row>
    <row r="268">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row>
    <row r="269">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row>
    <row r="270">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row>
    <row r="271">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row>
    <row r="272">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row>
    <row r="273">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row>
    <row r="274">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row>
    <row r="275">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row>
    <row r="276">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row>
    <row r="277">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row>
    <row r="278">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row>
    <row r="279">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row>
    <row r="280">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row>
    <row r="401">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row>
    <row r="402">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row>
    <row r="403">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row>
    <row r="404">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row>
    <row r="405">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row>
    <row r="406">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row>
    <row r="407">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row>
    <row r="408">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row>
    <row r="409">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row>
    <row r="410">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row>
    <row r="411">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row>
    <row r="412">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row>
    <row r="413">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row>
    <row r="414">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row>
    <row r="415">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row>
    <row r="416">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row>
    <row r="417">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row>
    <row r="418">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row>
    <row r="419">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row>
    <row r="420">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row>
    <row r="421">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row>
    <row r="422">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row>
    <row r="423">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row>
    <row r="424">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row>
    <row r="425">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row>
    <row r="426">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row>
    <row r="427">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row>
    <row r="428">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row>
    <row r="429">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row>
    <row r="430">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row>
    <row r="431">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row>
    <row r="432">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row>
    <row r="433">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row>
    <row r="434">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row>
    <row r="435">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row>
    <row r="436">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row>
    <row r="437">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row>
    <row r="438">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row>
    <row r="439">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row>
    <row r="440">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row>
    <row r="441">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row>
    <row r="442">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row>
    <row r="443">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row>
    <row r="444">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row>
    <row r="445">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row>
    <row r="446">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row>
    <row r="447">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row>
    <row r="448">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row>
    <row r="449">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row>
    <row r="450">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row>
    <row r="451">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row>
    <row r="452">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row>
    <row r="453">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row>
    <row r="454">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row>
    <row r="455">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row>
    <row r="456">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row>
    <row r="457">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row>
    <row r="458">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row>
    <row r="459">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row>
    <row r="460">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row>
    <row r="461">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row>
    <row r="462">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row>
    <row r="463">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row>
    <row r="464">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row>
    <row r="465">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row>
    <row r="466">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row>
    <row r="467">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row>
    <row r="468">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row>
    <row r="469">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row>
    <row r="470">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row>
    <row r="471">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row>
    <row r="472">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row>
    <row r="473">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row>
    <row r="474">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row>
    <row r="475">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row>
    <row r="476">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row>
    <row r="477">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row>
    <row r="478">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row>
    <row r="479">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row>
    <row r="480">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row>
    <row r="481">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row>
    <row r="482">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row>
    <row r="483">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row>
    <row r="484">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row>
    <row r="485">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row>
    <row r="486">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row>
    <row r="487">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row>
    <row r="488">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row>
    <row r="489">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row>
    <row r="490">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row>
    <row r="491">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row>
    <row r="492">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row>
    <row r="493">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row>
    <row r="494">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row>
    <row r="495">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row>
    <row r="496">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row>
    <row r="497">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row>
    <row r="498">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row>
    <row r="499">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row>
    <row r="500">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row>
    <row r="501">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row>
    <row r="502">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row>
    <row r="503">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row>
    <row r="504">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row>
    <row r="505">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row>
    <row r="506">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row>
    <row r="507">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row>
    <row r="508">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row>
    <row r="509">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row>
    <row r="510">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row>
    <row r="511">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row>
    <row r="512">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row>
    <row r="513">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row>
    <row r="514">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row>
    <row r="515">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row>
    <row r="516">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row>
    <row r="517">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row>
    <row r="518">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row>
    <row r="519">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row>
    <row r="520">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row>
    <row r="521">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row>
    <row r="522">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row>
    <row r="523">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row>
    <row r="524">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row>
    <row r="525">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row>
    <row r="526">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row>
    <row r="527">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row>
    <row r="528">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row>
    <row r="529">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row>
    <row r="530">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row>
    <row r="531">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row>
    <row r="532">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row>
    <row r="533">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row>
    <row r="534">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row>
    <row r="535">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row>
    <row r="536">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row>
    <row r="537">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row>
    <row r="538">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row>
    <row r="539">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row>
    <row r="540">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row>
    <row r="541">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row>
    <row r="542">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row>
    <row r="543">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row>
    <row r="544">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row>
    <row r="545">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row>
    <row r="546">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row>
    <row r="547">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row>
    <row r="548">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row>
    <row r="549">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row>
    <row r="550">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row>
    <row r="551">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row>
    <row r="552">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row>
    <row r="553">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row>
    <row r="554">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row>
    <row r="555">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row>
    <row r="556">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row>
    <row r="557">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row>
    <row r="558">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row>
    <row r="559">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row>
    <row r="560">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row>
    <row r="561">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row>
    <row r="562">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row>
    <row r="563">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row>
    <row r="564">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row>
    <row r="565">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row>
    <row r="566">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row>
    <row r="567">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row>
    <row r="568">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row>
    <row r="569">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row>
    <row r="570">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row>
    <row r="571">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row>
    <row r="572">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row>
    <row r="573">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row>
    <row r="574">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row>
    <row r="575">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row>
    <row r="576">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row>
    <row r="577">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row>
    <row r="578">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row>
    <row r="579">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row>
    <row r="580">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row>
    <row r="581">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row>
    <row r="582">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row>
    <row r="583">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row>
    <row r="584">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row>
    <row r="585">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row>
    <row r="586">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row>
    <row r="587">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row>
    <row r="588">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row>
    <row r="589">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row>
    <row r="590">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row>
    <row r="591">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row>
    <row r="592">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row>
    <row r="593">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row>
    <row r="594">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row>
    <row r="595">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row>
    <row r="596">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row>
    <row r="597">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row>
    <row r="598">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row>
    <row r="599">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row>
    <row r="600">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row>
    <row r="601">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row>
    <row r="602">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row>
    <row r="603">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row>
    <row r="604">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row>
    <row r="605">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row>
    <row r="606">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row>
    <row r="607">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row>
    <row r="608">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row>
    <row r="609">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row>
    <row r="610">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row>
    <row r="611">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row>
    <row r="612">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row>
    <row r="613">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row>
    <row r="614">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row>
    <row r="615">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row>
    <row r="616">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row>
    <row r="617">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row>
    <row r="618">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row>
    <row r="619">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row>
    <row r="620">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row>
    <row r="621">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row>
    <row r="622">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row>
    <row r="623">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row>
    <row r="624">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row>
    <row r="625">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row>
    <row r="626">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row>
    <row r="627">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row>
    <row r="628">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row>
    <row r="629">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row>
    <row r="630">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row>
    <row r="631">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row>
    <row r="632">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row>
    <row r="633">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row>
    <row r="634">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row>
    <row r="635">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row>
    <row r="636">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row>
    <row r="637">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row>
    <row r="638">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row>
    <row r="639">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row>
    <row r="640">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row>
    <row r="641">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row>
    <row r="642">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row>
    <row r="643">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row>
    <row r="644">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row>
    <row r="645">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row>
    <row r="646">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row>
    <row r="647">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row>
    <row r="648">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row>
    <row r="649">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row>
    <row r="650">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row>
    <row r="651">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row>
    <row r="652">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row>
    <row r="653">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row>
    <row r="654">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row>
    <row r="655">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row>
    <row r="656">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row>
    <row r="657">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row>
    <row r="658">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row>
    <row r="659">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row>
    <row r="660">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row>
    <row r="661">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row>
    <row r="662">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row>
    <row r="663">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row>
    <row r="664">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row>
    <row r="665">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row>
    <row r="666">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row>
    <row r="667">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row>
    <row r="668">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row>
    <row r="669">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row>
    <row r="670">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row>
    <row r="671">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row>
    <row r="672">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row>
    <row r="673">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row>
    <row r="674">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row>
    <row r="675">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row>
    <row r="676">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row>
    <row r="677">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row>
    <row r="678">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row>
    <row r="679">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row>
    <row r="680">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row>
    <row r="681">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row>
    <row r="682">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row>
    <row r="683">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row>
    <row r="684">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row>
    <row r="685">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row>
    <row r="686">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row>
    <row r="687">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row>
    <row r="688">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row>
    <row r="689">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row>
    <row r="690">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row>
    <row r="691">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row>
    <row r="692">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row>
    <row r="693">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row>
    <row r="694">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row>
    <row r="695">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row>
    <row r="696">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row>
    <row r="697">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row>
    <row r="698">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row>
    <row r="699">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row>
    <row r="700">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row>
    <row r="701">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row>
    <row r="702">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row>
    <row r="703">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row>
    <row r="704">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row>
    <row r="705">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row>
    <row r="706">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row>
    <row r="707">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row>
    <row r="708">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row>
    <row r="709">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row>
    <row r="710">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row>
    <row r="711">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row>
    <row r="712">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row>
    <row r="713">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row>
    <row r="714">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row>
    <row r="715">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row>
    <row r="716">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row>
    <row r="717">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row>
    <row r="718">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row>
    <row r="719">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row>
    <row r="720">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row>
    <row r="721">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row>
    <row r="722">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row>
    <row r="723">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row>
    <row r="724">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row>
    <row r="725">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row>
    <row r="726">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row>
    <row r="727">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row>
    <row r="728">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row>
    <row r="729">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row>
    <row r="730">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row>
    <row r="731">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row>
    <row r="732">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row>
    <row r="733">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row>
    <row r="734">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row>
    <row r="735">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row>
    <row r="736">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row>
    <row r="737">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row>
    <row r="738">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row>
    <row r="739">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row>
    <row r="740">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row>
    <row r="741">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row>
    <row r="742">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row>
    <row r="743">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row>
    <row r="744">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row>
    <row r="745">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row>
    <row r="746">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row>
    <row r="747">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row>
    <row r="748">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row>
    <row r="749">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row>
    <row r="750">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row>
    <row r="751">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row>
    <row r="752">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row>
    <row r="753">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row>
    <row r="754">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row>
    <row r="755">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row>
    <row r="756">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row>
    <row r="757">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row>
    <row r="758">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row>
    <row r="759">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row>
    <row r="760">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row>
    <row r="761">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row>
    <row r="762">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row>
    <row r="763">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row>
    <row r="764">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row>
    <row r="765">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row>
    <row r="766">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row>
    <row r="767">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row>
    <row r="768">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row>
    <row r="769">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row>
    <row r="770">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row>
    <row r="771">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row>
    <row r="772">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row>
    <row r="773">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row>
    <row r="774">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row>
    <row r="775">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row>
    <row r="776">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row>
    <row r="777">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row>
    <row r="778">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row>
    <row r="779">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row>
    <row r="780">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row>
    <row r="781">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row>
    <row r="782">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row>
    <row r="783">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row>
    <row r="784">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row>
    <row r="785">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row>
    <row r="786">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row>
    <row r="787">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row>
    <row r="788">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row>
    <row r="789">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row>
    <row r="790">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row>
    <row r="791">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row>
    <row r="792">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row>
    <row r="793">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row>
    <row r="794">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row>
    <row r="795">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row>
    <row r="796">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row>
    <row r="797">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row>
    <row r="798">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row>
    <row r="799">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row>
    <row r="800">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row>
    <row r="801">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row>
    <row r="802">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row>
    <row r="803">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row>
    <row r="804">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row>
    <row r="805">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row>
    <row r="806">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row>
    <row r="807">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row>
    <row r="808">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row>
    <row r="809">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row>
    <row r="810">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row>
    <row r="811">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row>
    <row r="812">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row>
    <row r="813">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row>
    <row r="814">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row>
    <row r="815">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row>
    <row r="816">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row>
    <row r="817">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row>
    <row r="818">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row>
    <row r="819">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row>
    <row r="820">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row>
    <row r="821">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row>
    <row r="822">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row>
    <row r="823">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row>
    <row r="824">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row>
    <row r="825">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row>
    <row r="826">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row>
    <row r="827">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row>
    <row r="828">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row>
    <row r="829">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row>
    <row r="830">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row>
    <row r="831">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row>
    <row r="832">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row>
    <row r="833">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row>
    <row r="834">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row>
    <row r="835">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row>
    <row r="836">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row>
    <row r="837">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row>
    <row r="838">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row>
    <row r="839">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row>
    <row r="840">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row>
    <row r="841">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row>
    <row r="842">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row>
    <row r="843">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row>
    <row r="844">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row>
    <row r="845">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row>
    <row r="846">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row>
    <row r="847">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row>
    <row r="848">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row>
    <row r="849">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row>
    <row r="850">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row>
    <row r="851">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row>
    <row r="852">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row>
    <row r="853">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row>
    <row r="854">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row>
    <row r="855">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row>
    <row r="856">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row>
    <row r="857">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row>
    <row r="858">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row>
    <row r="859">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row>
    <row r="860">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row>
    <row r="861">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row>
    <row r="862">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row>
    <row r="863">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row>
    <row r="864">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row>
    <row r="865">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row>
    <row r="866">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row>
    <row r="867">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row>
    <row r="868">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row>
    <row r="869">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row>
    <row r="870">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row>
    <row r="871">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row>
    <row r="872">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row>
    <row r="873">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row>
    <row r="874">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row>
    <row r="875">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row>
    <row r="876">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row>
    <row r="877">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row>
    <row r="878">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row>
    <row r="879">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row>
    <row r="880">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row>
    <row r="881">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row>
    <row r="882">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row>
    <row r="883">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row>
    <row r="884">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row>
    <row r="885">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row>
    <row r="886">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row>
    <row r="887">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row>
    <row r="888">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row>
    <row r="889">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row>
    <row r="890">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row>
    <row r="891">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row>
    <row r="892">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row>
    <row r="893">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row>
    <row r="894">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row>
    <row r="895">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row>
    <row r="896">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row>
    <row r="897">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row>
    <row r="898">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row>
    <row r="899">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row>
    <row r="900">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row>
    <row r="901">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row>
    <row r="902">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row>
    <row r="903">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row>
    <row r="904">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row>
    <row r="905">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row>
    <row r="906">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row>
    <row r="907">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row>
    <row r="908">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row>
    <row r="909">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row>
    <row r="910">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row>
    <row r="911">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row>
    <row r="912">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row>
    <row r="913">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row>
    <row r="914">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row>
    <row r="915">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row>
    <row r="916">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row>
    <row r="917">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row>
    <row r="918">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row>
    <row r="919">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row>
    <row r="920">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row>
    <row r="921">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row>
    <row r="922">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row>
    <row r="923">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row>
    <row r="924">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row>
    <row r="925">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row>
    <row r="926">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row>
    <row r="927">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row>
    <row r="928">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row>
    <row r="929">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row>
    <row r="930">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row>
    <row r="931">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row>
    <row r="932">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row>
    <row r="933">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row>
    <row r="934">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row>
    <row r="935">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row>
    <row r="936">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row>
    <row r="937">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row>
    <row r="938">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row>
    <row r="939">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row>
    <row r="940">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row>
    <row r="941">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row>
    <row r="942">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row>
    <row r="943">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row>
    <row r="944">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row>
    <row r="945">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row>
    <row r="946">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row>
    <row r="947">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row>
    <row r="948">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row>
    <row r="949">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row>
    <row r="950">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row>
    <row r="951">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row>
    <row r="952">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row>
    <row r="953">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row>
    <row r="954">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row>
    <row r="955">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row>
    <row r="956">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row>
    <row r="957">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row>
    <row r="958">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row>
    <row r="959">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row>
    <row r="960">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row>
    <row r="961">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row>
    <row r="962">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row>
    <row r="963">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row>
    <row r="964">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row>
    <row r="965">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row>
    <row r="966">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row>
    <row r="967">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row>
    <row r="968">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row>
    <row r="969">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row>
    <row r="970">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row>
    <row r="971">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row>
    <row r="972">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row>
    <row r="973">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row>
    <row r="974">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row>
    <row r="975">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row>
    <row r="976">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row>
    <row r="977">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row>
    <row r="978">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row>
    <row r="979">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row>
    <row r="980">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row>
    <row r="981">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row>
    <row r="982">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row>
    <row r="983">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row>
    <row r="984">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row>
    <row r="985">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row>
    <row r="986">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row>
    <row r="987">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row>
    <row r="988">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row>
    <row r="989">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row>
    <row r="990">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row>
    <row r="991">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row>
    <row r="992">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row>
    <row r="993">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row>
    <row r="994">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row>
    <row r="995">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row>
    <row r="996">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row>
    <row r="997">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row>
    <row r="998">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row>
    <row r="999">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row>
  </sheetData>
  <mergeCells count="1">
    <mergeCell ref="B3:E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75" t="s">
        <v>1061</v>
      </c>
      <c r="B1" s="76" t="s">
        <v>31</v>
      </c>
      <c r="C1" s="138" t="s">
        <v>1062</v>
      </c>
      <c r="D1" s="76" t="s">
        <v>74</v>
      </c>
    </row>
    <row r="2">
      <c r="A2" s="139"/>
    </row>
    <row r="3">
      <c r="A3" s="91" t="s">
        <v>1063</v>
      </c>
      <c r="B3" s="92"/>
      <c r="C3" s="92"/>
      <c r="D3" s="90" t="s">
        <v>149</v>
      </c>
    </row>
    <row r="4">
      <c r="A4" s="91" t="s">
        <v>1064</v>
      </c>
      <c r="B4" s="140"/>
      <c r="C4" s="92"/>
      <c r="D4" s="90" t="s">
        <v>149</v>
      </c>
    </row>
    <row r="5">
      <c r="A5" s="91" t="s">
        <v>1065</v>
      </c>
      <c r="B5" s="140"/>
      <c r="C5" s="92"/>
      <c r="D5" s="90" t="s">
        <v>149</v>
      </c>
    </row>
  </sheetData>
  <mergeCells count="1">
    <mergeCell ref="A2:C2"/>
  </mergeCells>
  <dataValidations>
    <dataValidation type="list" allowBlank="1" showErrorMessage="1" sqref="D3:D5">
      <formula1>"Not Solved,Processing,Solved"</formula1>
    </dataValidation>
  </dataValidations>
  <drawing r:id="rId1"/>
</worksheet>
</file>