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<sst xmlns="http://schemas.openxmlformats.org/spreadsheetml/2006/main" count="420" uniqueCount="136">
  <si>
    <t xml:space="preserve">Project Ref</t>
  </si>
  <si>
    <t xml:space="preserve">Country</t>
  </si>
  <si>
    <t xml:space="preserve">Implementing Office</t>
  </si>
  <si>
    <t xml:space="preserve">Project-Title</t>
  </si>
  <si>
    <t xml:space="preserve">Grant amount (USD)</t>
  </si>
  <si>
    <t xml:space="preserve">Dates from GCF</t>
  </si>
  <si>
    <t xml:space="preserve">Start Date</t>
  </si>
  <si>
    <t xml:space="preserve">Duration (months)</t>
  </si>
  <si>
    <t xml:space="preserve">End Date</t>
  </si>
  <si>
    <t xml:space="preserve">Readiness or NAP</t>
  </si>
  <si>
    <t xml:space="preserve">Type of readiness</t>
  </si>
  <si>
    <t xml:space="preserve">First disbursement amount</t>
  </si>
  <si>
    <t xml:space="preserve">Status</t>
  </si>
  <si>
    <t xml:space="preserve">ALB-RS-001</t>
  </si>
  <si>
    <t xml:space="preserve">Albania, Romania</t>
  </si>
  <si>
    <t xml:space="preserve">Europe Office</t>
  </si>
  <si>
    <t xml:space="preserve">Readiness support to Albania</t>
  </si>
  <si>
    <t xml:space="preserve">Readiness</t>
  </si>
  <si>
    <t xml:space="preserve">Capacity Building</t>
  </si>
  <si>
    <t xml:space="preserve">completed</t>
  </si>
  <si>
    <t xml:space="preserve">BRA-RS-001</t>
  </si>
  <si>
    <t xml:space="preserve">Brazil, Panama</t>
  </si>
  <si>
    <t xml:space="preserve">Economy Division</t>
  </si>
  <si>
    <t xml:space="preserve">Technology Needs Assessment for the Implementation of Climate Action Plans</t>
  </si>
  <si>
    <t xml:space="preserve">FI/TNA/other</t>
  </si>
  <si>
    <t xml:space="preserve">under implementation</t>
  </si>
  <si>
    <t xml:space="preserve">COM-RS-001</t>
  </si>
  <si>
    <t xml:space="preserve">Comoros</t>
  </si>
  <si>
    <t xml:space="preserve">Ecosystems</t>
  </si>
  <si>
    <t xml:space="preserve">1. Establishing and strengthening National Designated Authorities or Focal Points;
2. Developing strategic frameworks for engagement with the GCF, including the preparation of country programmes.</t>
  </si>
  <si>
    <t xml:space="preserve">CRI-RS-002</t>
  </si>
  <si>
    <t xml:space="preserve">Costa Rica</t>
  </si>
  <si>
    <t xml:space="preserve">Latin America Office</t>
  </si>
  <si>
    <t xml:space="preserve">Building sub-national capacities for the implementation of the National Adaptation Plan in Costa Rica</t>
  </si>
  <si>
    <t xml:space="preserve">National Adaptation Plans</t>
  </si>
  <si>
    <t xml:space="preserve">NAP</t>
  </si>
  <si>
    <t xml:space="preserve">DOM-RS-002</t>
  </si>
  <si>
    <t xml:space="preserve">Dominican Republic</t>
  </si>
  <si>
    <t xml:space="preserve">Building capacity to advance National Adaptation Plan Process in the Dominican Republic</t>
  </si>
  <si>
    <t xml:space="preserve">EGY-RS-001</t>
  </si>
  <si>
    <t xml:space="preserve">Egypt, Morocco</t>
  </si>
  <si>
    <t xml:space="preserve">Supporting Egypt’s engagement with the Green Climate Fund: Logical framework support</t>
  </si>
  <si>
    <t xml:space="preserve">GHA-RS-001</t>
  </si>
  <si>
    <t xml:space="preserve">Ghana, Uganda, Sudan</t>
  </si>
  <si>
    <t xml:space="preserve">CTCN</t>
  </si>
  <si>
    <t xml:space="preserve">Drought Early Warning and Forecasting System: Improving resiliency of crops to drought through strengthened early warning within Ghana, Uganda and Sudan</t>
  </si>
  <si>
    <t xml:space="preserve">completion report submitted</t>
  </si>
  <si>
    <t xml:space="preserve">HND-RS-002</t>
  </si>
  <si>
    <t xml:space="preserve">Honduras</t>
  </si>
  <si>
    <t xml:space="preserve">Supporting strategic planning to engage with the GCF and comply with the national commitments under the Paris Agreement regarding the LULUCF sector</t>
  </si>
  <si>
    <t xml:space="preserve">REDD+</t>
  </si>
  <si>
    <t xml:space="preserve">JOR-RS-001</t>
  </si>
  <si>
    <t xml:space="preserve">Jordan</t>
  </si>
  <si>
    <t xml:space="preserve">West Asia Office</t>
  </si>
  <si>
    <t xml:space="preserve">Strengthening NDA of Jordan to deliver on GCF Investment Framework</t>
  </si>
  <si>
    <t xml:space="preserve">MDG-RS-001</t>
  </si>
  <si>
    <t xml:space="preserve">Madagascar</t>
  </si>
  <si>
    <t xml:space="preserve">Building Capacity in Madagascar to engage with the GCF</t>
  </si>
  <si>
    <t xml:space="preserve">MLY-RS-002</t>
  </si>
  <si>
    <t xml:space="preserve">Malaysia</t>
  </si>
  <si>
    <t xml:space="preserve">Asia Pacific Office</t>
  </si>
  <si>
    <t xml:space="preserve">Accessing REDD+ result-based payments in Malaysia</t>
  </si>
  <si>
    <t xml:space="preserve">MDV-RS-001</t>
  </si>
  <si>
    <t xml:space="preserve">Maldives </t>
  </si>
  <si>
    <t xml:space="preserve">Establishing and strengthening National Designated Authority (NDA), and developing strategic framework for engagement with the GCF in Maldives</t>
  </si>
  <si>
    <t xml:space="preserve">MRT-RS-002</t>
  </si>
  <si>
    <t xml:space="preserve">Mauritania </t>
  </si>
  <si>
    <t xml:space="preserve">Africa Office</t>
  </si>
  <si>
    <t xml:space="preserve">Building capacity to advance National Adaptation Plan Process in Mauritania</t>
  </si>
  <si>
    <t xml:space="preserve">MUS-RS-002</t>
  </si>
  <si>
    <t xml:space="preserve">Mauritius</t>
  </si>
  <si>
    <t xml:space="preserve">Climate Change Vulnerability and Adaptation Study for Port of Port Louis</t>
  </si>
  <si>
    <t xml:space="preserve">MNG-RS-003</t>
  </si>
  <si>
    <t xml:space="preserve">Mongolia</t>
  </si>
  <si>
    <t xml:space="preserve">Scaling-up of Implementation of Low-Carbon District Heating Systems in Mongolia</t>
  </si>
  <si>
    <t xml:space="preserve">MNG-RS-004</t>
  </si>
  <si>
    <t xml:space="preserve">Building capacity to advance National Adaptation Plan Process in Mongolia</t>
  </si>
  <si>
    <t xml:space="preserve">MNE-RS-001</t>
  </si>
  <si>
    <t xml:space="preserve">Montenegro</t>
  </si>
  <si>
    <t xml:space="preserve">MMR-RS-002</t>
  </si>
  <si>
    <t xml:space="preserve">Myanmar</t>
  </si>
  <si>
    <t xml:space="preserve">Establishing and Strengthening National Designated Authority (NDA), and Developing Strategic Framework for Engagement with the GCF in Myanmar</t>
  </si>
  <si>
    <t xml:space="preserve">MMR-RS-001</t>
  </si>
  <si>
    <t xml:space="preserve">Strengthened drought and flood management through improved science‐based information availability and management in Myanmar</t>
  </si>
  <si>
    <t xml:space="preserve">NPL-RS-001</t>
  </si>
  <si>
    <t xml:space="preserve">Nepal</t>
  </si>
  <si>
    <t xml:space="preserve">Building Capacity to Advance National Adaptation Plan Process in Nepal</t>
  </si>
  <si>
    <t xml:space="preserve">NER-RS-002</t>
  </si>
  <si>
    <t xml:space="preserve">Niger</t>
  </si>
  <si>
    <t xml:space="preserve">Building Niger’s engagement with the GCF: Establishment and strengthening of the NDA, and elaboration of a country programme identifying strategic priorities</t>
  </si>
  <si>
    <t xml:space="preserve">requesting funds</t>
  </si>
  <si>
    <t xml:space="preserve">PAK-RS-003</t>
  </si>
  <si>
    <t xml:space="preserve">Pakistan</t>
  </si>
  <si>
    <t xml:space="preserve">Building capacity to advance National Adaptation Plan Process in Pakistan</t>
  </si>
  <si>
    <t xml:space="preserve">PSE-RS-002</t>
  </si>
  <si>
    <t xml:space="preserve">Palestine </t>
  </si>
  <si>
    <t xml:space="preserve">Technology Road Map for the Implementation of Climate Action Plans in Palestine.</t>
  </si>
  <si>
    <t xml:space="preserve">SRB-RS-001</t>
  </si>
  <si>
    <t xml:space="preserve">Serbia</t>
  </si>
  <si>
    <t xml:space="preserve">Developing the capacities of the Republic of Serbia for an effective engagement with the Green Climate Fund</t>
  </si>
  <si>
    <t xml:space="preserve">SSD-RS-001</t>
  </si>
  <si>
    <t xml:space="preserve">South Sudan, Egypt</t>
  </si>
  <si>
    <t xml:space="preserve">Policy &amp; Programme Division</t>
  </si>
  <si>
    <t xml:space="preserve">Republic of South Sudan Green Climate Fund’s Readiness and Preparatory Support Project </t>
  </si>
  <si>
    <t xml:space="preserve">SWZ-RS-002</t>
  </si>
  <si>
    <t xml:space="preserve">Swaziland </t>
  </si>
  <si>
    <t xml:space="preserve">Green Climate Fund Readiness Support for Swaziland</t>
  </si>
  <si>
    <t xml:space="preserve">SWZ-RS-003</t>
  </si>
  <si>
    <t xml:space="preserve">Swaziland</t>
  </si>
  <si>
    <t xml:space="preserve">Building capacity to advance National Adaptation Plan process in Swaziland </t>
  </si>
  <si>
    <t xml:space="preserve">TON-RS-002</t>
  </si>
  <si>
    <t xml:space="preserve">Tonga, uganda, Tanzania, Kenya </t>
  </si>
  <si>
    <t xml:space="preserve">To develop an energy efficiency master plan for the Kingdom of Tonga and East Africa</t>
  </si>
  <si>
    <t xml:space="preserve">ZWE-RS-001</t>
  </si>
  <si>
    <t xml:space="preserve">Zimbabwe</t>
  </si>
  <si>
    <t xml:space="preserve">ZWE-RS-002</t>
  </si>
  <si>
    <t xml:space="preserve">Building capacity to advance National Adaptation Plan Process in Zimbabwe</t>
  </si>
  <si>
    <t xml:space="preserve">S1-32GCL-000023</t>
  </si>
  <si>
    <t xml:space="preserve">Jordan PPFA</t>
  </si>
  <si>
    <t xml:space="preserve">Jordan Integrated Landscape Management Initiative (JILMI)</t>
  </si>
  <si>
    <t xml:space="preserve">county_ID</t>
  </si>
  <si>
    <t xml:space="preserve">Albania</t>
  </si>
  <si>
    <t xml:space="preserve">Brazil</t>
  </si>
  <si>
    <t xml:space="preserve">Morocco</t>
  </si>
  <si>
    <t xml:space="preserve">Sudan</t>
  </si>
  <si>
    <t xml:space="preserve">South Sudan</t>
  </si>
  <si>
    <t xml:space="preserve">Tonga</t>
  </si>
  <si>
    <t xml:space="preserve"> Romania</t>
  </si>
  <si>
    <t xml:space="preserve">Kenya </t>
  </si>
  <si>
    <t xml:space="preserve">Tanzania</t>
  </si>
  <si>
    <t xml:space="preserve">uganda</t>
  </si>
  <si>
    <t xml:space="preserve">Egypt</t>
  </si>
  <si>
    <t xml:space="preserve">Ghana</t>
  </si>
  <si>
    <t xml:space="preserve">Panama</t>
  </si>
  <si>
    <t xml:space="preserve">implementing_office_id</t>
  </si>
  <si>
    <t xml:space="preserve">county_id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</si>
</sst>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[$-409]mmm\-yy;@"/>
    <numFmt numFmtId="167" formatCode="[$-409]General"/>
    <numFmt numFmtId="168" formatCode="\$#,##0"/>
    <numFmt numFmtId="169" formatCode="[$-409]#,##0"/>
    <numFmt numFmtId="170" formatCode="m/d/yyyy"/>
    <numFmt numFmtId="171" formatCode="[$$-409]#,##0.00"/>
    <numFmt numFmtId="172" formatCode="_-* #,##0_-;\-* #,##0_-;_-* \-_-;_-@_-"/>
    <numFmt numFmtId="173" formatCode="dd/mm/yy;@"/>
    <numFmt numFmtId="174" formatCode="_(* #,##0.00_);_(* \(#,##0.00\);_(* \-??_);_(@_)"/>
    <numFmt numFmtId="175" formatCode="\$#,##0.0"/>
    <numFmt numFmtId="176" formatCode="mm/dd/yy"/>
    <numFmt numFmtId="177" formatCode="[$$-409]#,##0.00;[RED]\-[$$-409]#,##0.00"/>
    <numFmt numFmtId="178" formatCode="[$$-409]#,##0.00;[RED]\-[$$-409]#,##0.00"/>
    <numFmt numFmtId="179" formatCode="[$-409]mm/dd/yy"/>
    <numFmt numFmtId="180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9"/>
      <name val="Calibri"/>
      <family val="2"/>
      <charset val="1"/>
    </font>
    <font>
      <sz val="11"/>
      <name val="Times New Roman"/>
      <family val="1"/>
      <charset val="1"/>
    </font>
    <font>
      <sz val="11"/>
      <color rgb="FF9C57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name val="Calibri"/>
      <family val="2"/>
      <charset val="1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4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6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4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8" fillId="0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5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4" xfId="24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5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8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6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" fillId="5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4" fontId="4" fillId="3" borderId="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2" borderId="1" xfId="26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24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8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2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4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6" fillId="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6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6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6" fillId="4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8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15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8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8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8" fillId="0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8" fillId="0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4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7" fontId="8" fillId="5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8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8" fillId="6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8" fillId="5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8" fillId="5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11" fillId="2" borderId="1" xfId="26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" fillId="3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8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7" fontId="8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8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8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6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4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12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3" xfId="20"/>
    <cellStyle name="Comma 4 2" xfId="21"/>
    <cellStyle name="Normal 12" xfId="22"/>
    <cellStyle name="Normal 2" xfId="23"/>
    <cellStyle name="Normal 3" xfId="24"/>
    <cellStyle name="Normal 7" xfId="25"/>
    <cellStyle name="Excel Built-in Neutral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M1" activeCellId="0" sqref="M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6.82"/>
    <col collapsed="false" customWidth="true" hidden="false" outlineLevel="0" max="2" min="2" style="0" width="12"/>
    <col collapsed="false" customWidth="true" hidden="false" outlineLevel="0" max="3" min="3" style="0" width="16.27"/>
    <col collapsed="false" customWidth="true" hidden="false" outlineLevel="0" max="4" min="4" style="0" width="25.18"/>
    <col collapsed="false" customWidth="true" hidden="false" outlineLevel="0" max="5" min="5" style="0" width="12.82"/>
    <col collapsed="false" customWidth="true" hidden="false" outlineLevel="0" max="6" min="6" style="0" width="10.18"/>
    <col collapsed="false" customWidth="true" hidden="false" outlineLevel="0" max="7" min="7" style="0" width="10.72"/>
    <col collapsed="false" customWidth="true" hidden="false" outlineLevel="0" max="9" min="9" style="0" width="10.18"/>
    <col collapsed="false" customWidth="true" hidden="false" outlineLevel="0" max="10" min="10" style="0" width="19.72"/>
    <col collapsed="false" customWidth="true" hidden="false" outlineLevel="0" max="12" min="12" style="0" width="13.27"/>
    <col collapsed="false" customWidth="true" hidden="false" outlineLevel="0" max="13" min="13" style="0" width="16.27"/>
  </cols>
  <sheetData>
    <row r="1" customFormat="false" ht="39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2" t="s">
        <v>7</v>
      </c>
      <c r="I1" s="7" t="s">
        <v>8</v>
      </c>
      <c r="J1" s="2" t="s">
        <v>9</v>
      </c>
      <c r="K1" s="2" t="s">
        <v>10</v>
      </c>
      <c r="L1" s="8" t="s">
        <v>11</v>
      </c>
      <c r="M1" s="9" t="s">
        <v>12</v>
      </c>
    </row>
    <row r="2" customFormat="false" ht="25" hidden="false" customHeight="false" outlineLevel="0" collapsed="false">
      <c r="A2" s="10" t="s">
        <v>13</v>
      </c>
      <c r="B2" s="11" t="s">
        <v>14</v>
      </c>
      <c r="C2" s="12" t="s">
        <v>15</v>
      </c>
      <c r="D2" s="13" t="s">
        <v>16</v>
      </c>
      <c r="E2" s="14" t="n">
        <v>300000</v>
      </c>
      <c r="F2" s="15" t="n">
        <v>42689</v>
      </c>
      <c r="G2" s="15" t="n">
        <v>42612</v>
      </c>
      <c r="H2" s="16" t="n">
        <v>12</v>
      </c>
      <c r="I2" s="15" t="n">
        <v>42977</v>
      </c>
      <c r="J2" s="17" t="s">
        <v>17</v>
      </c>
      <c r="K2" s="18" t="s">
        <v>18</v>
      </c>
      <c r="L2" s="19" t="n">
        <v>147500</v>
      </c>
      <c r="M2" s="20" t="s">
        <v>19</v>
      </c>
    </row>
    <row r="3" customFormat="false" ht="50" hidden="false" customHeight="false" outlineLevel="0" collapsed="false">
      <c r="A3" s="21" t="s">
        <v>20</v>
      </c>
      <c r="B3" s="22" t="s">
        <v>21</v>
      </c>
      <c r="C3" s="12" t="s">
        <v>22</v>
      </c>
      <c r="D3" s="23" t="s">
        <v>23</v>
      </c>
      <c r="E3" s="14" t="n">
        <v>700000</v>
      </c>
      <c r="F3" s="15" t="n">
        <v>43271</v>
      </c>
      <c r="G3" s="15" t="n">
        <v>43271</v>
      </c>
      <c r="H3" s="24" t="n">
        <v>18</v>
      </c>
      <c r="I3" s="25" t="n">
        <v>43818.5</v>
      </c>
      <c r="J3" s="12" t="s">
        <v>17</v>
      </c>
      <c r="K3" s="26" t="s">
        <v>24</v>
      </c>
      <c r="L3" s="27" t="n">
        <v>197450</v>
      </c>
      <c r="M3" s="20" t="s">
        <v>25</v>
      </c>
    </row>
    <row r="4" customFormat="false" ht="112.5" hidden="false" customHeight="false" outlineLevel="0" collapsed="false">
      <c r="A4" s="21" t="s">
        <v>26</v>
      </c>
      <c r="B4" s="28" t="s">
        <v>27</v>
      </c>
      <c r="C4" s="12" t="s">
        <v>28</v>
      </c>
      <c r="D4" s="13" t="s">
        <v>29</v>
      </c>
      <c r="E4" s="29" t="n">
        <v>426080</v>
      </c>
      <c r="F4" s="15" t="n">
        <v>43405</v>
      </c>
      <c r="G4" s="15" t="n">
        <v>43405</v>
      </c>
      <c r="H4" s="30" t="n">
        <v>24</v>
      </c>
      <c r="I4" s="15" t="n">
        <v>44125</v>
      </c>
      <c r="J4" s="17" t="s">
        <v>17</v>
      </c>
      <c r="K4" s="31" t="s">
        <v>18</v>
      </c>
      <c r="L4" s="32" t="n">
        <v>115117</v>
      </c>
      <c r="M4" s="20" t="s">
        <v>25</v>
      </c>
    </row>
    <row r="5" customFormat="false" ht="50" hidden="false" customHeight="false" outlineLevel="0" collapsed="false">
      <c r="A5" s="21" t="s">
        <v>30</v>
      </c>
      <c r="B5" s="33" t="s">
        <v>31</v>
      </c>
      <c r="C5" s="24" t="s">
        <v>32</v>
      </c>
      <c r="D5" s="23" t="s">
        <v>33</v>
      </c>
      <c r="E5" s="34" t="n">
        <v>2861917</v>
      </c>
      <c r="F5" s="15" t="n">
        <v>43396</v>
      </c>
      <c r="G5" s="15" t="n">
        <v>43396</v>
      </c>
      <c r="H5" s="35" t="n">
        <v>36</v>
      </c>
      <c r="I5" s="25" t="n">
        <v>44492</v>
      </c>
      <c r="J5" s="36" t="s">
        <v>34</v>
      </c>
      <c r="K5" s="37" t="s">
        <v>35</v>
      </c>
      <c r="L5" s="38" t="n">
        <v>350575.33</v>
      </c>
      <c r="M5" s="20" t="s">
        <v>25</v>
      </c>
    </row>
    <row r="6" customFormat="false" ht="50" hidden="false" customHeight="false" outlineLevel="0" collapsed="false">
      <c r="A6" s="21" t="s">
        <v>36</v>
      </c>
      <c r="B6" s="22" t="s">
        <v>37</v>
      </c>
      <c r="C6" s="39" t="s">
        <v>32</v>
      </c>
      <c r="D6" s="23" t="s">
        <v>38</v>
      </c>
      <c r="E6" s="32" t="n">
        <v>2998325</v>
      </c>
      <c r="F6" s="15" t="n">
        <v>43292</v>
      </c>
      <c r="G6" s="15" t="n">
        <v>43292</v>
      </c>
      <c r="H6" s="35" t="n">
        <v>36</v>
      </c>
      <c r="I6" s="25" t="n">
        <v>44357</v>
      </c>
      <c r="J6" s="40" t="s">
        <v>34</v>
      </c>
      <c r="K6" s="41" t="s">
        <v>35</v>
      </c>
      <c r="L6" s="42" t="n">
        <v>1161912</v>
      </c>
      <c r="M6" s="20" t="s">
        <v>25</v>
      </c>
    </row>
    <row r="7" customFormat="false" ht="50" hidden="false" customHeight="false" outlineLevel="0" collapsed="false">
      <c r="A7" s="21" t="s">
        <v>39</v>
      </c>
      <c r="B7" s="28" t="s">
        <v>40</v>
      </c>
      <c r="C7" s="12" t="s">
        <v>28</v>
      </c>
      <c r="D7" s="43" t="s">
        <v>41</v>
      </c>
      <c r="E7" s="44" t="n">
        <v>300000</v>
      </c>
      <c r="F7" s="15" t="n">
        <v>42857</v>
      </c>
      <c r="G7" s="15" t="n">
        <v>42849</v>
      </c>
      <c r="H7" s="30" t="n">
        <v>18</v>
      </c>
      <c r="I7" s="15" t="n">
        <v>43396.5</v>
      </c>
      <c r="J7" s="17" t="s">
        <v>17</v>
      </c>
      <c r="K7" s="31" t="s">
        <v>18</v>
      </c>
      <c r="L7" s="32" t="n">
        <v>122456</v>
      </c>
      <c r="M7" s="20" t="s">
        <v>25</v>
      </c>
    </row>
    <row r="8" customFormat="false" ht="87.5" hidden="false" customHeight="false" outlineLevel="0" collapsed="false">
      <c r="A8" s="10" t="s">
        <v>42</v>
      </c>
      <c r="B8" s="28" t="s">
        <v>43</v>
      </c>
      <c r="C8" s="12" t="s">
        <v>44</v>
      </c>
      <c r="D8" s="43" t="s">
        <v>45</v>
      </c>
      <c r="E8" s="44" t="n">
        <v>300150</v>
      </c>
      <c r="F8" s="15" t="n">
        <v>42870</v>
      </c>
      <c r="G8" s="15" t="n">
        <v>42870</v>
      </c>
      <c r="H8" s="30" t="n">
        <v>24</v>
      </c>
      <c r="I8" s="15" t="n">
        <v>43595</v>
      </c>
      <c r="J8" s="17" t="s">
        <v>17</v>
      </c>
      <c r="K8" s="31" t="s">
        <v>24</v>
      </c>
      <c r="L8" s="42" t="n">
        <v>300150</v>
      </c>
      <c r="M8" s="12" t="s">
        <v>46</v>
      </c>
    </row>
    <row r="9" customFormat="false" ht="75" hidden="false" customHeight="false" outlineLevel="0" collapsed="false">
      <c r="A9" s="21" t="s">
        <v>47</v>
      </c>
      <c r="B9" s="22" t="s">
        <v>48</v>
      </c>
      <c r="C9" s="39" t="s">
        <v>32</v>
      </c>
      <c r="D9" s="45" t="s">
        <v>49</v>
      </c>
      <c r="E9" s="42" t="n">
        <v>764960</v>
      </c>
      <c r="F9" s="15" t="n">
        <v>43118</v>
      </c>
      <c r="G9" s="25" t="n">
        <v>43118</v>
      </c>
      <c r="H9" s="46" t="n">
        <v>18</v>
      </c>
      <c r="I9" s="25" t="n">
        <v>43665.5</v>
      </c>
      <c r="J9" s="39" t="s">
        <v>17</v>
      </c>
      <c r="K9" s="47" t="s">
        <v>50</v>
      </c>
      <c r="L9" s="32" t="n">
        <v>243515</v>
      </c>
      <c r="M9" s="39" t="s">
        <v>25</v>
      </c>
    </row>
    <row r="10" customFormat="false" ht="37.5" hidden="false" customHeight="false" outlineLevel="0" collapsed="false">
      <c r="A10" s="21" t="s">
        <v>51</v>
      </c>
      <c r="B10" s="28" t="s">
        <v>52</v>
      </c>
      <c r="C10" s="12" t="s">
        <v>53</v>
      </c>
      <c r="D10" s="43" t="s">
        <v>54</v>
      </c>
      <c r="E10" s="44" t="n">
        <v>300000</v>
      </c>
      <c r="F10" s="15" t="n">
        <v>42901</v>
      </c>
      <c r="G10" s="48" t="n">
        <v>42901</v>
      </c>
      <c r="H10" s="30" t="n">
        <v>18</v>
      </c>
      <c r="I10" s="15" t="n">
        <v>43448.5</v>
      </c>
      <c r="J10" s="17" t="s">
        <v>17</v>
      </c>
      <c r="K10" s="31" t="s">
        <v>18</v>
      </c>
      <c r="L10" s="32" t="n">
        <v>150000</v>
      </c>
      <c r="M10" s="12" t="s">
        <v>25</v>
      </c>
    </row>
    <row r="11" customFormat="false" ht="37.5" hidden="false" customHeight="false" outlineLevel="0" collapsed="false">
      <c r="A11" s="21" t="s">
        <v>55</v>
      </c>
      <c r="B11" s="28" t="s">
        <v>56</v>
      </c>
      <c r="C11" s="12" t="s">
        <v>28</v>
      </c>
      <c r="D11" s="43" t="s">
        <v>57</v>
      </c>
      <c r="E11" s="44" t="n">
        <v>300000</v>
      </c>
      <c r="F11" s="15" t="n">
        <v>43301</v>
      </c>
      <c r="G11" s="15" t="n">
        <v>43301</v>
      </c>
      <c r="H11" s="30" t="n">
        <v>12</v>
      </c>
      <c r="I11" s="15" t="n">
        <v>43665</v>
      </c>
      <c r="J11" s="17" t="s">
        <v>17</v>
      </c>
      <c r="K11" s="31" t="s">
        <v>18</v>
      </c>
      <c r="L11" s="32" t="n">
        <v>177588</v>
      </c>
      <c r="M11" s="12" t="s">
        <v>25</v>
      </c>
    </row>
    <row r="12" customFormat="false" ht="25" hidden="false" customHeight="false" outlineLevel="0" collapsed="false">
      <c r="A12" s="21" t="s">
        <v>58</v>
      </c>
      <c r="B12" s="22" t="s">
        <v>59</v>
      </c>
      <c r="C12" s="12" t="s">
        <v>60</v>
      </c>
      <c r="D12" s="12" t="s">
        <v>61</v>
      </c>
      <c r="E12" s="49" t="n">
        <v>819230</v>
      </c>
      <c r="F12" s="15" t="n">
        <v>43416</v>
      </c>
      <c r="G12" s="15" t="n">
        <v>43416</v>
      </c>
      <c r="H12" s="35" t="n">
        <v>24</v>
      </c>
      <c r="I12" s="25" t="n">
        <v>44148</v>
      </c>
      <c r="J12" s="17" t="s">
        <v>17</v>
      </c>
      <c r="K12" s="50" t="s">
        <v>50</v>
      </c>
      <c r="L12" s="32" t="n">
        <v>465695.33</v>
      </c>
      <c r="M12" s="12" t="s">
        <v>25</v>
      </c>
    </row>
    <row r="13" customFormat="false" ht="75" hidden="false" customHeight="false" outlineLevel="0" collapsed="false">
      <c r="A13" s="21" t="s">
        <v>62</v>
      </c>
      <c r="B13" s="28" t="s">
        <v>63</v>
      </c>
      <c r="C13" s="51" t="s">
        <v>60</v>
      </c>
      <c r="D13" s="43" t="s">
        <v>64</v>
      </c>
      <c r="E13" s="44" t="n">
        <v>300000</v>
      </c>
      <c r="F13" s="15" t="n">
        <v>42902</v>
      </c>
      <c r="G13" s="15" t="n">
        <v>42902</v>
      </c>
      <c r="H13" s="30" t="n">
        <v>12</v>
      </c>
      <c r="I13" s="15" t="n">
        <v>43264</v>
      </c>
      <c r="J13" s="40" t="s">
        <v>17</v>
      </c>
      <c r="K13" s="31" t="s">
        <v>18</v>
      </c>
      <c r="L13" s="32" t="n">
        <v>198545</v>
      </c>
      <c r="M13" s="12" t="s">
        <v>25</v>
      </c>
    </row>
    <row r="14" customFormat="false" ht="37.5" hidden="false" customHeight="false" outlineLevel="0" collapsed="false">
      <c r="A14" s="21" t="s">
        <v>65</v>
      </c>
      <c r="B14" s="22" t="s">
        <v>66</v>
      </c>
      <c r="C14" s="12" t="s">
        <v>67</v>
      </c>
      <c r="D14" s="23" t="s">
        <v>68</v>
      </c>
      <c r="E14" s="32" t="n">
        <v>2670374</v>
      </c>
      <c r="F14" s="15" t="n">
        <v>43298</v>
      </c>
      <c r="G14" s="15" t="n">
        <v>43298</v>
      </c>
      <c r="H14" s="35" t="n">
        <v>36</v>
      </c>
      <c r="I14" s="25" t="n">
        <v>44385</v>
      </c>
      <c r="J14" s="17" t="s">
        <v>34</v>
      </c>
      <c r="K14" s="41" t="s">
        <v>35</v>
      </c>
      <c r="L14" s="27" t="n">
        <v>742163</v>
      </c>
      <c r="M14" s="12" t="s">
        <v>25</v>
      </c>
    </row>
    <row r="15" customFormat="false" ht="37.5" hidden="false" customHeight="false" outlineLevel="0" collapsed="false">
      <c r="A15" s="21" t="s">
        <v>69</v>
      </c>
      <c r="B15" s="28" t="s">
        <v>70</v>
      </c>
      <c r="C15" s="12" t="s">
        <v>44</v>
      </c>
      <c r="D15" s="43" t="s">
        <v>71</v>
      </c>
      <c r="E15" s="52" t="n">
        <v>324764</v>
      </c>
      <c r="F15" s="15" t="n">
        <v>43122</v>
      </c>
      <c r="G15" s="15" t="n">
        <v>43122</v>
      </c>
      <c r="H15" s="53" t="n">
        <v>15</v>
      </c>
      <c r="I15" s="15" t="n">
        <v>43574.25</v>
      </c>
      <c r="J15" s="12" t="s">
        <v>17</v>
      </c>
      <c r="K15" s="54" t="s">
        <v>24</v>
      </c>
      <c r="L15" s="55" t="n">
        <v>324764</v>
      </c>
      <c r="M15" s="39" t="s">
        <v>25</v>
      </c>
    </row>
    <row r="16" customFormat="false" ht="37.5" hidden="false" customHeight="false" outlineLevel="0" collapsed="false">
      <c r="A16" s="21" t="s">
        <v>72</v>
      </c>
      <c r="B16" s="22" t="s">
        <v>73</v>
      </c>
      <c r="C16" s="51" t="s">
        <v>60</v>
      </c>
      <c r="D16" s="23" t="s">
        <v>74</v>
      </c>
      <c r="E16" s="42" t="n">
        <v>368000</v>
      </c>
      <c r="F16" s="15" t="n">
        <v>43132</v>
      </c>
      <c r="G16" s="56" t="n">
        <v>43132</v>
      </c>
      <c r="H16" s="35" t="n">
        <v>12</v>
      </c>
      <c r="I16" s="25" t="n">
        <v>43497</v>
      </c>
      <c r="J16" s="17" t="s">
        <v>17</v>
      </c>
      <c r="K16" s="50" t="s">
        <v>24</v>
      </c>
      <c r="L16" s="32" t="n">
        <v>250000</v>
      </c>
      <c r="M16" s="12" t="s">
        <v>25</v>
      </c>
    </row>
    <row r="17" customFormat="false" ht="37.5" hidden="false" customHeight="false" outlineLevel="0" collapsed="false">
      <c r="A17" s="21" t="s">
        <v>75</v>
      </c>
      <c r="B17" s="22" t="s">
        <v>73</v>
      </c>
      <c r="C17" s="51" t="s">
        <v>60</v>
      </c>
      <c r="D17" s="23" t="s">
        <v>76</v>
      </c>
      <c r="E17" s="32" t="n">
        <v>2895461</v>
      </c>
      <c r="F17" s="56" t="n">
        <v>43271</v>
      </c>
      <c r="G17" s="56" t="n">
        <v>43271</v>
      </c>
      <c r="H17" s="35" t="n">
        <v>36</v>
      </c>
      <c r="I17" s="25" t="n">
        <v>44366</v>
      </c>
      <c r="J17" s="17" t="s">
        <v>34</v>
      </c>
      <c r="K17" s="41" t="s">
        <v>35</v>
      </c>
      <c r="L17" s="42" t="n">
        <v>406123</v>
      </c>
      <c r="M17" s="12" t="s">
        <v>25</v>
      </c>
    </row>
    <row r="18" customFormat="false" ht="112.5" hidden="false" customHeight="false" outlineLevel="0" collapsed="false">
      <c r="A18" s="10" t="s">
        <v>77</v>
      </c>
      <c r="B18" s="11" t="s">
        <v>78</v>
      </c>
      <c r="C18" s="12" t="s">
        <v>15</v>
      </c>
      <c r="D18" s="13" t="s">
        <v>29</v>
      </c>
      <c r="E18" s="57" t="n">
        <v>300000</v>
      </c>
      <c r="F18" s="15" t="n">
        <v>42689</v>
      </c>
      <c r="G18" s="58" t="n">
        <v>42612</v>
      </c>
      <c r="H18" s="16" t="n">
        <v>12</v>
      </c>
      <c r="I18" s="15" t="n">
        <v>42977</v>
      </c>
      <c r="J18" s="17" t="s">
        <v>17</v>
      </c>
      <c r="K18" s="18" t="s">
        <v>18</v>
      </c>
      <c r="L18" s="19" t="n">
        <v>145300</v>
      </c>
      <c r="M18" s="20" t="s">
        <v>25</v>
      </c>
    </row>
    <row r="19" customFormat="false" ht="75" hidden="false" customHeight="false" outlineLevel="0" collapsed="false">
      <c r="A19" s="10" t="s">
        <v>79</v>
      </c>
      <c r="B19" s="22" t="s">
        <v>80</v>
      </c>
      <c r="C19" s="51" t="s">
        <v>60</v>
      </c>
      <c r="D19" s="23" t="s">
        <v>81</v>
      </c>
      <c r="E19" s="42" t="n">
        <v>300000</v>
      </c>
      <c r="F19" s="15" t="n">
        <v>43049</v>
      </c>
      <c r="G19" s="56" t="n">
        <v>43049</v>
      </c>
      <c r="H19" s="35" t="n">
        <v>18</v>
      </c>
      <c r="I19" s="25" t="n">
        <v>43596.5</v>
      </c>
      <c r="J19" s="17" t="s">
        <v>17</v>
      </c>
      <c r="K19" s="41" t="s">
        <v>18</v>
      </c>
      <c r="L19" s="32" t="n">
        <v>115840</v>
      </c>
      <c r="M19" s="39" t="s">
        <v>25</v>
      </c>
    </row>
    <row r="20" customFormat="false" ht="62.5" hidden="false" customHeight="false" outlineLevel="0" collapsed="false">
      <c r="A20" s="21" t="s">
        <v>82</v>
      </c>
      <c r="B20" s="22" t="s">
        <v>80</v>
      </c>
      <c r="C20" s="12" t="s">
        <v>44</v>
      </c>
      <c r="D20" s="23" t="s">
        <v>83</v>
      </c>
      <c r="E20" s="42" t="n">
        <v>336520</v>
      </c>
      <c r="F20" s="15" t="n">
        <v>42942</v>
      </c>
      <c r="G20" s="56" t="n">
        <v>42942</v>
      </c>
      <c r="H20" s="35" t="n">
        <v>12</v>
      </c>
      <c r="I20" s="25" t="n">
        <v>43307</v>
      </c>
      <c r="J20" s="17" t="s">
        <v>17</v>
      </c>
      <c r="K20" s="41" t="s">
        <v>24</v>
      </c>
      <c r="L20" s="32" t="n">
        <v>336520</v>
      </c>
      <c r="M20" s="39" t="s">
        <v>25</v>
      </c>
    </row>
    <row r="21" customFormat="false" ht="37.5" hidden="false" customHeight="false" outlineLevel="0" collapsed="false">
      <c r="A21" s="21" t="s">
        <v>84</v>
      </c>
      <c r="B21" s="22" t="s">
        <v>85</v>
      </c>
      <c r="C21" s="51" t="s">
        <v>60</v>
      </c>
      <c r="D21" s="23" t="s">
        <v>86</v>
      </c>
      <c r="E21" s="19" t="n">
        <v>2935350</v>
      </c>
      <c r="F21" s="15" t="n">
        <v>42870</v>
      </c>
      <c r="G21" s="25" t="n">
        <v>42870</v>
      </c>
      <c r="H21" s="35" t="n">
        <v>36</v>
      </c>
      <c r="I21" s="25" t="n">
        <v>43965</v>
      </c>
      <c r="J21" s="40" t="s">
        <v>34</v>
      </c>
      <c r="K21" s="41" t="s">
        <v>35</v>
      </c>
      <c r="L21" s="42" t="n">
        <v>465410</v>
      </c>
      <c r="M21" s="12" t="s">
        <v>25</v>
      </c>
    </row>
    <row r="22" customFormat="false" ht="75" hidden="false" customHeight="false" outlineLevel="0" collapsed="false">
      <c r="A22" s="21" t="s">
        <v>87</v>
      </c>
      <c r="B22" s="28" t="s">
        <v>88</v>
      </c>
      <c r="C22" s="12" t="s">
        <v>28</v>
      </c>
      <c r="D22" s="43" t="s">
        <v>89</v>
      </c>
      <c r="E22" s="59" t="n">
        <v>300000</v>
      </c>
      <c r="F22" s="15" t="n">
        <v>43271</v>
      </c>
      <c r="G22" s="15" t="n">
        <v>43271</v>
      </c>
      <c r="H22" s="30" t="n">
        <v>18</v>
      </c>
      <c r="I22" s="15" t="n">
        <v>43818.5</v>
      </c>
      <c r="J22" s="17" t="s">
        <v>17</v>
      </c>
      <c r="K22" s="31" t="s">
        <v>18</v>
      </c>
      <c r="L22" s="60" t="n">
        <v>138100</v>
      </c>
      <c r="M22" s="12" t="s">
        <v>90</v>
      </c>
    </row>
    <row r="23" customFormat="false" ht="37.5" hidden="false" customHeight="false" outlineLevel="0" collapsed="false">
      <c r="A23" s="21" t="s">
        <v>91</v>
      </c>
      <c r="B23" s="22" t="s">
        <v>92</v>
      </c>
      <c r="C23" s="61" t="s">
        <v>60</v>
      </c>
      <c r="D23" s="23" t="s">
        <v>93</v>
      </c>
      <c r="E23" s="19" t="n">
        <v>2969674</v>
      </c>
      <c r="F23" s="15" t="n">
        <v>43161</v>
      </c>
      <c r="G23" s="62" t="n">
        <v>43162</v>
      </c>
      <c r="H23" s="35" t="n">
        <v>36</v>
      </c>
      <c r="I23" s="25" t="n">
        <v>44259</v>
      </c>
      <c r="J23" s="63" t="s">
        <v>34</v>
      </c>
      <c r="K23" s="41" t="s">
        <v>35</v>
      </c>
      <c r="L23" s="42" t="n">
        <v>675420</v>
      </c>
      <c r="M23" s="39" t="s">
        <v>25</v>
      </c>
    </row>
    <row r="24" customFormat="false" ht="37.5" hidden="false" customHeight="false" outlineLevel="0" collapsed="false">
      <c r="A24" s="21" t="s">
        <v>94</v>
      </c>
      <c r="B24" s="28" t="s">
        <v>95</v>
      </c>
      <c r="C24" s="12" t="s">
        <v>44</v>
      </c>
      <c r="D24" s="43" t="s">
        <v>96</v>
      </c>
      <c r="E24" s="59" t="n">
        <v>254100</v>
      </c>
      <c r="F24" s="15" t="n">
        <v>43026</v>
      </c>
      <c r="G24" s="15" t="n">
        <v>43026</v>
      </c>
      <c r="H24" s="30" t="n">
        <v>12</v>
      </c>
      <c r="I24" s="15" t="n">
        <v>43391</v>
      </c>
      <c r="J24" s="17" t="s">
        <v>17</v>
      </c>
      <c r="K24" s="31" t="s">
        <v>24</v>
      </c>
      <c r="L24" s="32" t="n">
        <v>254100</v>
      </c>
      <c r="M24" s="39" t="s">
        <v>25</v>
      </c>
    </row>
    <row r="25" customFormat="false" ht="50" hidden="false" customHeight="false" outlineLevel="0" collapsed="false">
      <c r="A25" s="21" t="s">
        <v>97</v>
      </c>
      <c r="B25" s="11" t="s">
        <v>98</v>
      </c>
      <c r="C25" s="64" t="s">
        <v>15</v>
      </c>
      <c r="D25" s="13" t="s">
        <v>99</v>
      </c>
      <c r="E25" s="65" t="n">
        <v>300000</v>
      </c>
      <c r="F25" s="15" t="n">
        <v>43112</v>
      </c>
      <c r="G25" s="66" t="n">
        <v>43112</v>
      </c>
      <c r="H25" s="16" t="n">
        <v>12</v>
      </c>
      <c r="I25" s="15" t="n">
        <v>43477</v>
      </c>
      <c r="J25" s="17" t="s">
        <v>17</v>
      </c>
      <c r="K25" s="31" t="s">
        <v>18</v>
      </c>
      <c r="L25" s="32" t="n">
        <v>130000</v>
      </c>
      <c r="M25" s="39" t="s">
        <v>25</v>
      </c>
    </row>
    <row r="26" customFormat="false" ht="50" hidden="false" customHeight="false" outlineLevel="0" collapsed="false">
      <c r="A26" s="10" t="s">
        <v>100</v>
      </c>
      <c r="B26" s="22" t="s">
        <v>101</v>
      </c>
      <c r="C26" s="12" t="s">
        <v>102</v>
      </c>
      <c r="D26" s="23" t="s">
        <v>103</v>
      </c>
      <c r="E26" s="49" t="n">
        <v>300000</v>
      </c>
      <c r="F26" s="15" t="n">
        <v>43271</v>
      </c>
      <c r="G26" s="25" t="n">
        <v>43271</v>
      </c>
      <c r="H26" s="35" t="n">
        <v>18</v>
      </c>
      <c r="I26" s="25" t="n">
        <v>43818.5</v>
      </c>
      <c r="J26" s="17" t="s">
        <v>17</v>
      </c>
      <c r="K26" s="41" t="s">
        <v>18</v>
      </c>
      <c r="L26" s="32" t="n">
        <v>153178</v>
      </c>
      <c r="M26" s="12" t="s">
        <v>25</v>
      </c>
    </row>
    <row r="27" customFormat="false" ht="37.5" hidden="false" customHeight="false" outlineLevel="0" collapsed="false">
      <c r="A27" s="21" t="s">
        <v>104</v>
      </c>
      <c r="B27" s="22" t="s">
        <v>105</v>
      </c>
      <c r="C27" s="12" t="s">
        <v>28</v>
      </c>
      <c r="D27" s="23" t="s">
        <v>106</v>
      </c>
      <c r="E27" s="49" t="n">
        <v>299032</v>
      </c>
      <c r="F27" s="15" t="n">
        <v>43171</v>
      </c>
      <c r="G27" s="15" t="n">
        <v>43171</v>
      </c>
      <c r="H27" s="35" t="n">
        <v>24</v>
      </c>
      <c r="I27" s="25" t="n">
        <v>43903</v>
      </c>
      <c r="J27" s="17" t="s">
        <v>17</v>
      </c>
      <c r="K27" s="50" t="s">
        <v>18</v>
      </c>
      <c r="L27" s="32" t="n">
        <v>83046</v>
      </c>
      <c r="M27" s="12" t="s">
        <v>25</v>
      </c>
    </row>
    <row r="28" customFormat="false" ht="37.5" hidden="false" customHeight="false" outlineLevel="0" collapsed="false">
      <c r="A28" s="21" t="s">
        <v>107</v>
      </c>
      <c r="B28" s="22" t="s">
        <v>108</v>
      </c>
      <c r="C28" s="12" t="s">
        <v>67</v>
      </c>
      <c r="D28" s="23" t="s">
        <v>109</v>
      </c>
      <c r="E28" s="32" t="n">
        <v>2796359</v>
      </c>
      <c r="F28" s="15" t="n">
        <v>43279</v>
      </c>
      <c r="G28" s="25" t="n">
        <v>43279</v>
      </c>
      <c r="H28" s="35" t="n">
        <v>36</v>
      </c>
      <c r="I28" s="25" t="n">
        <v>44374</v>
      </c>
      <c r="J28" s="17" t="s">
        <v>34</v>
      </c>
      <c r="K28" s="41" t="s">
        <v>35</v>
      </c>
      <c r="L28" s="42" t="n">
        <v>744662</v>
      </c>
      <c r="M28" s="12" t="s">
        <v>25</v>
      </c>
    </row>
    <row r="29" customFormat="false" ht="50" hidden="false" customHeight="false" outlineLevel="0" collapsed="false">
      <c r="A29" s="21" t="s">
        <v>110</v>
      </c>
      <c r="B29" s="22" t="s">
        <v>111</v>
      </c>
      <c r="C29" s="12" t="s">
        <v>44</v>
      </c>
      <c r="D29" s="23" t="s">
        <v>112</v>
      </c>
      <c r="E29" s="42" t="n">
        <v>200000</v>
      </c>
      <c r="F29" s="15" t="n">
        <v>42845</v>
      </c>
      <c r="G29" s="15" t="n">
        <v>42845</v>
      </c>
      <c r="H29" s="35" t="n">
        <v>6</v>
      </c>
      <c r="I29" s="25" t="n">
        <v>43017.5</v>
      </c>
      <c r="J29" s="17" t="s">
        <v>17</v>
      </c>
      <c r="K29" s="41" t="s">
        <v>24</v>
      </c>
      <c r="L29" s="32" t="n">
        <v>200000</v>
      </c>
      <c r="M29" s="12" t="s">
        <v>25</v>
      </c>
    </row>
    <row r="30" customFormat="false" ht="112.5" hidden="false" customHeight="false" outlineLevel="0" collapsed="false">
      <c r="A30" s="21" t="s">
        <v>113</v>
      </c>
      <c r="B30" s="28" t="s">
        <v>114</v>
      </c>
      <c r="C30" s="12" t="s">
        <v>28</v>
      </c>
      <c r="D30" s="43" t="s">
        <v>29</v>
      </c>
      <c r="E30" s="57" t="n">
        <v>300000</v>
      </c>
      <c r="F30" s="15" t="n">
        <v>43164</v>
      </c>
      <c r="G30" s="15" t="n">
        <v>43164</v>
      </c>
      <c r="H30" s="30" t="n">
        <v>24</v>
      </c>
      <c r="I30" s="15" t="n">
        <v>43894</v>
      </c>
      <c r="J30" s="17" t="s">
        <v>17</v>
      </c>
      <c r="K30" s="18" t="s">
        <v>18</v>
      </c>
      <c r="L30" s="32" t="n">
        <v>121354</v>
      </c>
      <c r="M30" s="12" t="s">
        <v>25</v>
      </c>
    </row>
    <row r="31" customFormat="false" ht="37.5" hidden="false" customHeight="false" outlineLevel="0" collapsed="false">
      <c r="A31" s="21" t="s">
        <v>115</v>
      </c>
      <c r="B31" s="22" t="s">
        <v>114</v>
      </c>
      <c r="C31" s="12" t="s">
        <v>67</v>
      </c>
      <c r="D31" s="23" t="s">
        <v>116</v>
      </c>
      <c r="E31" s="32" t="n">
        <v>2993349</v>
      </c>
      <c r="F31" s="15" t="n">
        <v>43231</v>
      </c>
      <c r="G31" s="15" t="n">
        <v>43231</v>
      </c>
      <c r="H31" s="35" t="n">
        <v>36</v>
      </c>
      <c r="I31" s="25" t="n">
        <v>44329</v>
      </c>
      <c r="J31" s="17" t="s">
        <v>34</v>
      </c>
      <c r="K31" s="41" t="s">
        <v>35</v>
      </c>
      <c r="L31" s="42" t="n">
        <v>877525</v>
      </c>
      <c r="M31" s="12" t="s">
        <v>25</v>
      </c>
    </row>
    <row r="32" customFormat="false" ht="25" hidden="false" customHeight="false" outlineLevel="0" collapsed="false">
      <c r="A32" s="67" t="s">
        <v>117</v>
      </c>
      <c r="B32" s="68" t="s">
        <v>118</v>
      </c>
      <c r="C32" s="69" t="s">
        <v>28</v>
      </c>
      <c r="D32" s="70" t="s">
        <v>119</v>
      </c>
      <c r="E32" s="71" t="n">
        <v>2886275</v>
      </c>
      <c r="F32" s="15" t="n">
        <v>43164</v>
      </c>
      <c r="G32" s="72" t="n">
        <v>43340</v>
      </c>
      <c r="H32" s="35" t="n">
        <v>12</v>
      </c>
      <c r="I32" s="25" t="n">
        <v>43827</v>
      </c>
      <c r="J32" s="17" t="s">
        <v>17</v>
      </c>
      <c r="K32" s="12"/>
      <c r="L32" s="42" t="n">
        <v>278946.28</v>
      </c>
      <c r="M32" s="12" t="s">
        <v>25</v>
      </c>
    </row>
    <row r="33" customFormat="false" ht="14.5" hidden="false" customHeight="false" outlineLevel="0" collapsed="false">
      <c r="A33" s="73"/>
      <c r="B33" s="74"/>
      <c r="C33" s="75"/>
      <c r="D33" s="76"/>
      <c r="E33" s="77"/>
      <c r="F33" s="77"/>
      <c r="G33" s="73"/>
      <c r="H33" s="75"/>
      <c r="I33" s="78"/>
      <c r="J33" s="75"/>
      <c r="K33" s="75"/>
      <c r="L33" s="77"/>
      <c r="M33" s="75"/>
    </row>
    <row r="34" customFormat="false" ht="14.5" hidden="false" customHeight="false" outlineLevel="0" collapsed="false">
      <c r="A34" s="73"/>
      <c r="B34" s="79"/>
      <c r="C34" s="75"/>
      <c r="D34" s="76"/>
      <c r="E34" s="77"/>
      <c r="F34" s="77"/>
      <c r="G34" s="73"/>
      <c r="H34" s="75"/>
      <c r="I34" s="78"/>
      <c r="J34" s="75"/>
      <c r="K34" s="75"/>
      <c r="L34" s="75"/>
      <c r="M34" s="75"/>
    </row>
    <row r="35" customFormat="false" ht="14.5" hidden="false" customHeight="false" outlineLevel="0" collapsed="false">
      <c r="A35" s="73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75"/>
    </row>
    <row r="36" customFormat="false" ht="14.5" hidden="false" customHeight="false" outlineLevel="0" collapsed="false">
      <c r="A36" s="73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75"/>
    </row>
    <row r="37" customFormat="false" ht="14.5" hidden="false" customHeight="false" outlineLevel="0" collapsed="false">
      <c r="A37" s="73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75"/>
    </row>
    <row r="38" customFormat="false" ht="14.5" hidden="false" customHeight="false" outlineLevel="0" collapsed="false">
      <c r="A38" s="73"/>
      <c r="B38" s="79"/>
      <c r="C38" s="75"/>
      <c r="D38" s="76"/>
      <c r="E38" s="77"/>
      <c r="F38" s="77"/>
      <c r="G38" s="73"/>
      <c r="H38" s="75"/>
      <c r="I38" s="78"/>
      <c r="J38" s="75"/>
      <c r="K38" s="75"/>
      <c r="L38" s="75"/>
      <c r="M38" s="75"/>
    </row>
    <row r="39" customFormat="false" ht="14.5" hidden="false" customHeight="false" outlineLevel="0" collapsed="false">
      <c r="A39" s="73"/>
      <c r="B39" s="79"/>
      <c r="C39" s="75"/>
      <c r="D39" s="76"/>
      <c r="E39" s="77"/>
      <c r="F39" s="77"/>
      <c r="G39" s="73"/>
      <c r="H39" s="75"/>
      <c r="I39" s="78"/>
      <c r="J39" s="75"/>
      <c r="K39" s="75"/>
      <c r="L39" s="75"/>
      <c r="M39" s="75"/>
    </row>
    <row r="40" customFormat="false" ht="14.5" hidden="false" customHeight="false" outlineLevel="0" collapsed="false">
      <c r="A40" s="73"/>
      <c r="B40" s="79"/>
      <c r="C40" s="75"/>
      <c r="D40" s="76"/>
      <c r="E40" s="77"/>
      <c r="F40" s="77"/>
      <c r="G40" s="73"/>
      <c r="H40" s="75"/>
      <c r="I40" s="78"/>
      <c r="J40" s="75"/>
      <c r="K40" s="75"/>
      <c r="L40" s="75"/>
      <c r="M40" s="75"/>
    </row>
    <row r="41" customFormat="false" ht="14.5" hidden="false" customHeight="false" outlineLevel="0" collapsed="false">
      <c r="A41" s="73"/>
      <c r="B41" s="73"/>
      <c r="C41" s="75"/>
      <c r="D41" s="76"/>
      <c r="E41" s="77"/>
      <c r="F41" s="77"/>
      <c r="G41" s="73"/>
      <c r="H41" s="75"/>
      <c r="I41" s="78"/>
      <c r="J41" s="75"/>
      <c r="K41" s="75"/>
      <c r="L41" s="75"/>
      <c r="M41" s="75"/>
    </row>
    <row r="42" customFormat="false" ht="14.5" hidden="false" customHeight="false" outlineLevel="0" collapsed="false">
      <c r="A42" s="73"/>
      <c r="B42" s="73"/>
      <c r="C42" s="75"/>
      <c r="D42" s="76"/>
      <c r="E42" s="77"/>
      <c r="F42" s="77"/>
      <c r="G42" s="73"/>
      <c r="H42" s="75"/>
      <c r="I42" s="78"/>
      <c r="J42" s="75"/>
      <c r="K42" s="75"/>
      <c r="L42" s="75"/>
      <c r="M42" s="75"/>
    </row>
    <row r="43" customFormat="false" ht="14.5" hidden="false" customHeight="false" outlineLevel="0" collapsed="false">
      <c r="A43" s="75"/>
      <c r="B43" s="75"/>
      <c r="C43" s="75"/>
      <c r="D43" s="76"/>
      <c r="E43" s="77"/>
      <c r="F43" s="77"/>
      <c r="G43" s="73"/>
      <c r="H43" s="75"/>
      <c r="I43" s="78"/>
      <c r="J43" s="75"/>
      <c r="K43" s="75"/>
      <c r="L43" s="75"/>
      <c r="M43" s="75"/>
    </row>
    <row r="44" customFormat="false" ht="14.5" hidden="false" customHeight="false" outlineLevel="0" collapsed="false">
      <c r="A44" s="75"/>
      <c r="B44" s="75"/>
      <c r="C44" s="75"/>
      <c r="D44" s="76"/>
      <c r="E44" s="77"/>
      <c r="F44" s="77"/>
      <c r="G44" s="73"/>
      <c r="H44" s="75"/>
      <c r="I44" s="78"/>
      <c r="J44" s="75"/>
      <c r="K44" s="75"/>
      <c r="L44" s="75"/>
      <c r="M44" s="75"/>
    </row>
    <row r="45" customFormat="false" ht="14.5" hidden="false" customHeight="false" outlineLevel="0" collapsed="false">
      <c r="A45" s="75"/>
      <c r="B45" s="75"/>
      <c r="C45" s="75"/>
      <c r="D45" s="76"/>
      <c r="E45" s="77"/>
      <c r="F45" s="77"/>
      <c r="G45" s="73"/>
      <c r="H45" s="75"/>
      <c r="I45" s="78"/>
      <c r="J45" s="75"/>
      <c r="K45" s="75"/>
      <c r="L45" s="75"/>
      <c r="M45" s="75"/>
    </row>
    <row r="46" customFormat="false" ht="14.5" hidden="false" customHeight="false" outlineLevel="0" collapsed="false">
      <c r="A46" s="81"/>
      <c r="B46" s="81"/>
      <c r="C46" s="81"/>
      <c r="D46" s="81"/>
      <c r="E46" s="82"/>
      <c r="F46" s="82"/>
      <c r="G46" s="73"/>
      <c r="H46" s="75"/>
      <c r="I46" s="78"/>
      <c r="J46" s="75"/>
      <c r="K46" s="75"/>
      <c r="L46" s="83"/>
      <c r="M46" s="75"/>
    </row>
    <row r="47" customFormat="false" ht="14.5" hidden="false" customHeight="false" outlineLevel="0" collapsed="false">
      <c r="A47" s="75"/>
      <c r="B47" s="75"/>
      <c r="C47" s="75"/>
      <c r="D47" s="76"/>
      <c r="E47" s="77"/>
      <c r="F47" s="77"/>
      <c r="G47" s="73"/>
      <c r="H47" s="75"/>
      <c r="I47" s="78"/>
      <c r="J47" s="75"/>
      <c r="K47" s="75"/>
      <c r="L47" s="75"/>
      <c r="M47" s="75"/>
    </row>
    <row r="48" customFormat="false" ht="14.5" hidden="false" customHeight="false" outlineLevel="0" collapsed="false">
      <c r="A48" s="75"/>
      <c r="B48" s="75"/>
      <c r="C48" s="75"/>
      <c r="D48" s="76"/>
      <c r="E48" s="77"/>
      <c r="F48" s="77"/>
      <c r="G48" s="73"/>
      <c r="H48" s="75"/>
      <c r="I48" s="78"/>
      <c r="J48" s="75"/>
      <c r="K48" s="75"/>
      <c r="L48" s="75"/>
      <c r="M48" s="75"/>
    </row>
    <row r="49" customFormat="false" ht="14.5" hidden="false" customHeight="false" outlineLevel="0" collapsed="false">
      <c r="A49" s="75"/>
      <c r="B49" s="75"/>
      <c r="C49" s="75"/>
      <c r="D49" s="84"/>
      <c r="E49" s="77"/>
      <c r="F49" s="77"/>
      <c r="G49" s="73"/>
      <c r="H49" s="75"/>
      <c r="I49" s="78"/>
      <c r="J49" s="75"/>
      <c r="K49" s="75"/>
      <c r="L49" s="75"/>
      <c r="M49" s="75"/>
    </row>
    <row r="50" customFormat="false" ht="14.5" hidden="false" customHeight="false" outlineLevel="0" collapsed="false">
      <c r="A50" s="75"/>
      <c r="B50" s="75"/>
      <c r="C50" s="75"/>
      <c r="D50" s="85"/>
      <c r="E50" s="77"/>
      <c r="F50" s="77"/>
      <c r="G50" s="73"/>
      <c r="H50" s="75"/>
      <c r="I50" s="78"/>
      <c r="J50" s="75"/>
      <c r="K50" s="75"/>
      <c r="L50" s="75"/>
      <c r="M50" s="75"/>
    </row>
  </sheetData>
  <mergeCells count="1">
    <mergeCell ref="A46:D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1" activeCellId="0" sqref="C1"/>
    </sheetView>
  </sheetViews>
  <sheetFormatPr defaultColWidth="9.14453125" defaultRowHeight="13.8" zeroHeight="false" outlineLevelRow="0" outlineLevelCol="0"/>
  <cols>
    <col collapsed="false" customWidth="true" hidden="false" outlineLevel="0" max="3" min="2" style="0" width="12"/>
  </cols>
  <sheetData>
    <row r="1" customFormat="false" ht="13.8" hidden="false" customHeight="false" outlineLevel="0" collapsed="false">
      <c r="A1" s="0" t="s">
        <v>120</v>
      </c>
      <c r="B1" s="2" t="s">
        <v>1</v>
      </c>
    </row>
    <row r="2" customFormat="false" ht="13.8" hidden="false" customHeight="false" outlineLevel="0" collapsed="false">
      <c r="A2" s="0" t="n">
        <v>1</v>
      </c>
      <c r="B2" s="11" t="s">
        <v>121</v>
      </c>
    </row>
    <row r="3" customFormat="false" ht="13.8" hidden="false" customHeight="false" outlineLevel="0" collapsed="false">
      <c r="A3" s="0" t="n">
        <v>2</v>
      </c>
      <c r="B3" s="22" t="s">
        <v>122</v>
      </c>
    </row>
    <row r="4" customFormat="false" ht="13.8" hidden="false" customHeight="false" outlineLevel="0" collapsed="false">
      <c r="A4" s="0" t="n">
        <v>3</v>
      </c>
      <c r="B4" s="28" t="s">
        <v>27</v>
      </c>
    </row>
    <row r="5" customFormat="false" ht="13.8" hidden="false" customHeight="false" outlineLevel="0" collapsed="false">
      <c r="A5" s="0" t="n">
        <v>4</v>
      </c>
      <c r="B5" s="33" t="s">
        <v>31</v>
      </c>
    </row>
    <row r="6" customFormat="false" ht="23.85" hidden="false" customHeight="false" outlineLevel="0" collapsed="false">
      <c r="A6" s="0" t="n">
        <v>5</v>
      </c>
      <c r="B6" s="22" t="s">
        <v>37</v>
      </c>
    </row>
    <row r="7" customFormat="false" ht="13.8" hidden="false" customHeight="false" outlineLevel="0" collapsed="false">
      <c r="A7" s="0" t="n">
        <v>6</v>
      </c>
      <c r="B7" s="28" t="s">
        <v>123</v>
      </c>
    </row>
    <row r="8" customFormat="false" ht="13.8" hidden="false" customHeight="false" outlineLevel="0" collapsed="false">
      <c r="A8" s="0" t="n">
        <v>7</v>
      </c>
      <c r="B8" s="28" t="s">
        <v>124</v>
      </c>
    </row>
    <row r="9" customFormat="false" ht="13.8" hidden="false" customHeight="false" outlineLevel="0" collapsed="false">
      <c r="A9" s="0" t="n">
        <v>8</v>
      </c>
      <c r="B9" s="22" t="s">
        <v>48</v>
      </c>
    </row>
    <row r="10" customFormat="false" ht="13.8" hidden="false" customHeight="false" outlineLevel="0" collapsed="false">
      <c r="A10" s="0" t="n">
        <v>9</v>
      </c>
      <c r="B10" s="28" t="s">
        <v>52</v>
      </c>
    </row>
    <row r="11" customFormat="false" ht="13.8" hidden="false" customHeight="false" outlineLevel="0" collapsed="false">
      <c r="A11" s="0" t="n">
        <v>10</v>
      </c>
      <c r="B11" s="28" t="s">
        <v>56</v>
      </c>
    </row>
    <row r="12" customFormat="false" ht="13.8" hidden="false" customHeight="false" outlineLevel="0" collapsed="false">
      <c r="A12" s="0" t="n">
        <v>11</v>
      </c>
      <c r="B12" s="22" t="s">
        <v>59</v>
      </c>
    </row>
    <row r="13" customFormat="false" ht="13.8" hidden="false" customHeight="false" outlineLevel="0" collapsed="false">
      <c r="A13" s="0" t="n">
        <v>12</v>
      </c>
      <c r="B13" s="28" t="s">
        <v>63</v>
      </c>
    </row>
    <row r="14" customFormat="false" ht="13.8" hidden="false" customHeight="false" outlineLevel="0" collapsed="false">
      <c r="A14" s="0" t="n">
        <v>13</v>
      </c>
      <c r="B14" s="22" t="s">
        <v>66</v>
      </c>
    </row>
    <row r="15" customFormat="false" ht="13.8" hidden="false" customHeight="false" outlineLevel="0" collapsed="false">
      <c r="A15" s="0" t="n">
        <v>14</v>
      </c>
      <c r="B15" s="28" t="s">
        <v>70</v>
      </c>
    </row>
    <row r="16" customFormat="false" ht="13.8" hidden="false" customHeight="false" outlineLevel="0" collapsed="false">
      <c r="A16" s="0" t="n">
        <v>15</v>
      </c>
      <c r="B16" s="22" t="s">
        <v>73</v>
      </c>
    </row>
    <row r="17" customFormat="false" ht="13.8" hidden="false" customHeight="false" outlineLevel="0" collapsed="false">
      <c r="A17" s="0" t="n">
        <v>16</v>
      </c>
      <c r="B17" s="11" t="s">
        <v>78</v>
      </c>
    </row>
    <row r="18" customFormat="false" ht="13.8" hidden="false" customHeight="false" outlineLevel="0" collapsed="false">
      <c r="A18" s="0" t="n">
        <v>17</v>
      </c>
      <c r="B18" s="22" t="s">
        <v>80</v>
      </c>
    </row>
    <row r="19" customFormat="false" ht="13.8" hidden="false" customHeight="false" outlineLevel="0" collapsed="false">
      <c r="A19" s="0" t="n">
        <v>18</v>
      </c>
      <c r="B19" s="22" t="s">
        <v>85</v>
      </c>
    </row>
    <row r="20" customFormat="false" ht="13.8" hidden="false" customHeight="false" outlineLevel="0" collapsed="false">
      <c r="A20" s="0" t="n">
        <v>19</v>
      </c>
      <c r="B20" s="28" t="s">
        <v>88</v>
      </c>
    </row>
    <row r="21" customFormat="false" ht="13.8" hidden="false" customHeight="false" outlineLevel="0" collapsed="false">
      <c r="A21" s="0" t="n">
        <v>20</v>
      </c>
      <c r="B21" s="22" t="s">
        <v>92</v>
      </c>
    </row>
    <row r="22" customFormat="false" ht="13.8" hidden="false" customHeight="false" outlineLevel="0" collapsed="false">
      <c r="A22" s="0" t="n">
        <v>21</v>
      </c>
      <c r="B22" s="28" t="s">
        <v>95</v>
      </c>
    </row>
    <row r="23" customFormat="false" ht="13.8" hidden="false" customHeight="false" outlineLevel="0" collapsed="false">
      <c r="A23" s="0" t="n">
        <v>22</v>
      </c>
      <c r="B23" s="11" t="s">
        <v>98</v>
      </c>
    </row>
    <row r="24" customFormat="false" ht="13.8" hidden="false" customHeight="false" outlineLevel="0" collapsed="false">
      <c r="A24" s="0" t="n">
        <v>23</v>
      </c>
      <c r="B24" s="22" t="s">
        <v>125</v>
      </c>
    </row>
    <row r="25" customFormat="false" ht="13.8" hidden="false" customHeight="false" outlineLevel="0" collapsed="false">
      <c r="A25" s="0" t="n">
        <v>24</v>
      </c>
      <c r="B25" s="22" t="s">
        <v>105</v>
      </c>
    </row>
    <row r="26" customFormat="false" ht="13.8" hidden="false" customHeight="false" outlineLevel="0" collapsed="false">
      <c r="A26" s="0" t="n">
        <v>25</v>
      </c>
      <c r="B26" s="22" t="s">
        <v>126</v>
      </c>
    </row>
    <row r="27" customFormat="false" ht="13.8" hidden="false" customHeight="false" outlineLevel="0" collapsed="false">
      <c r="A27" s="0" t="n">
        <v>26</v>
      </c>
      <c r="B27" s="28" t="s">
        <v>114</v>
      </c>
    </row>
    <row r="28" customFormat="false" ht="13.8" hidden="false" customHeight="false" outlineLevel="0" collapsed="false">
      <c r="A28" s="0" t="n">
        <v>27</v>
      </c>
      <c r="B28" s="68" t="s">
        <v>118</v>
      </c>
    </row>
    <row r="29" customFormat="false" ht="13.8" hidden="false" customHeight="false" outlineLevel="0" collapsed="false">
      <c r="A29" s="0" t="n">
        <v>28</v>
      </c>
      <c r="B29" s="86" t="s">
        <v>127</v>
      </c>
    </row>
    <row r="30" customFormat="false" ht="13.8" hidden="false" customHeight="false" outlineLevel="0" collapsed="false">
      <c r="A30" s="0" t="n">
        <v>29</v>
      </c>
      <c r="B30" s="87" t="s">
        <v>128</v>
      </c>
    </row>
    <row r="31" customFormat="false" ht="13.8" hidden="false" customHeight="false" outlineLevel="0" collapsed="false">
      <c r="A31" s="0" t="n">
        <v>30</v>
      </c>
      <c r="B31" s="88" t="s">
        <v>129</v>
      </c>
    </row>
    <row r="32" customFormat="false" ht="13.8" hidden="false" customHeight="false" outlineLevel="0" collapsed="false">
      <c r="A32" s="0" t="n">
        <v>31</v>
      </c>
      <c r="B32" s="80" t="s">
        <v>130</v>
      </c>
    </row>
    <row r="33" customFormat="false" ht="13.8" hidden="false" customHeight="false" outlineLevel="0" collapsed="false">
      <c r="A33" s="0" t="n">
        <v>32</v>
      </c>
      <c r="B33" s="88" t="s">
        <v>131</v>
      </c>
    </row>
    <row r="34" customFormat="false" ht="13.8" hidden="false" customHeight="false" outlineLevel="0" collapsed="false">
      <c r="A34" s="0" t="n">
        <v>33</v>
      </c>
      <c r="B34" s="87" t="s">
        <v>132</v>
      </c>
    </row>
    <row r="35" customFormat="false" ht="13.8" hidden="false" customHeight="false" outlineLevel="0" collapsed="false">
      <c r="A35" s="0" t="n">
        <v>34</v>
      </c>
      <c r="B35" s="87" t="s">
        <v>133</v>
      </c>
    </row>
    <row r="36" customFormat="false" ht="13.8" hidden="false" customHeight="false" outlineLevel="0" collapsed="false">
      <c r="B36" s="79"/>
    </row>
    <row r="37" customFormat="false" ht="13.8" hidden="false" customHeight="false" outlineLevel="0" collapsed="false">
      <c r="B37" s="73"/>
    </row>
    <row r="38" customFormat="false" ht="13.8" hidden="false" customHeight="false" outlineLevel="0" collapsed="false">
      <c r="B38" s="73"/>
    </row>
    <row r="39" customFormat="false" ht="13.8" hidden="false" customHeight="false" outlineLevel="0" collapsed="false">
      <c r="B39" s="75"/>
    </row>
    <row r="40" customFormat="false" ht="13.8" hidden="false" customHeight="false" outlineLevel="0" collapsed="false">
      <c r="B40" s="75"/>
    </row>
    <row r="41" customFormat="false" ht="13.8" hidden="false" customHeight="false" outlineLevel="0" collapsed="false">
      <c r="B41" s="75"/>
    </row>
    <row r="42" customFormat="false" ht="13.8" hidden="false" customHeight="false" outlineLevel="0" collapsed="false">
      <c r="B42" s="89"/>
    </row>
    <row r="43" customFormat="false" ht="13.8" hidden="false" customHeight="false" outlineLevel="0" collapsed="false">
      <c r="B43" s="75"/>
    </row>
    <row r="44" customFormat="false" ht="13.8" hidden="false" customHeight="false" outlineLevel="0" collapsed="false">
      <c r="B44" s="75"/>
    </row>
    <row r="45" customFormat="false" ht="13.8" hidden="false" customHeight="false" outlineLevel="0" collapsed="false">
      <c r="B45" s="75"/>
    </row>
    <row r="46" customFormat="false" ht="13.8" hidden="false" customHeight="false" outlineLevel="0" collapsed="false">
      <c r="B46" s="7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6.82"/>
    <col collapsed="false" customWidth="true" hidden="false" outlineLevel="0" max="2" min="2" style="0" width="25.18"/>
    <col collapsed="false" customWidth="true" hidden="false" outlineLevel="0" max="3" min="3" style="90" width="10.72"/>
    <col collapsed="false" customWidth="true" hidden="false" outlineLevel="0" max="4" min="4" style="0" width="8.53"/>
    <col collapsed="false" customWidth="true" hidden="false" outlineLevel="0" max="5" min="5" style="90" width="10.18"/>
    <col collapsed="false" customWidth="true" hidden="false" outlineLevel="0" max="6" min="6" style="91" width="12.82"/>
    <col collapsed="false" customWidth="true" hidden="false" outlineLevel="0" max="7" min="7" style="92" width="13.27"/>
    <col collapsed="false" customWidth="true" hidden="false" outlineLevel="0" max="8" min="8" style="0" width="20.84"/>
    <col collapsed="false" customWidth="true" hidden="false" outlineLevel="0" max="9" min="9" style="0" width="16.27"/>
  </cols>
  <sheetData>
    <row r="1" customFormat="false" ht="35.05" hidden="false" customHeight="false" outlineLevel="0" collapsed="false">
      <c r="A1" s="1" t="s">
        <v>0</v>
      </c>
      <c r="B1" s="3" t="s">
        <v>3</v>
      </c>
      <c r="C1" s="93" t="s">
        <v>6</v>
      </c>
      <c r="D1" s="2" t="s">
        <v>7</v>
      </c>
      <c r="E1" s="94" t="s">
        <v>8</v>
      </c>
      <c r="F1" s="95" t="s">
        <v>4</v>
      </c>
      <c r="G1" s="96" t="s">
        <v>11</v>
      </c>
      <c r="H1" s="97" t="s">
        <v>134</v>
      </c>
      <c r="I1" s="9" t="s">
        <v>12</v>
      </c>
    </row>
    <row r="2" customFormat="false" ht="13.8" hidden="false" customHeight="false" outlineLevel="0" collapsed="false">
      <c r="A2" s="10" t="s">
        <v>13</v>
      </c>
      <c r="B2" s="13" t="s">
        <v>16</v>
      </c>
      <c r="C2" s="98" t="n">
        <v>42612</v>
      </c>
      <c r="D2" s="99" t="n">
        <f aca="false">DATEDIF(C2,E2,"m")</f>
        <v>12</v>
      </c>
      <c r="E2" s="98" t="n">
        <v>42977</v>
      </c>
      <c r="F2" s="100" t="n">
        <v>300000</v>
      </c>
      <c r="G2" s="101" t="n">
        <v>147500</v>
      </c>
      <c r="H2" s="0" t="n">
        <v>1</v>
      </c>
      <c r="I2" s="20" t="s">
        <v>19</v>
      </c>
    </row>
    <row r="3" customFormat="false" ht="35.05" hidden="false" customHeight="false" outlineLevel="0" collapsed="false">
      <c r="A3" s="21" t="s">
        <v>20</v>
      </c>
      <c r="B3" s="23" t="s">
        <v>23</v>
      </c>
      <c r="C3" s="98" t="n">
        <v>43271</v>
      </c>
      <c r="D3" s="99" t="n">
        <f aca="false">DATEDIF(C3,E3,"m")</f>
        <v>17</v>
      </c>
      <c r="E3" s="102" t="n">
        <v>43818.5</v>
      </c>
      <c r="F3" s="100" t="n">
        <v>700000</v>
      </c>
      <c r="G3" s="103" t="n">
        <v>197450</v>
      </c>
      <c r="H3" s="0" t="n">
        <v>2</v>
      </c>
      <c r="I3" s="20" t="s">
        <v>25</v>
      </c>
    </row>
    <row r="4" customFormat="false" ht="79.85" hidden="false" customHeight="false" outlineLevel="0" collapsed="false">
      <c r="A4" s="21" t="s">
        <v>26</v>
      </c>
      <c r="B4" s="13" t="s">
        <v>29</v>
      </c>
      <c r="C4" s="98" t="n">
        <v>43405</v>
      </c>
      <c r="D4" s="99" t="n">
        <f aca="false">DATEDIF(C4,E4,"m")</f>
        <v>23</v>
      </c>
      <c r="E4" s="98" t="n">
        <v>44125</v>
      </c>
      <c r="F4" s="104" t="n">
        <v>426080</v>
      </c>
      <c r="G4" s="105" t="n">
        <v>115117</v>
      </c>
      <c r="H4" s="0" t="n">
        <v>3</v>
      </c>
      <c r="I4" s="20" t="s">
        <v>25</v>
      </c>
    </row>
    <row r="5" customFormat="false" ht="35.05" hidden="false" customHeight="false" outlineLevel="0" collapsed="false">
      <c r="A5" s="21" t="s">
        <v>30</v>
      </c>
      <c r="B5" s="23" t="s">
        <v>33</v>
      </c>
      <c r="C5" s="98" t="n">
        <v>43396</v>
      </c>
      <c r="D5" s="99" t="n">
        <f aca="false">DATEDIF(C5,E5,"m")</f>
        <v>36</v>
      </c>
      <c r="E5" s="102" t="n">
        <v>44492</v>
      </c>
      <c r="F5" s="106" t="n">
        <v>2861917</v>
      </c>
      <c r="G5" s="107" t="n">
        <v>350575.33</v>
      </c>
      <c r="H5" s="0" t="n">
        <v>4</v>
      </c>
      <c r="I5" s="20" t="s">
        <v>25</v>
      </c>
    </row>
    <row r="6" customFormat="false" ht="35.05" hidden="false" customHeight="false" outlineLevel="0" collapsed="false">
      <c r="A6" s="21" t="s">
        <v>36</v>
      </c>
      <c r="B6" s="23" t="s">
        <v>38</v>
      </c>
      <c r="C6" s="98" t="n">
        <v>43292</v>
      </c>
      <c r="D6" s="99" t="n">
        <f aca="false">DATEDIF(C6,E6,"m")</f>
        <v>34</v>
      </c>
      <c r="E6" s="102" t="n">
        <v>44357</v>
      </c>
      <c r="F6" s="106" t="n">
        <v>2998325</v>
      </c>
      <c r="G6" s="107" t="n">
        <v>1161912</v>
      </c>
      <c r="H6" s="0" t="n">
        <v>4</v>
      </c>
      <c r="I6" s="20" t="s">
        <v>25</v>
      </c>
    </row>
    <row r="7" customFormat="false" ht="35.05" hidden="false" customHeight="false" outlineLevel="0" collapsed="false">
      <c r="A7" s="21" t="s">
        <v>39</v>
      </c>
      <c r="B7" s="43" t="s">
        <v>41</v>
      </c>
      <c r="C7" s="98" t="n">
        <v>42849</v>
      </c>
      <c r="D7" s="99" t="n">
        <f aca="false">DATEDIF(C7,E7,"m")</f>
        <v>17</v>
      </c>
      <c r="E7" s="98" t="n">
        <v>43396.5</v>
      </c>
      <c r="F7" s="108" t="n">
        <v>300000</v>
      </c>
      <c r="G7" s="105" t="n">
        <v>122456</v>
      </c>
      <c r="H7" s="0" t="n">
        <v>3</v>
      </c>
      <c r="I7" s="20" t="s">
        <v>25</v>
      </c>
    </row>
    <row r="8" customFormat="false" ht="57.45" hidden="false" customHeight="false" outlineLevel="0" collapsed="false">
      <c r="A8" s="10" t="s">
        <v>42</v>
      </c>
      <c r="B8" s="43" t="s">
        <v>45</v>
      </c>
      <c r="C8" s="98" t="n">
        <v>42870</v>
      </c>
      <c r="D8" s="99" t="n">
        <f aca="false">DATEDIF(C8,E8,"m")</f>
        <v>23</v>
      </c>
      <c r="E8" s="98" t="n">
        <v>43595</v>
      </c>
      <c r="F8" s="108" t="n">
        <v>300150</v>
      </c>
      <c r="G8" s="107" t="n">
        <v>300150</v>
      </c>
      <c r="H8" s="0" t="n">
        <v>5</v>
      </c>
      <c r="I8" s="12" t="s">
        <v>46</v>
      </c>
    </row>
    <row r="9" customFormat="false" ht="57.45" hidden="false" customHeight="false" outlineLevel="0" collapsed="false">
      <c r="A9" s="21" t="s">
        <v>47</v>
      </c>
      <c r="B9" s="45" t="s">
        <v>49</v>
      </c>
      <c r="C9" s="102" t="n">
        <v>43118</v>
      </c>
      <c r="D9" s="99" t="n">
        <f aca="false">DATEDIF(C9,E9,"m")</f>
        <v>18</v>
      </c>
      <c r="E9" s="102" t="n">
        <v>43665.5</v>
      </c>
      <c r="F9" s="109" t="n">
        <v>764960</v>
      </c>
      <c r="G9" s="105" t="n">
        <v>243515</v>
      </c>
      <c r="H9" s="0" t="n">
        <v>4</v>
      </c>
      <c r="I9" s="39" t="s">
        <v>25</v>
      </c>
    </row>
    <row r="10" customFormat="false" ht="23.85" hidden="false" customHeight="false" outlineLevel="0" collapsed="false">
      <c r="A10" s="21" t="s">
        <v>51</v>
      </c>
      <c r="B10" s="43" t="s">
        <v>54</v>
      </c>
      <c r="C10" s="110" t="n">
        <v>42901</v>
      </c>
      <c r="D10" s="99" t="n">
        <f aca="false">DATEDIF(C10,E10,"m")</f>
        <v>17</v>
      </c>
      <c r="E10" s="98" t="n">
        <v>43448.5</v>
      </c>
      <c r="F10" s="108" t="n">
        <v>300000</v>
      </c>
      <c r="G10" s="105" t="n">
        <v>150000</v>
      </c>
      <c r="H10" s="0" t="n">
        <v>6</v>
      </c>
      <c r="I10" s="12" t="s">
        <v>25</v>
      </c>
    </row>
    <row r="11" customFormat="false" ht="23.85" hidden="false" customHeight="false" outlineLevel="0" collapsed="false">
      <c r="A11" s="21" t="s">
        <v>55</v>
      </c>
      <c r="B11" s="43" t="s">
        <v>57</v>
      </c>
      <c r="C11" s="98" t="n">
        <v>43301</v>
      </c>
      <c r="D11" s="99" t="n">
        <f aca="false">DATEDIF(C11,E11,"m")</f>
        <v>11</v>
      </c>
      <c r="E11" s="98" t="n">
        <v>43665</v>
      </c>
      <c r="F11" s="108" t="n">
        <v>300000</v>
      </c>
      <c r="G11" s="105" t="n">
        <v>177588</v>
      </c>
      <c r="H11" s="0" t="n">
        <v>3</v>
      </c>
      <c r="I11" s="12" t="s">
        <v>25</v>
      </c>
    </row>
    <row r="12" customFormat="false" ht="23.85" hidden="false" customHeight="false" outlineLevel="0" collapsed="false">
      <c r="A12" s="21" t="s">
        <v>58</v>
      </c>
      <c r="B12" s="12" t="s">
        <v>61</v>
      </c>
      <c r="C12" s="98" t="n">
        <v>43416</v>
      </c>
      <c r="D12" s="99" t="n">
        <f aca="false">DATEDIF(C12,E12,"m")</f>
        <v>24</v>
      </c>
      <c r="E12" s="102" t="n">
        <v>44148</v>
      </c>
      <c r="F12" s="109" t="n">
        <v>819230</v>
      </c>
      <c r="G12" s="105" t="n">
        <v>465695.33</v>
      </c>
      <c r="H12" s="0" t="n">
        <v>7</v>
      </c>
      <c r="I12" s="12" t="s">
        <v>25</v>
      </c>
    </row>
    <row r="13" customFormat="false" ht="46.25" hidden="false" customHeight="false" outlineLevel="0" collapsed="false">
      <c r="A13" s="21" t="s">
        <v>62</v>
      </c>
      <c r="B13" s="43" t="s">
        <v>64</v>
      </c>
      <c r="C13" s="98" t="n">
        <v>42902</v>
      </c>
      <c r="D13" s="99" t="n">
        <f aca="false">DATEDIF(C13,E13,"m")</f>
        <v>11</v>
      </c>
      <c r="E13" s="98" t="n">
        <v>43264</v>
      </c>
      <c r="F13" s="108" t="n">
        <v>300000</v>
      </c>
      <c r="G13" s="105" t="n">
        <v>198545</v>
      </c>
      <c r="H13" s="0" t="n">
        <v>7</v>
      </c>
      <c r="I13" s="12" t="s">
        <v>25</v>
      </c>
    </row>
    <row r="14" customFormat="false" ht="23.85" hidden="false" customHeight="false" outlineLevel="0" collapsed="false">
      <c r="A14" s="21" t="s">
        <v>65</v>
      </c>
      <c r="B14" s="23" t="s">
        <v>68</v>
      </c>
      <c r="C14" s="98" t="n">
        <v>43298</v>
      </c>
      <c r="D14" s="99" t="n">
        <f aca="false">DATEDIF(C14,E14,"m")</f>
        <v>35</v>
      </c>
      <c r="E14" s="102" t="n">
        <v>44385</v>
      </c>
      <c r="F14" s="106" t="n">
        <v>2670374</v>
      </c>
      <c r="G14" s="103" t="n">
        <v>742163</v>
      </c>
      <c r="H14" s="0" t="n">
        <v>8</v>
      </c>
      <c r="I14" s="12" t="s">
        <v>25</v>
      </c>
    </row>
    <row r="15" customFormat="false" ht="35.05" hidden="false" customHeight="false" outlineLevel="0" collapsed="false">
      <c r="A15" s="21" t="s">
        <v>69</v>
      </c>
      <c r="B15" s="43" t="s">
        <v>71</v>
      </c>
      <c r="C15" s="98" t="n">
        <v>43122</v>
      </c>
      <c r="D15" s="99" t="n">
        <f aca="false">DATEDIF(C15,E15,"m")</f>
        <v>14</v>
      </c>
      <c r="E15" s="98" t="n">
        <v>43574.25</v>
      </c>
      <c r="F15" s="111" t="n">
        <v>324764</v>
      </c>
      <c r="G15" s="112" t="n">
        <v>324764</v>
      </c>
      <c r="H15" s="0" t="n">
        <v>5</v>
      </c>
      <c r="I15" s="39" t="s">
        <v>25</v>
      </c>
    </row>
    <row r="16" customFormat="false" ht="35.05" hidden="false" customHeight="false" outlineLevel="0" collapsed="false">
      <c r="A16" s="21" t="s">
        <v>72</v>
      </c>
      <c r="B16" s="23" t="s">
        <v>74</v>
      </c>
      <c r="C16" s="102" t="n">
        <v>43132</v>
      </c>
      <c r="D16" s="99" t="n">
        <f aca="false">DATEDIF(C16,E16,"m")</f>
        <v>12</v>
      </c>
      <c r="E16" s="102" t="n">
        <v>43497</v>
      </c>
      <c r="F16" s="109" t="n">
        <v>368000</v>
      </c>
      <c r="G16" s="105" t="n">
        <v>250000</v>
      </c>
      <c r="H16" s="0" t="n">
        <v>7</v>
      </c>
      <c r="I16" s="12" t="s">
        <v>25</v>
      </c>
    </row>
    <row r="17" customFormat="false" ht="23.85" hidden="false" customHeight="false" outlineLevel="0" collapsed="false">
      <c r="A17" s="21" t="s">
        <v>75</v>
      </c>
      <c r="B17" s="23" t="s">
        <v>76</v>
      </c>
      <c r="C17" s="102" t="n">
        <v>43271</v>
      </c>
      <c r="D17" s="99" t="n">
        <f aca="false">DATEDIF(C17,E17,"m")</f>
        <v>35</v>
      </c>
      <c r="E17" s="102" t="n">
        <v>44366</v>
      </c>
      <c r="F17" s="106" t="n">
        <v>2895461</v>
      </c>
      <c r="G17" s="107" t="n">
        <v>406123</v>
      </c>
      <c r="H17" s="0" t="n">
        <v>7</v>
      </c>
      <c r="I17" s="12" t="s">
        <v>25</v>
      </c>
    </row>
    <row r="18" customFormat="false" ht="79.85" hidden="false" customHeight="false" outlineLevel="0" collapsed="false">
      <c r="A18" s="10" t="s">
        <v>77</v>
      </c>
      <c r="B18" s="13" t="s">
        <v>29</v>
      </c>
      <c r="C18" s="98" t="n">
        <v>42612</v>
      </c>
      <c r="D18" s="99" t="n">
        <f aca="false">DATEDIF(C18,E18,"m")</f>
        <v>12</v>
      </c>
      <c r="E18" s="98" t="n">
        <v>42977</v>
      </c>
      <c r="F18" s="113" t="n">
        <v>300000</v>
      </c>
      <c r="G18" s="101" t="n">
        <v>145300</v>
      </c>
      <c r="H18" s="0" t="n">
        <v>1</v>
      </c>
      <c r="I18" s="20" t="s">
        <v>25</v>
      </c>
    </row>
    <row r="19" customFormat="false" ht="57.45" hidden="false" customHeight="false" outlineLevel="0" collapsed="false">
      <c r="A19" s="10" t="s">
        <v>79</v>
      </c>
      <c r="B19" s="23" t="s">
        <v>81</v>
      </c>
      <c r="C19" s="102" t="n">
        <v>43049</v>
      </c>
      <c r="D19" s="99" t="n">
        <f aca="false">DATEDIF(C19,E19,"m")</f>
        <v>18</v>
      </c>
      <c r="E19" s="102" t="n">
        <v>43596.5</v>
      </c>
      <c r="F19" s="109" t="n">
        <v>300000</v>
      </c>
      <c r="G19" s="105" t="n">
        <v>115840</v>
      </c>
      <c r="H19" s="0" t="n">
        <v>7</v>
      </c>
      <c r="I19" s="39" t="s">
        <v>25</v>
      </c>
    </row>
    <row r="20" customFormat="false" ht="46.25" hidden="false" customHeight="false" outlineLevel="0" collapsed="false">
      <c r="A20" s="21" t="s">
        <v>82</v>
      </c>
      <c r="B20" s="23" t="s">
        <v>83</v>
      </c>
      <c r="C20" s="102" t="n">
        <v>42942</v>
      </c>
      <c r="D20" s="99" t="n">
        <f aca="false">DATEDIF(C20,E20,"m")</f>
        <v>12</v>
      </c>
      <c r="E20" s="102" t="n">
        <v>43307</v>
      </c>
      <c r="F20" s="109" t="n">
        <v>336520</v>
      </c>
      <c r="G20" s="105" t="n">
        <v>336520</v>
      </c>
      <c r="H20" s="0" t="n">
        <v>5</v>
      </c>
      <c r="I20" s="39" t="s">
        <v>25</v>
      </c>
    </row>
    <row r="21" customFormat="false" ht="23.85" hidden="false" customHeight="false" outlineLevel="0" collapsed="false">
      <c r="A21" s="21" t="s">
        <v>84</v>
      </c>
      <c r="B21" s="23" t="s">
        <v>86</v>
      </c>
      <c r="C21" s="102" t="n">
        <v>42870</v>
      </c>
      <c r="D21" s="99" t="n">
        <f aca="false">DATEDIF(C21,E21,"m")</f>
        <v>35</v>
      </c>
      <c r="E21" s="102" t="n">
        <v>43965</v>
      </c>
      <c r="F21" s="114" t="n">
        <v>2935350</v>
      </c>
      <c r="G21" s="107" t="n">
        <v>465410</v>
      </c>
      <c r="H21" s="0" t="n">
        <v>7</v>
      </c>
      <c r="I21" s="12" t="s">
        <v>25</v>
      </c>
    </row>
    <row r="22" customFormat="false" ht="57.45" hidden="false" customHeight="false" outlineLevel="0" collapsed="false">
      <c r="A22" s="21" t="s">
        <v>87</v>
      </c>
      <c r="B22" s="43" t="s">
        <v>89</v>
      </c>
      <c r="C22" s="98" t="n">
        <v>43271</v>
      </c>
      <c r="D22" s="99" t="n">
        <f aca="false">DATEDIF(C22,E22,"m")</f>
        <v>17</v>
      </c>
      <c r="E22" s="98" t="n">
        <v>43818.5</v>
      </c>
      <c r="F22" s="108" t="n">
        <v>300000</v>
      </c>
      <c r="G22" s="107" t="n">
        <v>138100</v>
      </c>
      <c r="H22" s="0" t="n">
        <v>3</v>
      </c>
      <c r="I22" s="12" t="s">
        <v>90</v>
      </c>
    </row>
    <row r="23" customFormat="false" ht="23.85" hidden="false" customHeight="false" outlineLevel="0" collapsed="false">
      <c r="A23" s="21" t="s">
        <v>91</v>
      </c>
      <c r="B23" s="23" t="s">
        <v>93</v>
      </c>
      <c r="C23" s="115" t="n">
        <v>43162</v>
      </c>
      <c r="D23" s="99" t="n">
        <f aca="false">DATEDIF(C23,E23,"m")</f>
        <v>36</v>
      </c>
      <c r="E23" s="102" t="n">
        <v>44259</v>
      </c>
      <c r="F23" s="114" t="n">
        <v>2969674</v>
      </c>
      <c r="G23" s="107" t="n">
        <v>675420</v>
      </c>
      <c r="H23" s="0" t="n">
        <v>7</v>
      </c>
      <c r="I23" s="39" t="s">
        <v>25</v>
      </c>
    </row>
    <row r="24" customFormat="false" ht="35.05" hidden="false" customHeight="false" outlineLevel="0" collapsed="false">
      <c r="A24" s="21" t="s">
        <v>94</v>
      </c>
      <c r="B24" s="43" t="s">
        <v>96</v>
      </c>
      <c r="C24" s="98" t="n">
        <v>43026</v>
      </c>
      <c r="D24" s="99" t="n">
        <f aca="false">DATEDIF(C24,E24,"m")</f>
        <v>12</v>
      </c>
      <c r="E24" s="98" t="n">
        <v>43391</v>
      </c>
      <c r="F24" s="108" t="n">
        <v>254100</v>
      </c>
      <c r="G24" s="105" t="n">
        <v>254100</v>
      </c>
      <c r="H24" s="0" t="n">
        <v>5</v>
      </c>
      <c r="I24" s="39" t="s">
        <v>25</v>
      </c>
    </row>
    <row r="25" customFormat="false" ht="46.25" hidden="false" customHeight="false" outlineLevel="0" collapsed="false">
      <c r="A25" s="21" t="s">
        <v>97</v>
      </c>
      <c r="B25" s="13" t="s">
        <v>99</v>
      </c>
      <c r="C25" s="116" t="n">
        <v>43112</v>
      </c>
      <c r="D25" s="99" t="n">
        <f aca="false">DATEDIF(C25,E25,"m")</f>
        <v>12</v>
      </c>
      <c r="E25" s="98" t="n">
        <v>43477</v>
      </c>
      <c r="F25" s="117" t="n">
        <v>300000</v>
      </c>
      <c r="G25" s="105" t="n">
        <v>130000</v>
      </c>
      <c r="H25" s="0" t="n">
        <v>1</v>
      </c>
      <c r="I25" s="39" t="s">
        <v>25</v>
      </c>
    </row>
    <row r="26" customFormat="false" ht="35.05" hidden="false" customHeight="false" outlineLevel="0" collapsed="false">
      <c r="A26" s="10" t="s">
        <v>100</v>
      </c>
      <c r="B26" s="23" t="s">
        <v>103</v>
      </c>
      <c r="C26" s="102" t="n">
        <v>43271</v>
      </c>
      <c r="D26" s="99" t="n">
        <f aca="false">DATEDIF(C26,E26,"m")</f>
        <v>17</v>
      </c>
      <c r="E26" s="102" t="n">
        <v>43818.5</v>
      </c>
      <c r="F26" s="109" t="n">
        <v>300000</v>
      </c>
      <c r="G26" s="105" t="n">
        <v>153178</v>
      </c>
      <c r="H26" s="0" t="n">
        <v>9</v>
      </c>
      <c r="I26" s="12" t="s">
        <v>25</v>
      </c>
    </row>
    <row r="27" customFormat="false" ht="23.85" hidden="false" customHeight="false" outlineLevel="0" collapsed="false">
      <c r="A27" s="21" t="s">
        <v>104</v>
      </c>
      <c r="B27" s="23" t="s">
        <v>106</v>
      </c>
      <c r="C27" s="98" t="n">
        <v>43171</v>
      </c>
      <c r="D27" s="99" t="n">
        <f aca="false">DATEDIF(C27,E27,"m")</f>
        <v>24</v>
      </c>
      <c r="E27" s="102" t="n">
        <v>43903</v>
      </c>
      <c r="F27" s="109" t="n">
        <v>299032</v>
      </c>
      <c r="G27" s="105" t="n">
        <v>83046</v>
      </c>
      <c r="H27" s="0" t="n">
        <v>3</v>
      </c>
      <c r="I27" s="12" t="s">
        <v>25</v>
      </c>
    </row>
    <row r="28" customFormat="false" ht="23.85" hidden="false" customHeight="false" outlineLevel="0" collapsed="false">
      <c r="A28" s="21" t="s">
        <v>107</v>
      </c>
      <c r="B28" s="23" t="s">
        <v>109</v>
      </c>
      <c r="C28" s="102" t="n">
        <v>43279</v>
      </c>
      <c r="D28" s="99" t="n">
        <f aca="false">DATEDIF(C28,E28,"m")</f>
        <v>35</v>
      </c>
      <c r="E28" s="102" t="n">
        <v>44374</v>
      </c>
      <c r="F28" s="106" t="n">
        <v>2796359</v>
      </c>
      <c r="G28" s="107" t="n">
        <v>744662</v>
      </c>
      <c r="H28" s="0" t="n">
        <v>8</v>
      </c>
      <c r="I28" s="12" t="s">
        <v>25</v>
      </c>
    </row>
    <row r="29" customFormat="false" ht="35.05" hidden="false" customHeight="false" outlineLevel="0" collapsed="false">
      <c r="A29" s="21" t="s">
        <v>110</v>
      </c>
      <c r="B29" s="23" t="s">
        <v>112</v>
      </c>
      <c r="C29" s="98" t="n">
        <v>42845</v>
      </c>
      <c r="D29" s="99" t="n">
        <f aca="false">DATEDIF(C29,E29,"m")</f>
        <v>5</v>
      </c>
      <c r="E29" s="102" t="n">
        <v>43017.5</v>
      </c>
      <c r="F29" s="109" t="n">
        <v>200000</v>
      </c>
      <c r="G29" s="105" t="n">
        <v>200000</v>
      </c>
      <c r="H29" s="0" t="n">
        <v>5</v>
      </c>
      <c r="I29" s="12" t="s">
        <v>25</v>
      </c>
    </row>
    <row r="30" customFormat="false" ht="79.85" hidden="false" customHeight="false" outlineLevel="0" collapsed="false">
      <c r="A30" s="21" t="s">
        <v>113</v>
      </c>
      <c r="B30" s="43" t="s">
        <v>29</v>
      </c>
      <c r="C30" s="98" t="n">
        <v>43164</v>
      </c>
      <c r="D30" s="99" t="n">
        <f aca="false">DATEDIF(C30,E30,"m")</f>
        <v>23</v>
      </c>
      <c r="E30" s="98" t="n">
        <v>43894</v>
      </c>
      <c r="F30" s="113" t="n">
        <v>300000</v>
      </c>
      <c r="G30" s="105" t="n">
        <v>121354</v>
      </c>
      <c r="H30" s="0" t="n">
        <v>3</v>
      </c>
      <c r="I30" s="12" t="s">
        <v>25</v>
      </c>
    </row>
    <row r="31" customFormat="false" ht="23.85" hidden="false" customHeight="false" outlineLevel="0" collapsed="false">
      <c r="A31" s="21" t="s">
        <v>115</v>
      </c>
      <c r="B31" s="23" t="s">
        <v>116</v>
      </c>
      <c r="C31" s="98" t="n">
        <v>43231</v>
      </c>
      <c r="D31" s="99" t="n">
        <f aca="false">DATEDIF(C31,E31,"m")</f>
        <v>36</v>
      </c>
      <c r="E31" s="102" t="n">
        <v>44329</v>
      </c>
      <c r="F31" s="106" t="n">
        <v>2993349</v>
      </c>
      <c r="G31" s="107" t="n">
        <v>877525</v>
      </c>
      <c r="H31" s="0" t="n">
        <v>8</v>
      </c>
      <c r="I31" s="12" t="s">
        <v>25</v>
      </c>
    </row>
    <row r="32" customFormat="false" ht="23.85" hidden="false" customHeight="false" outlineLevel="0" collapsed="false">
      <c r="A32" s="67" t="s">
        <v>117</v>
      </c>
      <c r="B32" s="70" t="s">
        <v>119</v>
      </c>
      <c r="C32" s="118" t="n">
        <v>43340</v>
      </c>
      <c r="D32" s="99" t="n">
        <f aca="false">DATEDIF(C32,E32,"m")</f>
        <v>16</v>
      </c>
      <c r="E32" s="102" t="n">
        <v>43827</v>
      </c>
      <c r="F32" s="119" t="n">
        <v>2886275</v>
      </c>
      <c r="G32" s="107" t="n">
        <v>278946.28</v>
      </c>
      <c r="H32" s="0" t="n">
        <v>3</v>
      </c>
      <c r="I32" s="12" t="s">
        <v>25</v>
      </c>
    </row>
    <row r="33" customFormat="false" ht="13.8" hidden="false" customHeight="false" outlineLevel="0" collapsed="false">
      <c r="A33" s="73"/>
      <c r="B33" s="76"/>
      <c r="C33" s="120"/>
      <c r="D33" s="75"/>
      <c r="E33" s="120"/>
      <c r="F33" s="121"/>
      <c r="G33" s="122"/>
      <c r="I33" s="75"/>
    </row>
    <row r="34" customFormat="false" ht="13.8" hidden="false" customHeight="false" outlineLevel="0" collapsed="false">
      <c r="A34" s="73"/>
      <c r="B34" s="76"/>
      <c r="C34" s="120"/>
      <c r="D34" s="75"/>
      <c r="E34" s="120"/>
      <c r="F34" s="121"/>
      <c r="G34" s="123"/>
      <c r="I34" s="75"/>
    </row>
    <row r="35" customFormat="false" ht="13.8" hidden="false" customHeight="false" outlineLevel="0" collapsed="false">
      <c r="A35" s="73"/>
      <c r="B35" s="80"/>
      <c r="C35" s="124"/>
      <c r="D35" s="80"/>
      <c r="E35" s="124"/>
      <c r="F35" s="125"/>
      <c r="G35" s="126"/>
      <c r="I35" s="75"/>
    </row>
    <row r="36" customFormat="false" ht="13.8" hidden="false" customHeight="false" outlineLevel="0" collapsed="false">
      <c r="A36" s="73"/>
      <c r="B36" s="80"/>
      <c r="C36" s="124"/>
      <c r="D36" s="80"/>
      <c r="E36" s="124"/>
      <c r="F36" s="125"/>
      <c r="G36" s="126"/>
      <c r="I36" s="75"/>
    </row>
    <row r="37" customFormat="false" ht="13.8" hidden="false" customHeight="false" outlineLevel="0" collapsed="false">
      <c r="A37" s="73"/>
      <c r="B37" s="80"/>
      <c r="C37" s="124"/>
      <c r="D37" s="80"/>
      <c r="E37" s="124"/>
      <c r="F37" s="125"/>
      <c r="G37" s="126"/>
      <c r="I37" s="75"/>
    </row>
    <row r="38" customFormat="false" ht="13.8" hidden="false" customHeight="false" outlineLevel="0" collapsed="false">
      <c r="A38" s="73"/>
      <c r="B38" s="76"/>
      <c r="C38" s="120"/>
      <c r="D38" s="75"/>
      <c r="E38" s="120"/>
      <c r="F38" s="121"/>
      <c r="G38" s="123"/>
      <c r="I38" s="75"/>
    </row>
    <row r="39" customFormat="false" ht="13.8" hidden="false" customHeight="false" outlineLevel="0" collapsed="false">
      <c r="A39" s="73"/>
      <c r="B39" s="76"/>
      <c r="C39" s="120"/>
      <c r="D39" s="75"/>
      <c r="E39" s="120"/>
      <c r="F39" s="121"/>
      <c r="G39" s="123"/>
      <c r="I39" s="75"/>
    </row>
    <row r="40" customFormat="false" ht="13.8" hidden="false" customHeight="false" outlineLevel="0" collapsed="false">
      <c r="A40" s="73"/>
      <c r="B40" s="76"/>
      <c r="C40" s="120"/>
      <c r="D40" s="75"/>
      <c r="E40" s="120"/>
      <c r="F40" s="121"/>
      <c r="G40" s="123"/>
      <c r="I40" s="75"/>
    </row>
    <row r="41" customFormat="false" ht="13.8" hidden="false" customHeight="false" outlineLevel="0" collapsed="false">
      <c r="A41" s="73"/>
      <c r="B41" s="76"/>
      <c r="C41" s="120"/>
      <c r="D41" s="75"/>
      <c r="E41" s="120"/>
      <c r="F41" s="121"/>
      <c r="G41" s="123"/>
      <c r="I41" s="75"/>
    </row>
    <row r="42" customFormat="false" ht="13.8" hidden="false" customHeight="false" outlineLevel="0" collapsed="false">
      <c r="A42" s="73"/>
      <c r="B42" s="76"/>
      <c r="C42" s="120"/>
      <c r="D42" s="75"/>
      <c r="E42" s="120"/>
      <c r="F42" s="121"/>
      <c r="G42" s="123"/>
      <c r="I42" s="75"/>
    </row>
    <row r="43" customFormat="false" ht="13.8" hidden="false" customHeight="false" outlineLevel="0" collapsed="false">
      <c r="A43" s="75"/>
      <c r="B43" s="76"/>
      <c r="C43" s="120"/>
      <c r="D43" s="75"/>
      <c r="E43" s="120"/>
      <c r="F43" s="121"/>
      <c r="G43" s="123"/>
      <c r="I43" s="75"/>
    </row>
    <row r="44" customFormat="false" ht="13.8" hidden="false" customHeight="false" outlineLevel="0" collapsed="false">
      <c r="A44" s="75"/>
      <c r="B44" s="76"/>
      <c r="C44" s="120"/>
      <c r="D44" s="75"/>
      <c r="E44" s="120"/>
      <c r="F44" s="121"/>
      <c r="G44" s="123"/>
      <c r="I44" s="75"/>
    </row>
    <row r="45" customFormat="false" ht="13.8" hidden="false" customHeight="false" outlineLevel="0" collapsed="false">
      <c r="A45" s="75"/>
      <c r="B45" s="76"/>
      <c r="C45" s="120"/>
      <c r="D45" s="75"/>
      <c r="E45" s="120"/>
      <c r="F45" s="121"/>
      <c r="G45" s="123"/>
      <c r="I45" s="75"/>
    </row>
    <row r="46" customFormat="false" ht="13.8" hidden="false" customHeight="false" outlineLevel="0" collapsed="false">
      <c r="A46" s="81"/>
      <c r="B46" s="81"/>
      <c r="C46" s="81"/>
      <c r="D46" s="75"/>
      <c r="E46" s="120"/>
      <c r="F46" s="127"/>
      <c r="G46" s="128"/>
      <c r="I46" s="75"/>
    </row>
    <row r="47" customFormat="false" ht="13.8" hidden="false" customHeight="false" outlineLevel="0" collapsed="false">
      <c r="A47" s="75"/>
      <c r="B47" s="76"/>
      <c r="C47" s="120"/>
      <c r="D47" s="75"/>
      <c r="E47" s="120"/>
      <c r="F47" s="121"/>
      <c r="G47" s="123"/>
      <c r="I47" s="75"/>
    </row>
    <row r="48" customFormat="false" ht="13.8" hidden="false" customHeight="false" outlineLevel="0" collapsed="false">
      <c r="A48" s="75"/>
      <c r="B48" s="76"/>
      <c r="C48" s="120"/>
      <c r="D48" s="75"/>
      <c r="E48" s="120"/>
      <c r="F48" s="121"/>
      <c r="G48" s="123"/>
      <c r="I48" s="75"/>
    </row>
    <row r="49" customFormat="false" ht="13.8" hidden="false" customHeight="false" outlineLevel="0" collapsed="false">
      <c r="A49" s="75"/>
      <c r="B49" s="84"/>
      <c r="C49" s="120"/>
      <c r="D49" s="75"/>
      <c r="E49" s="120"/>
      <c r="F49" s="121"/>
      <c r="G49" s="123"/>
      <c r="I49" s="75"/>
    </row>
    <row r="50" customFormat="false" ht="13.8" hidden="false" customHeight="false" outlineLevel="0" collapsed="false">
      <c r="A50" s="75"/>
      <c r="B50" s="85"/>
      <c r="C50" s="120"/>
      <c r="D50" s="75"/>
      <c r="E50" s="120"/>
      <c r="F50" s="121"/>
      <c r="G50" s="123"/>
      <c r="I50" s="75"/>
    </row>
  </sheetData>
  <mergeCells count="1">
    <mergeCell ref="A46:C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16.27"/>
  </cols>
  <sheetData>
    <row r="1" customFormat="false" ht="13.8" hidden="false" customHeight="false" outlineLevel="0" collapsed="false">
      <c r="A1" s="0" t="s">
        <v>134</v>
      </c>
      <c r="B1" s="2" t="s">
        <v>2</v>
      </c>
    </row>
    <row r="2" customFormat="false" ht="13.8" hidden="false" customHeight="false" outlineLevel="0" collapsed="false">
      <c r="A2" s="0" t="n">
        <v>1</v>
      </c>
      <c r="B2" s="12" t="s">
        <v>15</v>
      </c>
    </row>
    <row r="3" customFormat="false" ht="13.8" hidden="false" customHeight="false" outlineLevel="0" collapsed="false">
      <c r="A3" s="0" t="n">
        <v>2</v>
      </c>
      <c r="B3" s="12" t="s">
        <v>22</v>
      </c>
    </row>
    <row r="4" customFormat="false" ht="13.8" hidden="false" customHeight="false" outlineLevel="0" collapsed="false">
      <c r="A4" s="0" t="n">
        <v>3</v>
      </c>
      <c r="B4" s="12" t="s">
        <v>28</v>
      </c>
    </row>
    <row r="5" customFormat="false" ht="13.8" hidden="false" customHeight="false" outlineLevel="0" collapsed="false">
      <c r="A5" s="0" t="n">
        <v>4</v>
      </c>
      <c r="B5" s="24" t="s">
        <v>32</v>
      </c>
    </row>
    <row r="6" customFormat="false" ht="13.8" hidden="false" customHeight="false" outlineLevel="0" collapsed="false">
      <c r="A6" s="0" t="n">
        <v>5</v>
      </c>
      <c r="B6" s="12" t="s">
        <v>44</v>
      </c>
    </row>
    <row r="7" customFormat="false" ht="13.8" hidden="false" customHeight="false" outlineLevel="0" collapsed="false">
      <c r="A7" s="0" t="n">
        <v>6</v>
      </c>
      <c r="B7" s="12" t="s">
        <v>53</v>
      </c>
    </row>
    <row r="8" customFormat="false" ht="13.8" hidden="false" customHeight="false" outlineLevel="0" collapsed="false">
      <c r="A8" s="0" t="n">
        <v>7</v>
      </c>
      <c r="B8" s="12" t="s">
        <v>60</v>
      </c>
    </row>
    <row r="9" customFormat="false" ht="13.8" hidden="false" customHeight="false" outlineLevel="0" collapsed="false">
      <c r="A9" s="0" t="n">
        <v>8</v>
      </c>
      <c r="B9" s="12" t="s">
        <v>67</v>
      </c>
    </row>
    <row r="10" customFormat="false" ht="23.85" hidden="false" customHeight="false" outlineLevel="0" collapsed="false">
      <c r="A10" s="0" t="n">
        <v>9</v>
      </c>
      <c r="B10" s="12" t="s">
        <v>102</v>
      </c>
    </row>
    <row r="11" customFormat="false" ht="13.8" hidden="false" customHeight="false" outlineLevel="0" collapsed="false">
      <c r="B11" s="75"/>
    </row>
    <row r="12" customFormat="false" ht="13.8" hidden="false" customHeight="false" outlineLevel="0" collapsed="false">
      <c r="B12" s="75"/>
    </row>
    <row r="13" customFormat="false" ht="13.8" hidden="false" customHeight="false" outlineLevel="0" collapsed="false">
      <c r="B13" s="80"/>
    </row>
    <row r="14" customFormat="false" ht="13.8" hidden="false" customHeight="false" outlineLevel="0" collapsed="false">
      <c r="B14" s="80"/>
    </row>
    <row r="15" customFormat="false" ht="13.8" hidden="false" customHeight="false" outlineLevel="0" collapsed="false">
      <c r="B15" s="80"/>
    </row>
    <row r="16" customFormat="false" ht="13.8" hidden="false" customHeight="false" outlineLevel="0" collapsed="false">
      <c r="B16" s="75"/>
    </row>
    <row r="17" customFormat="false" ht="13.8" hidden="false" customHeight="false" outlineLevel="0" collapsed="false">
      <c r="B17" s="75"/>
    </row>
    <row r="18" customFormat="false" ht="13.8" hidden="false" customHeight="false" outlineLevel="0" collapsed="false">
      <c r="B18" s="75"/>
    </row>
    <row r="19" customFormat="false" ht="13.8" hidden="false" customHeight="false" outlineLevel="0" collapsed="false">
      <c r="B19" s="75"/>
    </row>
    <row r="20" customFormat="false" ht="13.8" hidden="false" customHeight="false" outlineLevel="0" collapsed="false">
      <c r="B20" s="75"/>
    </row>
    <row r="21" customFormat="false" ht="13.8" hidden="false" customHeight="false" outlineLevel="0" collapsed="false">
      <c r="B21" s="75"/>
    </row>
    <row r="22" customFormat="false" ht="13.8" hidden="false" customHeight="false" outlineLevel="0" collapsed="false">
      <c r="B22" s="75"/>
    </row>
    <row r="23" customFormat="false" ht="13.8" hidden="false" customHeight="false" outlineLevel="0" collapsed="false">
      <c r="B23" s="75"/>
    </row>
    <row r="24" customFormat="false" ht="13.8" hidden="false" customHeight="false" outlineLevel="0" collapsed="false">
      <c r="B24" s="89"/>
    </row>
    <row r="25" customFormat="false" ht="13.8" hidden="false" customHeight="false" outlineLevel="0" collapsed="false">
      <c r="B25" s="75"/>
    </row>
    <row r="26" customFormat="false" ht="13.8" hidden="false" customHeight="false" outlineLevel="0" collapsed="false">
      <c r="B26" s="75"/>
    </row>
    <row r="27" customFormat="false" ht="13.8" hidden="false" customHeight="false" outlineLevel="0" collapsed="false">
      <c r="B27" s="75"/>
    </row>
    <row r="28" customFormat="false" ht="13.8" hidden="false" customHeight="false" outlineLevel="0" collapsed="false">
      <c r="B28" s="7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6.82"/>
  </cols>
  <sheetData>
    <row r="1" customFormat="false" ht="14.9" hidden="false" customHeight="false" outlineLevel="0" collapsed="false">
      <c r="A1" s="1" t="s">
        <v>0</v>
      </c>
      <c r="B1" s="0" t="s">
        <v>135</v>
      </c>
    </row>
    <row r="2" customFormat="false" ht="13.8" hidden="false" customHeight="false" outlineLevel="0" collapsed="false">
      <c r="A2" s="10" t="s">
        <v>13</v>
      </c>
      <c r="B2" s="0" t="n">
        <v>1</v>
      </c>
    </row>
    <row r="3" customFormat="false" ht="13.8" hidden="false" customHeight="false" outlineLevel="0" collapsed="false">
      <c r="A3" s="21" t="s">
        <v>20</v>
      </c>
      <c r="B3" s="0" t="n">
        <v>2</v>
      </c>
    </row>
    <row r="4" customFormat="false" ht="13.8" hidden="false" customHeight="false" outlineLevel="0" collapsed="false">
      <c r="A4" s="21" t="s">
        <v>20</v>
      </c>
      <c r="B4" s="0" t="n">
        <v>34</v>
      </c>
    </row>
    <row r="5" customFormat="false" ht="13.8" hidden="false" customHeight="false" outlineLevel="0" collapsed="false">
      <c r="A5" s="21" t="s">
        <v>26</v>
      </c>
      <c r="B5" s="0" t="n">
        <v>3</v>
      </c>
    </row>
    <row r="6" customFormat="false" ht="13.8" hidden="false" customHeight="false" outlineLevel="0" collapsed="false">
      <c r="A6" s="21" t="s">
        <v>30</v>
      </c>
      <c r="B6" s="0" t="n">
        <v>4</v>
      </c>
    </row>
    <row r="7" customFormat="false" ht="13.8" hidden="false" customHeight="false" outlineLevel="0" collapsed="false">
      <c r="A7" s="21" t="s">
        <v>36</v>
      </c>
      <c r="B7" s="0" t="n">
        <v>5</v>
      </c>
    </row>
    <row r="8" customFormat="false" ht="13.8" hidden="false" customHeight="false" outlineLevel="0" collapsed="false">
      <c r="A8" s="21" t="s">
        <v>39</v>
      </c>
      <c r="B8" s="0" t="n">
        <v>6</v>
      </c>
    </row>
    <row r="9" customFormat="false" ht="13.8" hidden="false" customHeight="false" outlineLevel="0" collapsed="false">
      <c r="A9" s="129" t="s">
        <v>39</v>
      </c>
      <c r="B9" s="0" t="n">
        <v>32</v>
      </c>
    </row>
    <row r="10" customFormat="false" ht="13.8" hidden="false" customHeight="false" outlineLevel="0" collapsed="false">
      <c r="A10" s="10" t="s">
        <v>42</v>
      </c>
      <c r="B10" s="0" t="n">
        <v>7</v>
      </c>
    </row>
    <row r="11" customFormat="false" ht="13.8" hidden="false" customHeight="false" outlineLevel="0" collapsed="false">
      <c r="A11" s="130" t="s">
        <v>42</v>
      </c>
      <c r="B11" s="0" t="n">
        <v>31</v>
      </c>
    </row>
    <row r="12" customFormat="false" ht="13.8" hidden="false" customHeight="false" outlineLevel="0" collapsed="false">
      <c r="A12" s="130" t="s">
        <v>42</v>
      </c>
      <c r="B12" s="0" t="n">
        <v>33</v>
      </c>
    </row>
    <row r="13" customFormat="false" ht="13.8" hidden="false" customHeight="false" outlineLevel="0" collapsed="false">
      <c r="A13" s="21" t="s">
        <v>47</v>
      </c>
      <c r="B13" s="0" t="n">
        <v>8</v>
      </c>
    </row>
    <row r="14" customFormat="false" ht="13.8" hidden="false" customHeight="false" outlineLevel="0" collapsed="false">
      <c r="A14" s="21" t="s">
        <v>51</v>
      </c>
      <c r="B14" s="0" t="n">
        <v>9</v>
      </c>
    </row>
    <row r="15" customFormat="false" ht="13.8" hidden="false" customHeight="false" outlineLevel="0" collapsed="false">
      <c r="A15" s="21" t="s">
        <v>55</v>
      </c>
      <c r="B15" s="0" t="n">
        <v>10</v>
      </c>
    </row>
    <row r="16" customFormat="false" ht="13.8" hidden="false" customHeight="false" outlineLevel="0" collapsed="false">
      <c r="A16" s="21" t="s">
        <v>58</v>
      </c>
      <c r="B16" s="0" t="n">
        <v>11</v>
      </c>
    </row>
    <row r="17" customFormat="false" ht="13.8" hidden="false" customHeight="false" outlineLevel="0" collapsed="false">
      <c r="A17" s="21" t="s">
        <v>62</v>
      </c>
      <c r="B17" s="0" t="n">
        <v>12</v>
      </c>
    </row>
    <row r="18" customFormat="false" ht="13.8" hidden="false" customHeight="false" outlineLevel="0" collapsed="false">
      <c r="A18" s="21" t="s">
        <v>65</v>
      </c>
      <c r="B18" s="0" t="n">
        <v>13</v>
      </c>
    </row>
    <row r="19" customFormat="false" ht="13.8" hidden="false" customHeight="false" outlineLevel="0" collapsed="false">
      <c r="A19" s="21" t="s">
        <v>69</v>
      </c>
      <c r="B19" s="0" t="n">
        <v>14</v>
      </c>
    </row>
    <row r="20" customFormat="false" ht="13.8" hidden="false" customHeight="false" outlineLevel="0" collapsed="false">
      <c r="A20" s="21" t="s">
        <v>72</v>
      </c>
      <c r="B20" s="0" t="n">
        <v>15</v>
      </c>
    </row>
    <row r="21" customFormat="false" ht="13.8" hidden="false" customHeight="false" outlineLevel="0" collapsed="false">
      <c r="A21" s="21" t="s">
        <v>75</v>
      </c>
      <c r="B21" s="0" t="n">
        <v>15</v>
      </c>
    </row>
    <row r="22" customFormat="false" ht="13.8" hidden="false" customHeight="false" outlineLevel="0" collapsed="false">
      <c r="A22" s="10" t="s">
        <v>77</v>
      </c>
      <c r="B22" s="0" t="n">
        <v>16</v>
      </c>
    </row>
    <row r="23" customFormat="false" ht="13.8" hidden="false" customHeight="false" outlineLevel="0" collapsed="false">
      <c r="A23" s="10" t="s">
        <v>79</v>
      </c>
      <c r="B23" s="0" t="n">
        <v>17</v>
      </c>
    </row>
    <row r="24" customFormat="false" ht="13.8" hidden="false" customHeight="false" outlineLevel="0" collapsed="false">
      <c r="A24" s="21" t="s">
        <v>82</v>
      </c>
      <c r="B24" s="0" t="n">
        <v>17</v>
      </c>
    </row>
    <row r="25" customFormat="false" ht="13.8" hidden="false" customHeight="false" outlineLevel="0" collapsed="false">
      <c r="A25" s="21" t="s">
        <v>84</v>
      </c>
      <c r="B25" s="0" t="n">
        <v>18</v>
      </c>
    </row>
    <row r="26" customFormat="false" ht="13.8" hidden="false" customHeight="false" outlineLevel="0" collapsed="false">
      <c r="A26" s="21" t="s">
        <v>87</v>
      </c>
      <c r="B26" s="0" t="n">
        <v>19</v>
      </c>
    </row>
    <row r="27" customFormat="false" ht="13.8" hidden="false" customHeight="false" outlineLevel="0" collapsed="false">
      <c r="A27" s="21" t="s">
        <v>91</v>
      </c>
      <c r="B27" s="0" t="n">
        <v>20</v>
      </c>
    </row>
    <row r="28" customFormat="false" ht="13.8" hidden="false" customHeight="false" outlineLevel="0" collapsed="false">
      <c r="A28" s="21" t="s">
        <v>94</v>
      </c>
      <c r="B28" s="0" t="n">
        <v>21</v>
      </c>
    </row>
    <row r="29" customFormat="false" ht="13.8" hidden="false" customHeight="false" outlineLevel="0" collapsed="false">
      <c r="A29" s="21" t="s">
        <v>97</v>
      </c>
      <c r="B29" s="0" t="n">
        <v>22</v>
      </c>
    </row>
    <row r="30" customFormat="false" ht="13.8" hidden="false" customHeight="false" outlineLevel="0" collapsed="false">
      <c r="A30" s="10" t="s">
        <v>100</v>
      </c>
      <c r="B30" s="0" t="n">
        <v>23</v>
      </c>
    </row>
    <row r="31" customFormat="false" ht="13.8" hidden="false" customHeight="false" outlineLevel="0" collapsed="false">
      <c r="A31" s="10" t="s">
        <v>100</v>
      </c>
      <c r="B31" s="0" t="n">
        <v>32</v>
      </c>
    </row>
    <row r="32" customFormat="false" ht="13.8" hidden="false" customHeight="false" outlineLevel="0" collapsed="false">
      <c r="A32" s="21" t="s">
        <v>104</v>
      </c>
      <c r="B32" s="0" t="n">
        <v>24</v>
      </c>
    </row>
    <row r="33" customFormat="false" ht="13.8" hidden="false" customHeight="false" outlineLevel="0" collapsed="false">
      <c r="A33" s="21" t="s">
        <v>107</v>
      </c>
      <c r="B33" s="0" t="n">
        <v>24</v>
      </c>
    </row>
    <row r="34" customFormat="false" ht="13.8" hidden="false" customHeight="false" outlineLevel="0" collapsed="false">
      <c r="A34" s="21" t="s">
        <v>110</v>
      </c>
      <c r="B34" s="0" t="n">
        <v>25</v>
      </c>
    </row>
    <row r="35" customFormat="false" ht="13.8" hidden="false" customHeight="false" outlineLevel="0" collapsed="false">
      <c r="A35" s="129" t="s">
        <v>110</v>
      </c>
      <c r="B35" s="0" t="n">
        <v>29</v>
      </c>
    </row>
    <row r="36" customFormat="false" ht="13.8" hidden="false" customHeight="false" outlineLevel="0" collapsed="false">
      <c r="A36" s="129" t="s">
        <v>110</v>
      </c>
      <c r="B36" s="0" t="n">
        <v>30</v>
      </c>
    </row>
    <row r="37" customFormat="false" ht="13.8" hidden="false" customHeight="false" outlineLevel="0" collapsed="false">
      <c r="A37" s="129" t="s">
        <v>110</v>
      </c>
      <c r="B37" s="0" t="n">
        <v>31</v>
      </c>
    </row>
    <row r="38" customFormat="false" ht="13.8" hidden="false" customHeight="false" outlineLevel="0" collapsed="false">
      <c r="A38" s="21" t="s">
        <v>113</v>
      </c>
      <c r="B38" s="0" t="n">
        <v>26</v>
      </c>
    </row>
    <row r="39" customFormat="false" ht="13.8" hidden="false" customHeight="false" outlineLevel="0" collapsed="false">
      <c r="A39" s="21" t="s">
        <v>115</v>
      </c>
      <c r="B39" s="0" t="n">
        <v>26</v>
      </c>
    </row>
    <row r="40" customFormat="false" ht="13.8" hidden="false" customHeight="false" outlineLevel="0" collapsed="false">
      <c r="A40" s="67" t="s">
        <v>117</v>
      </c>
      <c r="B40" s="0" t="n">
        <v>27</v>
      </c>
    </row>
    <row r="41" customFormat="false" ht="13.8" hidden="false" customHeight="false" outlineLevel="0" collapsed="false">
      <c r="A41" s="10" t="s">
        <v>13</v>
      </c>
      <c r="B41" s="0" t="n">
        <v>28</v>
      </c>
    </row>
    <row r="42" customFormat="false" ht="13.8" hidden="false" customHeight="false" outlineLevel="0" collapsed="false">
      <c r="A42" s="73"/>
    </row>
    <row r="43" customFormat="false" ht="13.8" hidden="false" customHeight="false" outlineLevel="0" collapsed="false">
      <c r="A43" s="73"/>
    </row>
    <row r="44" customFormat="false" ht="13.8" hidden="false" customHeight="false" outlineLevel="0" collapsed="false">
      <c r="A44" s="73"/>
    </row>
    <row r="45" customFormat="false" ht="13.8" hidden="false" customHeight="false" outlineLevel="0" collapsed="false">
      <c r="A45" s="73"/>
    </row>
    <row r="46" customFormat="false" ht="13.8" hidden="false" customHeight="false" outlineLevel="0" collapsed="false">
      <c r="A46" s="73"/>
    </row>
    <row r="47" customFormat="false" ht="13.8" hidden="false" customHeight="false" outlineLevel="0" collapsed="false">
      <c r="A47" s="73"/>
    </row>
    <row r="48" customFormat="false" ht="13.8" hidden="false" customHeight="false" outlineLevel="0" collapsed="false">
      <c r="A48" s="73"/>
    </row>
    <row r="49" customFormat="false" ht="13.8" hidden="false" customHeight="false" outlineLevel="0" collapsed="false">
      <c r="A49" s="73"/>
    </row>
    <row r="50" customFormat="false" ht="13.8" hidden="false" customHeight="false" outlineLevel="0" collapsed="false">
      <c r="A50" s="73"/>
    </row>
    <row r="51" customFormat="false" ht="13.8" hidden="false" customHeight="false" outlineLevel="0" collapsed="false">
      <c r="A51" s="75"/>
    </row>
    <row r="52" customFormat="false" ht="13.8" hidden="false" customHeight="false" outlineLevel="0" collapsed="false">
      <c r="A52" s="75"/>
    </row>
    <row r="53" customFormat="false" ht="13.8" hidden="false" customHeight="false" outlineLevel="0" collapsed="false">
      <c r="A53" s="75"/>
    </row>
    <row r="54" customFormat="false" ht="13.8" hidden="false" customHeight="false" outlineLevel="0" collapsed="false">
      <c r="A54" s="81"/>
      <c r="B54" s="81"/>
      <c r="C54" s="81"/>
    </row>
    <row r="55" customFormat="false" ht="13.8" hidden="false" customHeight="false" outlineLevel="0" collapsed="false">
      <c r="A55" s="75"/>
    </row>
    <row r="56" customFormat="false" ht="13.8" hidden="false" customHeight="false" outlineLevel="0" collapsed="false">
      <c r="A56" s="75"/>
    </row>
    <row r="57" customFormat="false" ht="13.8" hidden="false" customHeight="false" outlineLevel="0" collapsed="false">
      <c r="A57" s="75"/>
    </row>
    <row r="58" customFormat="false" ht="13.8" hidden="false" customHeight="false" outlineLevel="0" collapsed="false">
      <c r="A58" s="75"/>
    </row>
  </sheetData>
  <mergeCells count="1">
    <mergeCell ref="A54:C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2019-02-14T13:57:31Z</dcterms:created>
  <dc:creator>Simon Mogaka</dc:creator>
  <dc:description/>
  <dc:language>en-US</dc:language>
  <cp:lastModifiedBy/>
  <dcterms:modified xsi:type="dcterms:W3CDTF">2022-08-29T16:41:08Z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