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370" windowHeight="0"/>
  </bookViews>
  <sheets>
    <sheet name="Sheet 1" sheetId="1" r:id="rId1"/>
    <sheet name="Plan1" sheetId="2" r:id="rId2"/>
    <sheet name="Plan2" sheetId="3" r:id="rId3"/>
    <sheet name="Plan3" sheetId="4" r:id="rId4"/>
  </sheets>
  <externalReferences>
    <externalReference r:id="rId5"/>
  </externalReferences>
  <calcPr calcId="152511"/>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 i="1"/>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 i="3"/>
</calcChain>
</file>

<file path=xl/sharedStrings.xml><?xml version="1.0" encoding="utf-8"?>
<sst xmlns="http://schemas.openxmlformats.org/spreadsheetml/2006/main" count="3313" uniqueCount="1326">
  <si>
    <t>data/desc</t>
  </si>
  <si>
    <t>data/card_images/0/image_url</t>
  </si>
  <si>
    <t>15308295</t>
  </si>
  <si>
    <t>Pendulum Effect Monster</t>
  </si>
  <si>
    <t>[ Pendulum Effect ]
You can target 1 "Abyss Actor" Pendulum Monster you control and 1 monster your opponent controls; switch control of both monsters, then destroy this card. You can only use this effect of "Abyss Actor - Comic Relief" once per turn.
----------------------------------------
[ Monster Effect ]
You take no battle damage from attacks involving this card. Once per turn, during your Standby Phase: Give control of this card to your opponent. Once per turn, if control of this face-up card changes: Activate this effect; the owner of this card can destroy 1 Set "Abyss Script" Spell in their Spell &amp; Trap Zone.</t>
  </si>
  <si>
    <t>1000</t>
  </si>
  <si>
    <t>2000</t>
  </si>
  <si>
    <t>3</t>
  </si>
  <si>
    <t>Fiend</t>
  </si>
  <si>
    <t>DARK</t>
  </si>
  <si>
    <t>Abyss Actor</t>
  </si>
  <si>
    <t>8</t>
  </si>
  <si>
    <t/>
  </si>
  <si>
    <t>44179224</t>
  </si>
  <si>
    <t>Abyss Actor - Curtain Raiser</t>
  </si>
  <si>
    <t>[ Pendulum Effect ]
If you control no monsters: You can Special Summon this card from your Pendulum Zone. You can only use this effect of "Abyss Actor - Curtain Raiser" once per Duel.
----------------------------------------
[ Monster Effect ]
Gains 1100 ATK if you control no other monsters. Once per turn: You can send 1 "Abyss Script" Spell from your Deck to the GY; add 1 face-up "Abyss Actor" Pendulum Monster from your Extra Deck to your hand.</t>
  </si>
  <si>
    <t>1100</t>
  </si>
  <si>
    <t>4</t>
  </si>
  <si>
    <t>7</t>
  </si>
  <si>
    <t>52240819</t>
  </si>
  <si>
    <t>Abyss Actor - Evil Heel</t>
  </si>
  <si>
    <t>[ Pendulum Effect ]
Once per turn: You can Tribute 1 "Abyss Actor" monster, then target 1 face-up monster your opponent controls; it loses ATK equal to the original ATK of the Tributed monster, until the end of this turn (even if this card leaves the field).
----------------------------------------
[ Monster Effect ]
If this card is Normal or Special Summoned: You can target 1 face-up monster your opponent controls; it loses 1000 ATK for each "Abyss Actor" monster you currently control, until the end of this turn. When this card destroys an opponent's monster by battle: You can target 1 "Abyss Script" Spell Card in your Graveyard; Set that card.</t>
  </si>
  <si>
    <t>3000</t>
  </si>
  <si>
    <t>1</t>
  </si>
  <si>
    <t>88412339</t>
  </si>
  <si>
    <t>Abyss Actor - Extras</t>
  </si>
  <si>
    <t>[ Pendulum Effect ]
If your opponent controls a monster: You can Special Summon this card from your Pendulum Zone. You can only use this effect of "Abyss Actor - Extras" once per turn.
----------------------------------------
[ Monster Effect ]
You can Tribute this card; place 1 "Abyss Actor" Pendulum Monster from your Deck in your Pendulum Zone, also for the rest of this turn, you cannot Special Summon monsters, except "Abyss Actor" monsters, nor activate the Pendulum Effect of "Abyss Actor - Extras". You can only use this effect of "Abyss Actor - Extras" once per turn.</t>
  </si>
  <si>
    <t>100</t>
  </si>
  <si>
    <t>99634927</t>
  </si>
  <si>
    <t>Abyss Actor - Funky Comedian</t>
  </si>
  <si>
    <t>[ Pendulum Effect ]
Once per turn: You can Tribute 1 "Abyss Actor" monster, then target 1 "Abyss Actor" monster you control; it gains ATK equal to the original ATK of the Tributed monster, until the end of this turn (even if this card leaves the field).
----------------------------------------
[ Monster Effect ]
If this card is Normal or Special Summoned: You can make this card gain 300 ATK for each "Abyss Actor" monster you currently control, until the end of this turn. You can target 1 other "Abyss Actor" monster you control; it gains ATK equal to this card's current ATK, until the end of this turn. This card cannot attack the turn this effect is activated. You can only use this effect of "Abyss Actor - Funky Comedian" once per turn.</t>
  </si>
  <si>
    <t>300</t>
  </si>
  <si>
    <t>200</t>
  </si>
  <si>
    <t>24907044</t>
  </si>
  <si>
    <t>Abyss Actor - Leading Lady</t>
  </si>
  <si>
    <t>[ Pendulum Effect ]
Once per turn, when you take battle damage from an opponent's attacking monster: You can activate 1 of these effects;
●That opponent's monster loses ATK equal to the damage you took (even if this card leaves the field).
●Add 1 face-up "Abyss Actor" Pendulum Monster from your Extra Deck to your hand with ATK less than or equal to the damage you took.
----------------------------------------
[ Monster Effect ]
Once per turn, when battle damage is inflicted: You can target 1 face-up monster your opponent controls; it loses ATK equal to that battle damage. When this card is destroyed by battle, or if this card in its owner's Monster Zone is destroyed by an opponent's card effect: You can Set 1 "Abyss Script" Spell directly from your Deck.</t>
  </si>
  <si>
    <t>1500</t>
  </si>
  <si>
    <t>2</t>
  </si>
  <si>
    <t>78310590</t>
  </si>
  <si>
    <t>Abyss Actor - Mellow Madonna</t>
  </si>
  <si>
    <t>[ Pendulum Effect ]
You can pay 1000 LP; add 1 "Abyss Actor" Pendulum Monster from your Deck to your hand, except "Abyss Actor - Mellow Madonna", also you cannot Special Summon monsters for the rest of this turn, except "Abyss Actor" Pendulum Monsters (even if this card leaves the field). You can only use this effect of "Abyss Actor - Mellow Madonna" once per turn.
----------------------------------------
[ Monster Effect ]
Gains 100 ATK for each "Abyss Script" Spell in your GY. You can only use each of the following effects of "Abyss Actor - Mellow Madonna" once per turn.
●When a Pendulum Monster you control is destroyed by battle: You can Special Summon this card from your hand.
●If an "Abyss Script" Spell Card or effect is activated: You can Special Summon 1 Level 4 or lower "Abyss Actor" Pendulum Monster from your Deck, but return it to the hand during the End Phase.</t>
  </si>
  <si>
    <t>1800</t>
  </si>
  <si>
    <t>2500</t>
  </si>
  <si>
    <t>0</t>
  </si>
  <si>
    <t>51028231</t>
  </si>
  <si>
    <t>Abyss Actor - Sassy Rookie</t>
  </si>
  <si>
    <t>[ Pendulum Effect ]
If an "Abyss Actor" monster(s) you control would be destroyed by battle or an opponent's card effect, you can destroy this card instead.
----------------------------------------
[ Monster Effect ]
The first time this card would be destroyed by battle or card effect each turn, it is not destroyed. If this card is destroyed by battle, or if this card in its owner's Monster Zone is destroyed by an opponent's card effect: You can Special Summon 1 Level 4 or lower "Abyss Actor" monster from your Deck, except "Abyss Actor - Sassy Rookie". If this card in the Pendulum Zone is destroyed: You can target 1 Level 4 or lower monster your opponent controls; destroy it.</t>
  </si>
  <si>
    <t>1700</t>
  </si>
  <si>
    <t>25629622</t>
  </si>
  <si>
    <t>Abyss Actor - Superstar</t>
  </si>
  <si>
    <t>[ Pendulum Effect ]
Once per turn: You can Tribute 1 "Abyss Actor" monster, then target 1 "Abyss Script" Spell in your GY; add it to your hand.
----------------------------------------
[ Monster Effect ]
When Normal or Special Summoned, your opponent's Spell/Trap Cards and effects cannot be activated. Once per turn: You can Set 1 "Abyss Script" Spell directly from your Deck, but it is sent to the GY during the End Phase.</t>
  </si>
  <si>
    <t>39024589</t>
  </si>
  <si>
    <t>Abyss Actor - Trendy Understudy</t>
  </si>
  <si>
    <t>[ Pendulum Effect ]
When you Pendulum Summon a monster: You can add 1 face-up Level 1 or 8 "Abyss Actor" Pendulum Monster from your Extra Deck to your hand.
----------------------------------------
[ Monster Effect ]
If you have 2 "Abyss Actor" cards in your Pendulum Zones: You can Tribute this card; Special Summon 1 Level 1 or 8 "Abyss Actor" Pendulum Monster from your hand or face-up from your Extra Deck. You can only use this effect of "Abyss Actor - Trendy Understudy" once per turn.</t>
  </si>
  <si>
    <t>700</t>
  </si>
  <si>
    <t>7279373</t>
  </si>
  <si>
    <t>Abyss Actor - Twinkle Little Star</t>
  </si>
  <si>
    <t>[ Pendulum Effect ]
You cannot Pendulum Summon monsters, except "Abyss Actor" monsters. This effect cannot be negated. Once per turn: You can target 1 "Abyss Actor" monster you control; this turn, it can make up to 3 attacks on monsters during each Battle Phase, also other monsters you control cannot attack for the rest of this turn (even if this card leaves the field).
----------------------------------------
[ Monster Effect ]
Cannot be destroyed by battle during your turn. This card can make up to 3 attacks on monsters during each Battle Phase.</t>
  </si>
  <si>
    <t>9</t>
  </si>
  <si>
    <t>51391183</t>
  </si>
  <si>
    <t>Abyss Actor - Wild Hope</t>
  </si>
  <si>
    <t>[ Pendulum Effect ]
Once per turn: You can target 1 "Abyss Actor" card in your other Pendulum Zone; its Pendulum Scale becomes 9 until the end of this turn, also you cannot Special Summon monsters for the rest of this turn, except "Abyss Actor" monsters (even if this card leaves the field).
----------------------------------------
[ Monster Effect ]
Once per turn: You can make this card gain 100 ATK for each "Abyss Actor" monster you currently control with different names, until the end of this turn. If this card is destroyed by battle or card effect: You can add 1 "Abyss Actor" card from your Deck to your hand, except "Abyss Actor - Wild Hope". You can only use this effect of "Abyss Actor - Wild Hope" once per turn.</t>
  </si>
  <si>
    <t>1600</t>
  </si>
  <si>
    <t>1200</t>
  </si>
  <si>
    <t>33656832</t>
  </si>
  <si>
    <t>Acrobatic Magician</t>
  </si>
  <si>
    <t>[ Pendulum Effect ]
When a monster(s) you control is destroyed by a card effect (except during the Damage Step): You can Special Summon this card from your Pendulum Zone. You can only use this effect of "Acrobatic Magician" once per turn.
----------------------------------------
[ Monster Effect ]
If the activation of a Spell/Trap Card is negated (except during the Damage Step): You can Special Summon this card from your hand. When this card is destroyed by battle: You can place this card in your Pendulum Zone.</t>
  </si>
  <si>
    <t>800</t>
  </si>
  <si>
    <t>2300</t>
  </si>
  <si>
    <t>5</t>
  </si>
  <si>
    <t>Spellcaster</t>
  </si>
  <si>
    <t>28865322</t>
  </si>
  <si>
    <t>Aether, the Evil Empowering Dragon</t>
  </si>
  <si>
    <t>[ Pendulum Effect ]
Once per turn: You can banish 1 "Empowered Warrior" monster from your Graveyard, then target 1 card on the field; destroy it.
----------------------------------------
[ Monster Effect ]
When this card is Normal or Special Summoned: You can target 1 monster on the field; banish it.</t>
  </si>
  <si>
    <t>6</t>
  </si>
  <si>
    <t>Dragon</t>
  </si>
  <si>
    <t>Aether</t>
  </si>
  <si>
    <t>70335319</t>
  </si>
  <si>
    <t>All-Eyes Phantom Dragon</t>
  </si>
  <si>
    <t>[ Pendulum Effect ]
Once per turn, at the end of the Damage Step, if your Dragon Pendulum Monster attacked an opponent's monster: You can activate this effect; it can attack again in a row. You cannot declare attacks the turn you activate this effect, except with that monster.
----------------------------------------
[ Monster Effect ]
Cannot be Normal Summoned/Set. Must be Special Summoned (from your hand or face-up Extra Deck) by Tributing all monsters you control (min. 2), including a Dragon Pendulum Monster. You can only Special Summon "All-Eyes Phantom Dragon" once per turn this way. Once per turn, during damage calculation, if this card battles an opponent's monster: Double this card's current ATK until the end of this turn. Once per turn, when your opponent activates a Spell/Trap Card or effect (Quick Effect): You can send 1 Spell/Trap you control to the GY; negate the activation.</t>
  </si>
  <si>
    <t>10</t>
  </si>
  <si>
    <t>LIGHT</t>
  </si>
  <si>
    <t>33300669</t>
  </si>
  <si>
    <t>Amorphage Envy</t>
  </si>
  <si>
    <t>[ Pendulum Effect ]
While you control an "Amorphage" monster, neither player can activate cards or effects as Chain Link 2 or higher.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</si>
  <si>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2050</t>
  </si>
  <si>
    <t>EARTH</t>
  </si>
  <si>
    <t>Amorphage</t>
  </si>
  <si>
    <t>34522216</t>
  </si>
  <si>
    <t>Amorphage Gluttony</t>
  </si>
  <si>
    <t>[ Pendulum Effect ]
While you control an "Amorphage" monster, monsters cannot activate their effects, except "Amorphage" monsters.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</si>
  <si>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1850</t>
  </si>
  <si>
    <t>69072185</t>
  </si>
  <si>
    <t>Amorphage Goliath</t>
  </si>
  <si>
    <t>[ Pendulum Effect ]
While you control an "Amorphage" monster, any card sent to the GY is banished instead, except "Amorphage" cards. Once per turn, during your Standby Phase, Tribute 1 monster or destroy this card.
----------------------------------------
[ Monster Effect ]
Neither player can Special Summon monsters from the Extra Deck, except "Amorphage" monsters.</t>
  </si>
  <si>
    <t>2750</t>
  </si>
  <si>
    <t>7305060</t>
  </si>
  <si>
    <t>Amorphage Greed</t>
  </si>
  <si>
    <t>[ Pendulum Effect ]
While you control an "Amorphage" monster, neither player can activate Trap Cards or their effects, except for "Amorphage" cards.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</si>
  <si>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1950</t>
  </si>
  <si>
    <t>70917315</t>
  </si>
  <si>
    <t>Amorphage Lechery</t>
  </si>
  <si>
    <t>[ Pendulum Effect ]
While you control an "Amorphage" monster, neither player can activate Spell Cards or their effects, except for "Amorphage" cards.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</si>
  <si>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1350</t>
  </si>
  <si>
    <t>6283472</t>
  </si>
  <si>
    <t>Amorphage Pride</t>
  </si>
  <si>
    <t>[ Pendulum Effect ]
While you control an "Amorphage" monster, neither player takes any effect damage.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</si>
  <si>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1750</t>
  </si>
  <si>
    <t>32687071</t>
  </si>
  <si>
    <t>Amorphage Sloth</t>
  </si>
  <si>
    <t>[ Pendulum Effect ]
While you control an "Amorphage" monster, neither player can add cards from their Deck to their hand except by drawing them. Once per turn, during your Standby Phase, Tribute 1 monster or destroy this card.
----------------------------------------
[ Monster Effect ]
Neither player can Special Summon monsters from the Extra Deck, except "Amorphage" monsters.</t>
  </si>
  <si>
    <t>2250</t>
  </si>
  <si>
    <t>79794767</t>
  </si>
  <si>
    <t>Amorphage Wrath</t>
  </si>
  <si>
    <t>[ Pendulum Effect ]
While you control an "Amorphage" monster, neither player can Tribute monsters, except "Amorphage" monsters. Once per turn, during your Standby Phase, Tribute 1 monster or destroy this card.
----------------------------------------
[ Monster Effect ]
If this card is Pendulum Summoned or flipped face-up, neither player can Special Summon monsters from the Extra Deck while this card is face-up on the field, except "Amorphage" monsters.</t>
  </si>
  <si>
    <t>1650</t>
  </si>
  <si>
    <t>57624336</t>
  </si>
  <si>
    <t>Archfiend Eccentrick</t>
  </si>
  <si>
    <t>[ Pendulum Effect ]
You can target 1 other Spell/Trap Card on the field; destroy both it and this card. You can only use this effect of "Archfiend Eccentrick" once per turn.
----------------------------------------
[ Monster Effect ]
You can Tribute this card, then target 1 monster on the field; destroy it. You can only use this effect of "Archfiend Eccentrick" once per turn.</t>
  </si>
  <si>
    <t>Archfiend</t>
  </si>
  <si>
    <t>76794549</t>
  </si>
  <si>
    <t>Astrograph Sorcerer</t>
  </si>
  <si>
    <t>[ Pendulum Effect ]
During your Main Phase: You can destroy this card, and if you do, take 1 "Stargazer Magician" from your hand or Deck, and either place it in your Pendulum Zone or Special Summon it. You can only use this effect of "Astrograph Sorcerer" once per turn.
----------------------------------------
[ Monster Effect ]
If a card(s) you control is destroyed by battle or card effect: You can Special Summon this card from your hand, then you can choose 1 monster in the Graveyard, Extra Deck, or that is banished, and that was destroyed this turn, and add 1 monster with the same name from your Deck to your hand. You can banish this card you control, plus 4 monsters from your hand, field, and/or Graveyard (1 each with "Pendulum Dragon", "Xyz Dragon", "Synchro Dragon", and "Fusion Dragon" in their names); Special Summon 1 "Supreme King Z-ARC" from your Extra Deck. (This is treated as a Fusion Summon.)</t>
  </si>
  <si>
    <t>Magician</t>
  </si>
  <si>
    <t>75672051</t>
  </si>
  <si>
    <t>Black Fang Magician</t>
  </si>
  <si>
    <t>[ Pendulum Effect ]
Once per turn: You can target 1 face-up monster your opponent controls; its ATK becomes half its current ATK (until the end of this turn), then destroy this card.
----------------------------------------
[ Monster Effect ]
(This card is always treated as an "Xyz Dragon" card.)
If this card is destroyed by battle or card effect: You can target 1 DARK Spellcaster-Type monster in your Graveyard; Special Summon it.</t>
  </si>
  <si>
    <t>4538826</t>
  </si>
  <si>
    <t>Chaos Emperor, the Dragon of Armageddon</t>
  </si>
  <si>
    <t>[ Pendulum Effect ]
You can pay 1000 LP, then target 1 of your banished Dragon monsters; destroy this card, and if you do, add that monster to your hand. You can only use this effect of "Chaos Emperor, the Dragon of Armageddon" once per turn.
----------------------------------------
[ Monster Effect ]
Cannot be Normal Summoned/Set. Must be Special Summoned (from your hand or Extra Deck) by banishing 1 LIGHT and 1 DARK monster from your GY. You can only Special Summon "Chaos Emperor, the Dragon of Armageddon" once per turn this way. Once per turn: You can pay half your LP; send as many cards you control as possible to the GY, except from the Extra Monster Zone, and if you do, send cards your opponent controls to the GY, up to the number of your cards sent to the GY, then, inflict 300 damage to your opponent for each card sent to their GY by this card's effect. If this face-up Special Summoned card leaves the field, return it to the bottom of the Deck.</t>
  </si>
  <si>
    <t>Chaos</t>
  </si>
  <si>
    <t>12289247</t>
  </si>
  <si>
    <t>Chronograph Sorcerer</t>
  </si>
  <si>
    <t>[ Pendulum Effect ]
During your Main Phase: You can destroy this card, and if you do, take 1 "Timegazer Magician" from your hand or Deck, and either place it in your Pendulum Zone or Special Summon it. You can only use this effect of "Chronograph Sorcerer" once per turn.
----------------------------------------
[ Monster Effect ]
If a card(s) you control is destroyed by battle or card effect: You can Special Summon this card from your hand, then you can Special Summon 1 monster from your hand. You can banish this card you control, plus 4 monsters from your hand, field, and/or GY (1 each with "Pendulum Dragon", "Xyz Dragon", "Synchro Dragon", and "Fusion Dragon" in their names); Special Summon 1 "Supreme King Z-ARC" from your Extra Deck. (This is treated as a Fusion Summon.)</t>
  </si>
  <si>
    <t>14469229</t>
  </si>
  <si>
    <t>Crystal Keeper</t>
  </si>
  <si>
    <t>[ Pendulum Effect ]
Each turn, the first time an "Ultimate Crystal" monster(s) and/or "Crystal Beast" card(s) you control would be destroyed by card effect that turn, it is not destroyed.
----------------------------------------
[ Monster Effect ]
If a "Crystal Beast" monster you control battles an opponent's monster, during damage calculation (Quick Effect): You can Tribute this card from your hand or face-up from your field; your battling monster's ATK/DEF become double its original ATK/DEF during that damage calculation only, but it is destroyed at the end of this Damage Step.</t>
  </si>
  <si>
    <t>Warrior</t>
  </si>
  <si>
    <t>FIRE</t>
  </si>
  <si>
    <t>Crystal Beast</t>
  </si>
  <si>
    <t>87475570</t>
  </si>
  <si>
    <t>Crystal Master</t>
  </si>
  <si>
    <t>[ Pendulum Effect ]
Your opponent cannot target "Ultimate Crystal" monsters or "Crystal Beast" cards you control with card effects.
----------------------------------------
[ Monster Effect ]
You can Tribute this card; add 1 "Ultimate Crystal" monster, "Crystal Beast" monster, or "Crystal" Spell/Trap from your Deck to your hand.</t>
  </si>
  <si>
    <t>1300</t>
  </si>
  <si>
    <t>36614113</t>
  </si>
  <si>
    <t>D/D Ark</t>
  </si>
  <si>
    <t>[ Pendulum Effect ]
You can target 1 Pendulum Summoned monster your opponent controls; destroy that monster, also this card. You can only use this effect of "D/D Ark" once per turn.
----------------------------------------
[ Monster Effect ]
If this card is destroyed by card effect: You can Special Summon 1 face-up "D/D" Pendulum Monster from your Extra Deck, except "D/D Ark", but negate its effects. You can only use this effect of "D/D Ark" once per turn.</t>
  </si>
  <si>
    <t>D/D</t>
  </si>
  <si>
    <t>39153655</t>
  </si>
  <si>
    <t>D/D Cerberus</t>
  </si>
  <si>
    <t>[ Pendulum Effect ]
Once per turn: You can target 1 "D/D" monster you control; change its Level to 4, and if you do, it gains 400 ATK and DEF (even if this card leaves the field).
----------------------------------------
[ Monster Effect ]
When this card is Pendulum Summoned from the hand, while you control a "D/D" monster other than "D/D Cerberus": You can target 1 Continuous Spell Card in your Graveyard; add it to your hand.</t>
  </si>
  <si>
    <t>600</t>
  </si>
  <si>
    <t>32349062</t>
  </si>
  <si>
    <t>D/D Dog</t>
  </si>
  <si>
    <t>[ Pendulum Effect ]
You can target 1 Fusion, Synchro, or Xyz Monster your opponent controls; negate its effects until the end of this turn, then destroy this card in the Pendulum Zone. You can only use this effect of "D/D Dog" once per turn.
----------------------------------------
[ Monster Effect ]
Once per turn, if your opponent Special Summons a Fusion, Synchro, or Xyz Monster(s): You can target 1 of those monsters; this turn, that face-up monster cannot attack, also its effects are negated.</t>
  </si>
  <si>
    <t>55415564</t>
  </si>
  <si>
    <t>D/D Evil</t>
  </si>
  <si>
    <t>[ Pendulum Effect ]
Once, while this card is in your Pendulum Zone, when your opponent Pendulum Summons a monster(s): You can activate this effect; this turn, that Pendulum Summoned monster(s) cannot attack, also negate its effects (even if this card leaves the field).
----------------------------------------
[ Monster Effect ]
Cannot attack unless you control another "D/D" monster. During your opponent's Main Phase (Quick Effect): You can target 1 Pendulum Summoned monster your opponent controls; negate its effects until the end of this turn. You can only use this effect of "D/D Evil" once per turn.</t>
  </si>
  <si>
    <t>17979378</t>
  </si>
  <si>
    <t>D/D Proud Chevalier</t>
  </si>
  <si>
    <t>[ Pendulum Effect ]
Once per turn: You can pay 500 LP, then target 1 face-up monster your opponent controls; it loses 500 ATK (even if this card leaves the field). Unless you have a "D/D" card in your other Pendulum Zone, this card's Pendulum Scale becomes 5.
----------------------------------------
[ Monster Effect ]
When this card is Normal Summoned: You can add 1 face-up DARK Pendulum Monster from your Extra Deck to your hand.</t>
  </si>
  <si>
    <t>81571633</t>
  </si>
  <si>
    <t>D/D Proud Ogre</t>
  </si>
  <si>
    <t>[ Pendulum Effect ]
Once per turn: You can pay 500 LP, then target 1 "D/D" monster you control; it gains 500 ATK (even if this card leaves the field). Unless you have a "D/D" card in your other Pendulum Zone, this card's Pendulum Scale becomes 5.
----------------------------------------
[ Monster Effect ]
When this card is Normal Summoned: You can Special Summon 1 face-up DARK Pendulum Monster from your Extra Deck, but it has its effects negated, also you cannot Special Summon monsters for the rest of this turn, except "D/D" monsters.</t>
  </si>
  <si>
    <t>46796664</t>
  </si>
  <si>
    <t>D/D Savant Copernicus</t>
  </si>
  <si>
    <t>[ Pendulum Effect ]
You cannot Pendulum Summon monsters, except "D/D" monsters. This effect cannot be negated. Once, while this card is in your Pendulum Zone, you can negate an activated Spell effect that would inflict damage to you, then destroy this card.
----------------------------------------
[ Monster Effect ]
If this card is Normal or Special Summoned: You can send 1 "D/D" or "Dark Contract" card from your Deck to the Graveyard, except "D/D Savant Copernicus". You can only use this effect of "D/D Savant Copernicus" once per turn.</t>
  </si>
  <si>
    <t>74605254</t>
  </si>
  <si>
    <t>D/D Savant Galilei</t>
  </si>
  <si>
    <t>[ Pendulum Effect ]
You cannot Pendulum Summon monsters, except "D/D" monsters. This effect cannot be negated. Once per turn, during your Standby Phase: Increase this card's Pendulum Scale by 2 (max. 10), then destroy all monsters you control with a Level less than or equal to this card's Pendulum Scale, except "D/D" monsters.
----------------------------------------
[ Monster Effect ]
During either player's turn: You can discard this card, then target 1 "D/D" or "Dark Contract" card you control; return it to the hand. You can only use this effect of "D/D Savant Galilei" once per turn.</t>
  </si>
  <si>
    <t>11609969</t>
  </si>
  <si>
    <t>D/D Savant Kepler</t>
  </si>
  <si>
    <t>[ Pendulum Effect ]
You cannot Pendulum Summon monsters, except "D/D" monsters. This effect cannot be negated. Once per turn, during your Standby Phase: Reduce this card's Pendulum Scale by 2 (min. 1), then destroy all monsters you control with a Level greater than or equal to this card's Pendulum Scale, except "D/D" monsters.
----------------------------------------
[ Monster Effect ]
If this card is Normal or Special Summoned: You can activate 1 of these effects. You can only use this effect of "D/D Savant Kepler" once per turn.● Target 1 other "D/D" card you control; return it to the hand.● Add 1 "Dark Contract" card from your Deck to your hand.</t>
  </si>
  <si>
    <t>19302550</t>
  </si>
  <si>
    <t>D/D Savant Newton</t>
  </si>
  <si>
    <t>[ Pendulum Effect ]
You cannot Pendulum Summon monsters, except "D/D" monsters. This effect cannot be negated. Once, while this card is in your Pendulum Zone, you can negate an activated Trap effect that would inflict damage to you, then destroy this card.
----------------------------------------
[ Monster Effect ]
You can discard this card, then target 1 "D/D" or "Dark Contract" card in your Graveyard, except "D/D Savant Newton"; add it to your hand. You can only use this effect of "D/D Savant Newton" once per turn.</t>
  </si>
  <si>
    <t>46035545</t>
  </si>
  <si>
    <t>D/D Savant Nikola</t>
  </si>
  <si>
    <t>[ Pendulum Effect ]
You cannot Pendulum Summon monsters, except "D/D" monsters. This effect cannot be negated. Once per turn: You can discard 1 "D/D/D" monster, then target 1 Level 6 or lower "D/D" monster you control; it gains 2000 ATK and DEF until the end of this turn (even if this card leaves the field).
----------------------------------------
[ Monster Effect ]
If this card in the Pendulum Zone is destroyed: You can target 1 "D/D/D" monster you control; return it to the hand, and if you do, place up to 2 face-up "D/D" Pendulum Monsters from your Extra Deck in your Pendulum Zones, but they cannot activate their Pendulum Effects this turn. You can only use this effect of "D/D Savant Nikola" once per turn.</t>
  </si>
  <si>
    <t>41546</t>
  </si>
  <si>
    <t>D/D Savant Thomas</t>
  </si>
  <si>
    <t>[ Pendulum Effect ]
During your Main Phase: You can add 1 face-up "D/D" Pendulum Monster from your Extra Deck to your hand. You can only use this effect of "D/D Savant Thomas" once per turn.
----------------------------------------
[ Monster Effect ]
You can target 1 "D/D" card in your Pendulum Zone; destroy that card, and if you do, Special Summon 1 Level 8 "D/D/D" monster from your Deck in Defense Position, but for the rest of this turn, its effects (if any) are negated, and any battle damage your opponent takes becomes halved. You can only use this effect of "D/D Savant Thomas" once per turn.</t>
  </si>
  <si>
    <t>2600</t>
  </si>
  <si>
    <t>83303851</t>
  </si>
  <si>
    <t>D/D/D Chaos King Apocalypse</t>
  </si>
  <si>
    <t>[ Pendulum Effect ]
You can banish 2 "D/D" monsters from your Graveyard; Special Summon this card from your Pendulum Zone.
----------------------------------------
[ Monster Effect ]
During your opponent's turn, if this card is in your hand or Graveyard: You can target 2 face-up Spell/Trap Cards you control; you cannot Special Summon monsters for the rest of this turn, except Fiend-Type monsters, also destroy the targeted cards, and if you do, Special Summon this card (this is a Quick Effect). You can only use this effect of "D/D/D Chaos King Apocalypse" once per turn.</t>
  </si>
  <si>
    <t>2700</t>
  </si>
  <si>
    <t>21686473</t>
  </si>
  <si>
    <t>D/D/D Destiny King Zero Laplace</t>
  </si>
  <si>
    <t>[ Pendulum Effect ]
During your Main Phase: You can add 1 face-up "D/D/D" Pendulum Monster from your Extra Deck to your hand, except "D/D/D Destiny King Zero Laplace". You can only use this effect of "D/D/D Destiny King Zero Laplace" once per turn.
----------------------------------------
[ Monster Effect ]
You can Special Summon this card (from your hand) by Tributing 1 "D/D/D" monster. Before damage calculation, if this card battles an opponent's monster: You can activate this effect; this card's ATK becomes double that opponent's monster's original ATK until the end of the Damage Step. If this card attacks a Defense Position monster, inflict piercing battle damage. The first time this card would be destroyed by battle each turn, it is not destroyed, also you take no battle damage from that battle.</t>
  </si>
  <si>
    <t>47198668</t>
  </si>
  <si>
    <t>D/D/D Doom King Armageddon</t>
  </si>
  <si>
    <t>[ Pendulum Effect ]
Once per turn: You can target 1 "D/D" monster you control; it gains 800 ATK until the end of this turn (even if this card leaves the field).
----------------------------------------
[ Monster Effect ]
Once per turn, if a monster(s) you control is destroyed by battle or card effect: You can target 1 of those monsters; this card gains ATK equal to that monster's original ATK until the end of this turn. This card cannot attack your opponent directly during the turn this effect is activated. Cannot be destroyed by Spell/Trap effects that do not target this card.</t>
  </si>
  <si>
    <t>25857977</t>
  </si>
  <si>
    <t>D/D/D Eulogy King Vice Requiem</t>
  </si>
  <si>
    <t>[ Pendulum Effect ]
You can target any number of "Dark Contract" cards you control; destroy them, and if you do, Special Summon this card from your Pendulum Zone, then you can increase or reduce this card's Level by the number of cards destroyed. You can only use this effect of "D/D/D Eulogy King Vice Requiem" once per turn.
----------------------------------------
[ Monster Effect ]
You cannot Special Summon monsters, except "D/D/D" monsters. A "D/D/D" monster that was Fusion, Synchro, Xyz, or Link Summoned using this card on the field as material gains the following effect. You can only use the preceding effect of "D/D/D Eulogy King Vice Requiem" once per turn.
● Once per turn: You can target 1 card on the field; shuffle 1 "Dark Contract" card from your field or GY into the Deck, and if you do, destroy that target, then gain 1000 LP.</t>
  </si>
  <si>
    <t>2800</t>
  </si>
  <si>
    <t>74069667</t>
  </si>
  <si>
    <t>D/D/D Oblivion King Abyss Ragnarok</t>
  </si>
  <si>
    <t>[ Pendulum Effect ]
If you Special Summon a "D/D" monster(s), except during the Damage Step: You can target 1 "D/D" monster in your Graveyard; any battle damage your opponent takes becomes halved for the rest of this turn, also Special Summon that monster, and if you do, take 1000 damage. You can only use this effect of "D/D/D Oblivion King Abyss Ragnarok" once per turn.
----------------------------------------
[ Monster Effect ]
If this card is Normal or Special Summoned: You can target 1 "D/D/D" monster in your Graveyard; Special Summon it. You can only use this effect of "D/D/D Oblivion King Abyss Ragnarok" once per turn. Once per turn: You can Tribute 1 other "D/D" monster, then target 1 monster your opponent controls; banish it.</t>
  </si>
  <si>
    <t>2200</t>
  </si>
  <si>
    <t>92536468</t>
  </si>
  <si>
    <t>D/D/D Rebel King Leonidas</t>
  </si>
  <si>
    <t>[ Pendulum Effect ]
When you take effect damage (except during the Damage Step): You can destroy this card, and if you do, any effect that would inflict damage to a player this turn increases their LP by the same amount, instead.
----------------------------------------
[ Monster Effect ]
When you take effect damage (except during the Damage Step): You can Special Summon this card from your hand, and if you do, gain LP equal to the damage you took. You take no effect damage.</t>
  </si>
  <si>
    <t>76029419</t>
  </si>
  <si>
    <t>D/D/D Supersight King Zero Maxwell</t>
  </si>
  <si>
    <t>[ Pendulum Effect ]
You can target 1 face-up monster on the field; change its DEF to 0 until the end of this turn (even if this card leaves the field). You can only use this effect of "D/D/D Supersight King Zero Maxwell" once per turn.
----------------------------------------
[ Monster Effect ]
Before damage calculation, if this card attacked an opponent's Defense Position monster: You can change the DEF of the opponent's monster to 0 until the end of the Damage Step. If this card attacks a Defense Position monster, inflict piercing battle damage to your opponent. You take no battle damage from attacks involving this card.</t>
  </si>
  <si>
    <t>62312469</t>
  </si>
  <si>
    <t>Dark Doriado</t>
  </si>
  <si>
    <t>[ Pendulum Effect ]
All EARTH, WATER, FIRE, and WIND monsters you control gain 200 ATK and DEF for every different Attribute among the monsters you control.
----------------------------------------
[ Monster Effect ]
If this card is Normal or Special Summoned: You can choose 4 monsters from your Deck (1 EARTH, 1 WATER, 1 FIRE, and 1 WIND), then place them on the top of the Deck in any order.</t>
  </si>
  <si>
    <t>1400</t>
  </si>
  <si>
    <t>Doriado</t>
  </si>
  <si>
    <t>10117149</t>
  </si>
  <si>
    <t>Deskbot 005</t>
  </si>
  <si>
    <t>[ Pendulum Effect ]
You cannot Pendulum Summon monsters, except "Deskbot" monsters. This effect cannot be negated.
----------------------------------------
[ Monster Effect ]
If this card is Normal or Special Summoned: You can target 1 Spell/Trap Card on the field; destroy it. This card gains 500 ATK for each face-up "Deskbot" monster in your Extra Deck. If this card in the Pendulum Zone is destroyed: You can target 1 "Deskbot" monster in your Graveyard; Special Summon it. You can only use this effect of "Deskbot 005" once per turn.</t>
  </si>
  <si>
    <t>500</t>
  </si>
  <si>
    <t>Machine</t>
  </si>
  <si>
    <t>Deskbot</t>
  </si>
  <si>
    <t>55106249</t>
  </si>
  <si>
    <t>Deskbot 006</t>
  </si>
  <si>
    <t>[ Pendulum Effect ]
You cannot Pendulum Summon monsters, except "Deskbot" monsters. This effect cannot be negated.
----------------------------------------
[ Monster Effect ]
If this card is Normal or Special Summoned: You can target 1 monster on the field; change its battle position. This card gain 500 ATK for each face-up "Deskbot" monster in your Extra Deck. If this card in the Pendulum Zone is destroyed: You can target 1 "Deskbot" card in your Graveyard; add that target to your hand. You can only use this effect of "Deskbot 006" once per turn.</t>
  </si>
  <si>
    <t>97588916</t>
  </si>
  <si>
    <t>Deskbot 007</t>
  </si>
  <si>
    <t>[ Pendulum Effect ]
You cannot Pendulum Summon monsters, except "Deskbot" monsters. This effect cannot be negated.
----------------------------------------
[ Monster Effect ]
This card gains 500 ATK for each "Deskbot" card in your Graveyard. Monsters your opponent controls cannot target face-up "Deskbot" monsters for attacks, except this one. If this card attacks a Defense Position monster, inflict piercing battle damage to your opponent.</t>
  </si>
  <si>
    <t>24573625</t>
  </si>
  <si>
    <t>Deskbot 008</t>
  </si>
  <si>
    <t>[ Pendulum Effect ]
You cannot Pendulum Summon monsters, except "Deskbot" monsters. This effect cannot be negated.
----------------------------------------
[ Monster Effect ]
This card gains 500 ATK for each "Deskbot" card in your Graveyard. Your opponent cannot target face-up "Deskbot" cards with card effects, except this one. This card can make up to 2 attacks on monsters during each Battle Phase.</t>
  </si>
  <si>
    <t>88757791</t>
  </si>
  <si>
    <t>Dharma-Eye Magician</t>
  </si>
  <si>
    <t>[ Pendulum Effect ]
Once per turn: You can reveal 1 Pendulum Monster from your hand, then target 1 "Magician" card in your Pendulum Zone; that target's Pendulum Scale becomes the same as the revealed Pendulum Monster's, until the end of this turn (even if this card leaves the field).
----------------------------------------
[ Monster Effect ]
While this Pendulum Summoned card is on the field, "Magician" Pendulum Monsters you control cannot be destroyed by your opponent's card effects during the turn this card was Pendulum Summoned.</t>
  </si>
  <si>
    <t>32134638</t>
  </si>
  <si>
    <t>Dinomist Ankylos</t>
  </si>
  <si>
    <t>[ Pendulum Effect ]
Once, while this card is in your Pendulum Zone, you can negate an activated card effect that targets another "Dinomist" card(s) you control, then destroy this card.
----------------------------------------
[ Monster Effect ]
Banish any monster destroyed by battle with a "Dinomist" monster you control.</t>
  </si>
  <si>
    <t>WATER</t>
  </si>
  <si>
    <t>Dinomist</t>
  </si>
  <si>
    <t>368382</t>
  </si>
  <si>
    <t>Dinomist Brachion</t>
  </si>
  <si>
    <t>[ Pendulum Effect ]
Once, while this card is in your Pendulum Zone, you can negate an activated card effect that targets another "Dinomist" card(s) you control, then destroy this card.
----------------------------------------
[ Monster Effect ]
If you do not control "Dinomist Brachion" in your Monster Zone and your opponent controls a monster that has the highest ATK on the field (even if it's tied), you can Special Summon this card (from your hand).</t>
  </si>
  <si>
    <t>37752990</t>
  </si>
  <si>
    <t>Dinomist Ceratops</t>
  </si>
  <si>
    <t>[ Pendulum Effect ]
If another "Dinomist" card(s) you control would be destroyed by battle or an opponent's card effect, you can destroy this card instead.
----------------------------------------
[ Monster Effect ]
If all monsters you control are "Dinomist" monsters (min. 1), and none are "Dinomist Ceratops", you can Special Summon this card (from your hand).</t>
  </si>
  <si>
    <t>2100</t>
  </si>
  <si>
    <t>400</t>
  </si>
  <si>
    <t>38988538</t>
  </si>
  <si>
    <t>Dinomist Plesios</t>
  </si>
  <si>
    <t>[ Pendulum Effect ]
Once, while this card is in your Pendulum Zone, you can negate an activated card effect that targets another "Dinomist" card(s) you control, then destroy this card.
----------------------------------------
[ Monster Effect ]
All face-up monsters your opponent controls lose 100 ATK and DEF for each "Dinomist" card you control.</t>
  </si>
  <si>
    <t>64973287</t>
  </si>
  <si>
    <t>Dinomist Pteran</t>
  </si>
  <si>
    <t>[ Pendulum Effect ]
If another "Dinomist" card(s) you control would be destroyed by battle or an opponent's card effect, you can destroy this card instead.
----------------------------------------
[ Monster Effect ]
When this card destroys an opponent's monster by battle: You can add 1 "Dinomist" card from your Deck to your hand.</t>
  </si>
  <si>
    <t>63251695</t>
  </si>
  <si>
    <t>Dinomist Rex</t>
  </si>
  <si>
    <t>[ Pendulum Effect ]
Once, while this card is in your Pendulum Zone, you can negate an activated card effect that targets another "Dinomist" card (s) you control, then destroy this card.
----------------------------------------
[ Monster Effect ]
At the end of the Damage Step, if this card attacked: You can Tribute 1 other "Dinomist" monster, then activate 1 of these effects;
● This card can attack an opponent's monster again in a row, also, if it attacks a Defense Position monster, inflict piercing battle damage to your opponent.
● Shuffle 1 card from your opponent's hand (at random) or field into the Deck, then this card gains 100 ATK.</t>
  </si>
  <si>
    <t>2400</t>
  </si>
  <si>
    <t>5067884</t>
  </si>
  <si>
    <t>Dinomist Spinos</t>
  </si>
  <si>
    <t>[ Pendulum Effect ]
If another "Dinomist" card(s) you control would be destroyed by battle or an opponent's card effect, you can destroy this card instead.
----------------------------------------
[ Monster Effect ]
You can Tribute 1 other "Dinomist" monster, then activate 1 of these effects;● This card can attack your opponent directly this turn.● This card can make a second attack during each Battle Phase this turn.</t>
  </si>
  <si>
    <t>1580833</t>
  </si>
  <si>
    <t>Dinomist Stegosaur</t>
  </si>
  <si>
    <t>[ Pendulum Effect ]
If another "Dinomist" card(s) you control would be destroyed by battle or an opponent's card effect, you can destroy this card instead.
----------------------------------------
[ Monster Effect ]
If another Pendulum Monster you control battles an opponent's monster, after damage calculation: You can destroy those monsters.</t>
  </si>
  <si>
    <t>49684352</t>
  </si>
  <si>
    <t>Double Iris Magician</t>
  </si>
  <si>
    <t>[ Pendulum Effect ]
Once per turn: You can target 1 DARK Spellcaster-Type monster you control; apply this effect to it, then destroy this card. Once applied, double any battle damage that monster inflicts to your opponent this turn if it battles an opponent's monster.
----------------------------------------
[ Monster Effect ]
(This card is always treated as a "Pendulum Dragon" card.)
If this card is destroyed by battle or card effect: You can add 1 "Pendulumgraph" card from your Deck to your hand.</t>
  </si>
  <si>
    <t>65472618</t>
  </si>
  <si>
    <t>Dragodies, the Empowered Warrior</t>
  </si>
  <si>
    <t>[ Pendulum Effect ]
At the start of the Damage Step, if a monster you control battles an opponent's face-up monster: You can discard 1 card; the opponent's battling monster's ATK and DEF become half its current ATK and DEF (even if this card leaves the field).
----------------------------------------
[ Monster Effect ]
If this card in its owner's Monster Zone is destroyed by your opponent's attack or card effect: You can add 1 Warrior or Spellcaster-Type monster with 2000 or less ATK from your Deck to your hand, except "Dragodies, the Empowered Warrior", during the End Phase of this turn.</t>
  </si>
  <si>
    <t>Empowered Warrior</t>
  </si>
  <si>
    <t>45667991</t>
  </si>
  <si>
    <t>Dragoncaller Magician</t>
  </si>
  <si>
    <t>[ Pendulum Effect ]
Once per turn: You can target 1 face-up monster on the field; it becomes Dragon-Type until the end of your opponent's turn (even if this card leaves the field).
----------------------------------------
[ Monster Effect ]
Once per turn: You can make this card become Dragon-Type until the end of this turn. A monster that was Fusion, Synchro, or Xyz Summoned using this card on the field as Material gains this effect.
● If this card battles a Dragon-Type monster, this card's ATK becomes double its original ATK during the Damage Step only.</t>
  </si>
  <si>
    <t>92870717</t>
  </si>
  <si>
    <t>Dragonox, the Empowered Warrior</t>
  </si>
  <si>
    <t>[ Pendulum Effect ]
When an opponent's monster declares an attack: You can destroy this card, then end the Battle Phase.
----------------------------------------
[ Monster Effect ]
Once per turn: You can discard 1 card, then target 1 Warrior or Spellcaster-Type monster with 2000 or less ATK in your Graveyard; Special Summon it in face-down Defense Position.</t>
  </si>
  <si>
    <t>73240432</t>
  </si>
  <si>
    <t>Edge Imp Cotton Eater</t>
  </si>
  <si>
    <t>[ Pendulum Effect ]
All Fusion Monsters you control gain 300 ATK. Once per turn, if a "Frightfur" Fusion Monster(s) is Fusion Summoned to your field (except during the Damage Step): You can draw 1 card.
----------------------------------------
[ Monster Effect ]
If this card is Special Summoned: You can inflict 200 damage to your opponent for each "Frightfur" monster in your GY. You can only use this effect of "Edge Imp Cotton Eater" once per turn.</t>
  </si>
  <si>
    <t>Edge Imp</t>
  </si>
  <si>
    <t>3611830</t>
  </si>
  <si>
    <t>Endymion, the Mighty Master of Magic</t>
  </si>
  <si>
    <t>[ Pendulum Effect ]
You can remove 6 Spell Counters from your field; Special Summon this card from the Pendulum Zone, then count the number of cards you control that can have a Spell Counter, destroy up to that many cards on the field, and if you do, place Spell Counters on this card equal to the number of cards destroyed. You can only use this effect of "Endymion, the Mighty Master of Magic" once per turn.
----------------------------------------
[ Monster Effect ]
Once per turn, when a Spell/Trap Card or effect is activated (Quick Effect): You can return 1 card you control with a Spell Counter to the hand, and if you do, negate the activation, and if you do that, destroy it. Then, you can place the same number of Spell Counters on this card that the returned card had. While this card has a Spell Counter, your opponent cannot target it with card effects, also it cannot be destroyed by your opponent's card effects. When this card with a Spell Counter is destroyed by battle: You can add 1 Normal Spell from your Deck to your hand.</t>
  </si>
  <si>
    <t>Endymion</t>
  </si>
  <si>
    <t>45215225</t>
  </si>
  <si>
    <t>Fluffal Angel</t>
  </si>
  <si>
    <t>[ Pendulum Effect ]
You can target 1 "Fluffal" or "Edge Imp" monster in your GY; Special Summon it, also you cannot Special Summon monsters from the Extra Deck for the rest of this turn, except Fusion Monsters. You can only use this effect of "Fluffal Angel" once per turn.
----------------------------------------
[ Monster Effect ]
You can Tribute this card, then target 1 "Frightfur" Fusion Monster in your GY; discard 1 card, and if you do, Special Summon that monster. You can only use this effect of "Fluffal Angel" once per turn.</t>
  </si>
  <si>
    <t>Fairy</t>
  </si>
  <si>
    <t>Fluffal</t>
  </si>
  <si>
    <t>77522571</t>
  </si>
  <si>
    <t>Frightfur Meister</t>
  </si>
  <si>
    <t>[ Pendulum Effect ]
You can Tribute 1 Level 4 or lower "Fluffal", "Frightfur", or "Edge Imp" monster; Special Summon 1 Fiend monster from your Deck with the same Level the Tributed monster had on the field, but with a different name. You can only use this effect of "Frightfur Meister" once per turn.
----------------------------------------
[ Monster Effect ]
During your Main Phase: You can Special Summon 1 Level 4 or lower "Fluffal", "Frightfur", or "Edge Imp" monster from your Deck, also you cannot Special Summon monsters from the Extra Deck for the rest of this turn, except Fusion Monsters. You can Tribute 2 or more Fiend monsters; Special Summon 1 "Frightfur" Fusion Monster from your Extra Deck whose Level equals the total original Levels of the Tributed monsters. (This is treated as a Fusion Summon.) You can only use each effect of "Frightfur Meister" once per turn.</t>
  </si>
  <si>
    <t>Frightfur</t>
  </si>
  <si>
    <t>40227329</t>
  </si>
  <si>
    <t>Go! - D/D/D Divine Zero King Rage</t>
  </si>
  <si>
    <t>[ Pendulum Effect ]
If you would take effect damage, you take no damage. If you Normal Summon 1 Level 5 or higher "D/D" monster, you can do it without Tributing. You can only use each Pendulum Effect of "Go! - D/D/D Divine Zero King Rage" once per turn.
----------------------------------------
[ Monster Effect ]
When this card declares an attack, if your opponent's LP is 4000 or less: You can make this card gain ATK equal to your opponent's LP, until the end of this turn. Cannot be destroyed by battle, also you take no damage from battles involving this card.
You can Tribute 1 other monster; apply 1 of these effects until the end of this turn.
● This card can attack directly.
● Your opponent cannot activate cards or effects in the Spell &amp; Trap Zones.
● Your opponent cannot activate card effects in their hand or GY.</t>
  </si>
  <si>
    <t>98301564</t>
  </si>
  <si>
    <t>Guiding Ariadne</t>
  </si>
  <si>
    <t>[ Pendulum Effect ]
Apply these effects.
● You do not pay LP to activate Counter Trap Cards.
● You do not discard to activate Counter Trap Cards.
----------------------------------------
[ Monster Effect ]
If this card is destroyed by battle or card effect: You can reveal 3 Counter Traps from your Deck, your opponent chooses 1 for you to add to your hand, and you shuffle the rest back into your Deck.</t>
  </si>
  <si>
    <t>71614230</t>
  </si>
  <si>
    <t>Kai-Den Kendo Spirit</t>
  </si>
  <si>
    <t>[ Pendulum Effect ]
If a monster(s) is Pendulum Summoned: Return this card from the Pendulum Zone to the hand.
----------------------------------------
[ Monster Effect ]
When this card is Normal Summoned: You can choose 1 card in your Pendulum Zone, and send to the GY all cards your opponent controls in the same column as that card. Once per turn, during the End Phase, if this card was Normal Summoned or flipped face-up this turn: Return this card to the hand.</t>
  </si>
  <si>
    <t>WIND</t>
  </si>
  <si>
    <t>77511331</t>
  </si>
  <si>
    <t>Kuro-Obi Karate Spirit</t>
  </si>
  <si>
    <t>[ Pendulum Effect ]
If a monster(s) is Pendulum Summoned: Return this card from the Pendulum Zone to the hand.
----------------------------------------
[ Monster Effect ]
When this card is Normal Summoned: You can send to the GY all Spells/Traps your opponent controls in the same column as the card(s) in your Pendulum Zones. Once per turn, during the End Phase, if this card was Normal Summoned or flipped face-up this turn: Return this card to the hand.</t>
  </si>
  <si>
    <t>7127502</t>
  </si>
  <si>
    <t>Lector Pendulum, the Dracoverlord</t>
  </si>
  <si>
    <t>[ Pendulum Effect ]
Negate the effects of face-up Pendulum Monsters while your opponent controls them.
----------------------------------------
[ Monster Effect ]
At the start of the Damage Step, if this card battles a Pendulum Monster: Destroy both that monster and this card.</t>
  </si>
  <si>
    <t>Dracoverlord</t>
  </si>
  <si>
    <t>83190280</t>
  </si>
  <si>
    <t>Lunalight Tiger</t>
  </si>
  <si>
    <t>[ Pendulum Effect ]
Once per turn: You can target 1 "Lunalight" monster in your Graveyard; Special Summon it, but it cannot attack, its effects are negated, also it is destroyed during the End Phase.
----------------------------------------
[ Monster Effect ]
If this card on the field is destroyed by battle or card effect: You can target 1 "Lunalight" monster in your Graveyard; Special Summon it. You can only use this effect of "Lunalight Tiger" once per turn.</t>
  </si>
  <si>
    <t>Beast-Warrior</t>
  </si>
  <si>
    <t>Lunalight</t>
  </si>
  <si>
    <t>47705572</t>
  </si>
  <si>
    <t>Lunalight Wolf</t>
  </si>
  <si>
    <t>[ Pendulum Effect ]
You cannot Pendulum Summon monsters, except "Lunalight" monsters. This effect cannot be negated. Once per turn: You can Fusion Summon 1 "Lunalight" Fusion Monster from your Extra Deck, by banishing Fusion Materials listed on it from your field or Graveyard.
----------------------------------------
[ Monster Effect ]
If a "Lunalight" monster you control attacks a Defense Position monster, inflict piercing battle damage to your opponent.</t>
  </si>
  <si>
    <t>10239627</t>
  </si>
  <si>
    <t>Magical Abductor</t>
  </si>
  <si>
    <t>[ Pendulum Effect ]
Each time a Spell Card is activated, place 1 Spell Counter on this card when that Spell resolves. Once per turn: You can remove 3 Spell Counters from this card; add 1 Pendulum Monster from your Deck to your hand.
----------------------------------------
[ Monster Effect ]
Each time a Spell Card is activated, place 1 Spell Counter on this card when that Spell resolves. Gains 100 ATK for each Spell Counter on it. Once per turn: You can remove 3 Spell Counters from this card; add 1 Level 1 Spellcaster monster from your Deck to your hand.</t>
  </si>
  <si>
    <t>Magical Cavalry of Cxulub</t>
  </si>
  <si>
    <t>This card is unaffected by monsters' activated effects, except Pendulum Monsters'.</t>
  </si>
  <si>
    <t>Dinosaur</t>
  </si>
  <si>
    <t>66104644</t>
  </si>
  <si>
    <t>Magister of Endymion</t>
  </si>
  <si>
    <t>[ Pendulum Effect ]
Each time a Spell Card is activated, place 1 Spell Counter on this card when that Spell resolves. You can remove 3 Spell Counters from this card; Special Summon both this card from your Pendulum Zone and 1 face-up monster from your Extra Deck that you can place a Spell Counter on, and if you do, place 1 Spell Counter on each.
----------------------------------------
[ Monster Effect ]
You can only Special Summon "Magister(s) of Endymion" once per turn. When this card declares an attack: You can place 1 Spell Counter on it. Once per opponent's turn (Quick Effect): You can remove 3 Spell Counters from your field; Special Summon 1 monster from your Deck that you can place a Spell Counter on. If this card in the Monster Zone is destroyed: You can place this card in your Pendulum Zone, then place the same number of Spell Counters on it that it had as a monster.</t>
  </si>
  <si>
    <t>900</t>
  </si>
  <si>
    <t>5506791</t>
  </si>
  <si>
    <t>Majespecter Cat - Nekomata</t>
  </si>
  <si>
    <t>When this card is Normal or Special Summoned: You can add 1 "Majespecter" card from your Deck to your hand during the End Phase of this turn. You can only use this effect of "Majespecter Cat - Nekomata" once per turn. Cannot be targeted or destroyed by your opponent's card effects.</t>
  </si>
  <si>
    <t>Majespecter</t>
  </si>
  <si>
    <t>68395509</t>
  </si>
  <si>
    <t>Majespecter Crow - Yata</t>
  </si>
  <si>
    <t>When this card is Normal or Special Summoned: You can add 1 "Majespecter" Spell Card from your Deck to your hand. You can only use this effect of "Majespecter Crow - Yata" once per turn. Cannot be targeted or destroyed by your opponent's card effects.</t>
  </si>
  <si>
    <t>94784213</t>
  </si>
  <si>
    <t>Majespecter Fox - Kyubi</t>
  </si>
  <si>
    <t>When this card is Normal or Special Summoned: You can add 1 "Majespecter" Trap Card from your Deck to your hand. You can only use this effect of "Majespecter Fox - Kyubi" once per turn. Cannot be targeted or destroyed by your opponent's card effects.</t>
  </si>
  <si>
    <t>31991800</t>
  </si>
  <si>
    <t>Majespecter Raccoon - Bunbuku</t>
  </si>
  <si>
    <t>When this card is Normal or Special Summoned: You can add 1 "Majespecter" monster from your Deck to your hand. You can only use this effect of "Majespecter Raccoon - Bunbuku" once per turn. Cannot be targeted or destroyed by your opponent's card effects.</t>
  </si>
  <si>
    <t>645794</t>
  </si>
  <si>
    <t>Majespecter Toad - Ogama</t>
  </si>
  <si>
    <t>When this card is Normal or Special Summoned: You can Set 1 "Majespecter" Spell/Trap Card directly from your Deck, but it cannot activate this turn. You can only use this effect of "Majespecter Toad - Ogama" once per turn. Cannot be targeted or destroyed by your opponent's card effects.</t>
  </si>
  <si>
    <t>31178212</t>
  </si>
  <si>
    <t>Majespecter Unicorn - Kirin</t>
  </si>
  <si>
    <t>During either player's turn: You can target 1 Pendulum Monster in your Monster Zone and 1 monster your opponent controls; return them to the hand(s). You can only use this effect of "Majespecter Unicorn - Kirin" once per turn. Cannot be targeted or destroyed by your opponent's card effects.</t>
  </si>
  <si>
    <t>93368494</t>
  </si>
  <si>
    <t>Mayosenju Daibak</t>
  </si>
  <si>
    <t>[ Pendulum Effect ]
When a "Yosenju" monster you control declares an attack: You can have that attacking monster gain 300 ATK until the end of the Battle Phase.
----------------------------------------
[ Monster Effect ]
Cannot be Special Summoned, except by Pendulum Summon. This card's Pendulum Summon cannot be negated. If this card is Normal or Special Summoned: You can target up to 2 cards on the field; return them to the hand. Once per turn, during the End Phase, if this card was Special Summoned this turn: Return it to the hand.</t>
  </si>
  <si>
    <t>Beast</t>
  </si>
  <si>
    <t>Yosenju</t>
  </si>
  <si>
    <t>21364070</t>
  </si>
  <si>
    <t>Mayosenju Hitot</t>
  </si>
  <si>
    <t>[ Pendulum Effect ]
You can target 1 "Yosenju" card in your Pendulum Zone; for the rest of this turn, its Pendulum Scale becomes 11, also you cannot Special Summon monsters, except "Yosenju" monsters (even if this card leaves the field). During your End Phase: Return this card to the hand. You can only use each Pendulum Effect of "Mayosenju Hitot" once per turn.
----------------------------------------
[ Monster Effect ]
Cannot be Special Summoned, except by Pendulum Summon. If this card is Normal or Special Summoned: You can target 1 card your opponent controls; return it to the hand. Each time a card(s) on the field is returned to the hand or Main Deck by your card effect, while this card is on the field: All "Yosenju" monsters you currently control gain 500 ATK. Once per turn, during the End Phase, if this card was Special Summoned this turn: Return it to the hand.</t>
  </si>
  <si>
    <t>12196873</t>
  </si>
  <si>
    <t>Metaphys Decoy Dragon</t>
  </si>
  <si>
    <t>[ Pendulum Effect ]
When your monster is targeted for an attack: You can target 1 of your "Metaphys" monsters that is banished or in your GY; banish this card, and if you do, Special Summon that monster in Attack Position. You can only use this effect of "Metaphys Decoy Dragon" once per turn.
----------------------------------------
[ Monster Effect ]
When your monster is targeted for an attack: You can target 1 of your "Metaphys" monsters that is banished or in your GY; banish this card, and if you do, Special Summon that monster in Attack Position. During the Standby Phase of the next turn after this card was banished: You can Special Summon this banished card. You can only use each effect of "Metaphys Decoy Dragon" once per turn.</t>
  </si>
  <si>
    <t>Wyrm</t>
  </si>
  <si>
    <t>Metaphys</t>
  </si>
  <si>
    <t>26638543</t>
  </si>
  <si>
    <t>Metrognome</t>
  </si>
  <si>
    <t>[ Pendulum Effect ]
Once per turn: You can target 1 other card in a Pendulum Zone; this card's Pendulum Scale becomes equal to that card's, until the end of this turn.
----------------------------------------
[ Monster Effect ]
While you have 2 cards in your Pendulum Zones with the same Pendulum Scale, this card gains ATK and DEF equal to the Pendulum Scale x 100, and can attack your opponent directly. If this card inflicts battle damage to your opponent by a direct attack: Destroy all cards in the Pendulum Zones.</t>
  </si>
  <si>
    <t>80959027</t>
  </si>
  <si>
    <t>Mythical Beast Bashilisk</t>
  </si>
  <si>
    <t>[ Pendulum Effect ]
If you have no cards in your other Pendulum Zone: You can destroy this card, and if you do, shuffle 1 face-up Spellcaster Pendulum Monster from your Extra Deck into the Deck, except "Mythical Beast Basilisk", then draw 1 card. You can only use this effect of "Mythical Beast Bashilisk" once per turn.
----------------------------------------
[ Monster Effect ]
Each time a Spell Card is activated, place 1 Spell Counter on this card when that Spell resolves. You can remove 3 Spell Counters from your field; return 1 "Mythical Beast" card from your Pendulum Zone or face-up from your Extra Deck to the hand. You can only use this effect of "Mythical Beast Bashilisk" once per turn.</t>
  </si>
  <si>
    <t>28570310</t>
  </si>
  <si>
    <t>Mythical Beast Garuda</t>
  </si>
  <si>
    <t xml:space="preserve">[ Pendulum Effect ]
If you have no cards in your other Pendulum Zone: You can target 1 other Spell/Trap on the field; destroy both it and this card. You can only use this effect of "Mythical Beast Garuda" once per turn.
----------------------------------------
[ Monster Effect ]
Each time a Spell Card is activated, place 1 Spell Counter on this card when that Spell resolves. When your opponent Normal or Special Summons a monster(s) (except during the Damage Step): You can remove 3 Spell Counters from your field; Special Summon this card from your hand, then return the opponent's Summoned monster(s) to the hand. You can only use this effect of "Mythical Beast Garuda" once per turn. </t>
  </si>
  <si>
    <t>91182675</t>
  </si>
  <si>
    <t>Mythical Beast Jackal</t>
  </si>
  <si>
    <t>[ Pendulum Effect ]
If you have no cards in your other Pendulum Zone: You can target 1 card you control that you can place a Spell Counter on; destroy this card, and if you do, place 1 Spell Counter on that card. You can only use this effect of "Mythical Beast Jackal" once per turn.
----------------------------------------
[ Monster Effect ]
Each time a Spell Card is activated, place 1 Spell Counter on this card when that Spell resolves. You can remove 3 Spell Counters from your field and Tribute this card; Special Summon 1 "Mythical Beast" Effect Monster from your Deck, except "Mythical Beast Jackal".</t>
  </si>
  <si>
    <t>27354732</t>
  </si>
  <si>
    <t>Mythical Beast Jackal King</t>
  </si>
  <si>
    <t>[ Pendulum Effect ]
If you have no cards in your other Pendulum Zone: You can destroy this card, and if you do, Special Summon 1 face-up "Mythical Beast" Pendulum Monster from your Extra Deck, except "Mythical Beast Jackal King". You can only use this effect of "Mythical Beast Jackal King" once per turn.
----------------------------------------
[ Monster Effect ]
Each time a Spell is activated, place 2 Spell Counters on this card when that Spell resolves. Once per turn, when an opponent activates a monster effect (Quick Effect): You can remove 2 Spell Counters from your field; negate the activation, and if you do, destroy that card.</t>
  </si>
  <si>
    <t>53842431</t>
  </si>
  <si>
    <t>Mythical Beast Master Cerberus</t>
  </si>
  <si>
    <t>[ Pendulum Effect ]
If you have no card in your other Pendulum Zone: You can destroy this card, and if you do, add 1 Level 7 or lower "Mythical Beast" Effect Monster from your Deck to your hand. You can only use this effect of "Mythical Beast Master Cerberus" once per turn.
----------------------------------------
[ Monster Effect ]
Each time a Spell Card is activated, place 2 Spell Counters on this card when that Spell resolves. Cannot be destroyed by card effects while 4 or more Spell Counters are on your field. Once per turn: You can remove 4 Spell Counters from your field, then target 1 monster your opponent controls; banish it face-up, and if you do, this card gains ATK equal to the banished monster's original ATK until the end of the opponent's turn.</t>
  </si>
  <si>
    <t>54965929</t>
  </si>
  <si>
    <t>Mythical Beast Medusa</t>
  </si>
  <si>
    <t>[ Pendulum Effect ]
If you have no cards in your other Pendulum Zone: You can target 1 monster in your GY that you can place a Spell Counter on; destroy this card, and if you do, Special Summon that monster, and if you do that, place 1 Spell Counter on it. You can only use this effect of "Mythical Beast Medusa" once per turn.
----------------------------------------
[ Monster Effect ]
Each time a Spell Card is activated, place 1 Spell Counter on this card when that Spell resolves. Once per turn, during the Battle Phase (Quick Effect): You can remove 2 Spell Counters from your field, then target 1 face-up monster on the field; its ATK/DEF become half its current ATK/DEF until the end of this turn.</t>
  </si>
  <si>
    <t>14920218</t>
  </si>
  <si>
    <t>Oafdragon Magician</t>
  </si>
  <si>
    <t>[ Pendulum Effect ]
If you have a "Magician" card in your other Pendulum Zone: You can add 1 face-up "Magician" or "Odd-Eyes" Pendulum Monster from your Extra Deck to your hand, except "Oafdragon Magician". You can only use this effect of "Oafdragon Magician" once per turn.
----------------------------------------
[ Monster Effect ]
If this card is Normal or Special Summoned: You can target 1 "Magician" Pendulum Monster or 1 "Odd-Eyes" monster in your Graveyard, except "Oafdragon Magician"; add it to your hand. You can only use this effect of "Oafdragon Magician" once per turn.</t>
  </si>
  <si>
    <t>67754901</t>
  </si>
  <si>
    <t>Odd-Eyes Mirage Dragon</t>
  </si>
  <si>
    <t>[ Pendulum Effect ]
Once per turn, if a face-up "Odd-Eyes" Pendulum Monster(s) you control is destroyed by battle or card effect: You can destroy 1 card in your Pendulum Zone, and if you do, place 1 face-up "Odd-Eyes" Pendulum Monster in your Extra Deck in your Pendulum Zone, except "Odd-Eyes Mirage Dragon".
----------------------------------------
[ Monster Effect ]
During either player's turn, while an "Odd-Eyes" card is in your Pendulum Zone: You can target 1 "Odd-Eyes" monster you control; the first time it would be destroyed by battle or card effect this turn, it is not destroyed. You can only use this effect of "Odd-Eyes Mirage Dragon" once per turn.</t>
  </si>
  <si>
    <t>Odd-Eyes</t>
  </si>
  <si>
    <t>16178681</t>
  </si>
  <si>
    <t>Odd-Eyes Pendulum Dragon</t>
  </si>
  <si>
    <t>[ Pendulum Effect ]
You can reduce the battle damage you take from an attack involving a Pendulum Monster you control to 0. During your End Phase: You can destroy this card, and if you do, add 1 Pendulum Monster with 1500 or less ATK from your Deck to your hand. You can only use each Pendulum Effect of "Odd-Eyes Pendulum Dragon" once per turn.
----------------------------------------
[ Monster Effect ]
If this card battles an opponent's monster, any battle damage this card inflicts to your opponent is doubled.</t>
  </si>
  <si>
    <t>21250202</t>
  </si>
  <si>
    <t>Odd-Eyes Persona Dragon</t>
  </si>
  <si>
    <t>[ Pendulum Effect ]
Once per turn, during the End Phase, if your opponent activated a card or effect this turn that targeted 1 "Odd-Eyes" Pendulum Monster you controlled (and no other cards) while this card was in your Pendulum Zone: Special Summon this card, and if you do, place 1 face-up "Odd-Eyes" Pendulum Monster from your Extra Deck in your Pendulum Zone, except "Odd-Eyes Persona Dragon".
----------------------------------------
[ Monster Effect ]
Once per turn (Quick Effect): You can target 1 face-up monster on the field that was Special Summoned from the Extra Deck; it has its effects negated, until the end of this turn.</t>
  </si>
  <si>
    <t>21770839</t>
  </si>
  <si>
    <t>Odd-Eyes Phantasma Dragon</t>
  </si>
  <si>
    <t>[ Pendulum Effect ]
You can discard 1 card; add 1 face-up Dragon Pendulum Monster from your Extra Deck to your hand. You can only use this effect of "Odd-Eyes Phantasma Dragon" once per turn.
----------------------------------------
[ Monster Effect ]
If you have 2 cards in your Pendulum Zones and a face-up "Odd-eyes" Pendulum Monster in your Extra Deck: You can Special Summon this card from your hand. You cannot Pendulum Summon the turn you activate this effect. During damage calculation, if this card attacks an opponent's monster: You can make that opponent's monster lose 1000 ATK for each face-up Pendulum Monster in your Extra Deck, during damage calculation only. You can only use each effect of "Odd-Eyes Phantasma Dragon" once per turn.</t>
  </si>
  <si>
    <t>93149655</t>
  </si>
  <si>
    <t>Odd-Eyes Phantom Dragon</t>
  </si>
  <si>
    <t>[ Pendulum Effect ]
Once per turn, when an attack is declared involving a face-up monster you control and an opponent's monster, if you have an "Odd-Eyes" card in your other Pendulum Zone: You can make that monster you control gain 1200 ATK until the end of the Battle Phase (even if this card leaves the field).
----------------------------------------
[ Monster Effect ]
When this Pendulum Summoned card inflicts battle damage to your opponent by attacking: You can inflict damage to your opponent equal to the number of "Odd-Eyes" cards in your Pendulum Zones x 1200. You can only use this effect of "Odd-Eyes Phantom Dragon" once per turn.</t>
  </si>
  <si>
    <t>16306932</t>
  </si>
  <si>
    <t>Odd-Eyes Revolution Dragon</t>
  </si>
  <si>
    <t>[ Pendulum Effect ]
You cannot Pendulum Summon monsters, except Dragon monsters. This effect cannot be negated. You can target 1 Dragon Fusion, Synchro, or Xyz Monster in your GY; destroy this card, and if you do, Special Summon that monster.
----------------------------------------
[ Monster Effect ]
Cannot be Normal Summoned/Set. Must be either Pendulum Summoned from the hand, or Special Summoned (from your hand) by Tributing 3 Dragon monsters (1 Fusion, 1 Synchro, and 1 Xyz). You can discard this card and pay 500 LP; add 1 Level 8 or lower Dragon Pendulum Monster from your Deck to your hand. Gains ATK/DEF equal to half your opponent's LP. Once per turn: You can pay half your LP; shuffle all other cards on the field and in the GYs into the Deck.</t>
  </si>
  <si>
    <t>12</t>
  </si>
  <si>
    <t>13760677</t>
  </si>
  <si>
    <t>P.M. Captor</t>
  </si>
  <si>
    <t>[ Pendulum Effect ]
When you Pendulum Summon a Zombie-Type monster(s): You can activate this effect; it cannot be destroyed by battle or card effects this turn.
----------------------------------------
[ Monster Effect ]
If this card destroys a monster by battle: You can target 1 Pendulum Monster in your Graveyard; add it to your hand.</t>
  </si>
  <si>
    <t>Zombie</t>
  </si>
  <si>
    <t>15936370</t>
  </si>
  <si>
    <t>Pandora's Jewelry Box</t>
  </si>
  <si>
    <t>[ Pendulum Effect ]
While you have no cards in your Extra Deck: You can target 1 card in your opponent's Pendulum Zone; destroy it, and if you do, place this card in your opponent's Pendulum Zone.
----------------------------------------
[ Monster Effect ]
While you have no cards in your Extra Deck, draw 2 cards instead of 1 for your normal draw during your Draw Phase.</t>
  </si>
  <si>
    <t>18210764</t>
  </si>
  <si>
    <t>Pendulumucho</t>
  </si>
  <si>
    <t>[ Pendulum Effect ]
Once per turn, during your Main Phase, if this card was activated this turn: You can target 1 of your Pendulum Monsters, that is banished or in your GY, except "Pendulumucho"; add it to your Extra Deck face-up.
----------------------------------------
[ Monster Effect ]
If this card is Normal or Special Summoned: You can Special Summon 1 face-up Level 1 Pendulum Monster from your Extra Deck, except "Pendulumucho", but banish it when it leaves the field.</t>
  </si>
  <si>
    <t>Winged Beast</t>
  </si>
  <si>
    <t>71578874</t>
  </si>
  <si>
    <t>Performage Mirror Conductor</t>
  </si>
  <si>
    <t>[ Pendulum Effect ]
Once per turn: You can target 1 face-up Special Summoned monster on the field; its ATK and DEF become equal to its current ATK or DEF (whichever is lower) until the end of this turn (even if this card leaves the field).
----------------------------------------
[ Monster Effect ]
Once per turn, during either player's turn: You can target 1 face-up monster on the field; switch its current ATK and DEF, then take 500 damage. This ATK and DEF change lasts until the end of this turn.</t>
  </si>
  <si>
    <t>Performage</t>
  </si>
  <si>
    <t>7563579</t>
  </si>
  <si>
    <t>Performage Plushfire</t>
  </si>
  <si>
    <t>[ Pendulum Effect ]
If a "Performage" monster(s) you control is destroyed by battle or card effect: You can Special Summon this card from your Pendulum Zone, then take 500 damage. You can only use this effect of "Performage Plushfire" once per turn.
----------------------------------------
[ Monster Effect ]
If this card on the field is destroyed by battle or card effect: You can Special Summon 1 "Performage" monster from your hand or Deck, except "Performage Plushfire".</t>
  </si>
  <si>
    <t>66768175</t>
  </si>
  <si>
    <t>Performapal Ballad</t>
  </si>
  <si>
    <t>[ Pendulum Effect ]
Once per turn, at the start of the Damage Step, when your "Performapal" monster battles an opponent's face-up monster: You can make that opponent's monster lose 600 ATK (even if this card leaves the field).
----------------------------------------
[ Monster Effect ]
If your "Performapal" monster attacked, after damage calculation: You can target 1 face-up monster your opponent controls; that target loses ATK equal to the ATK of that "Performapal" monster.</t>
  </si>
  <si>
    <t>Plant</t>
  </si>
  <si>
    <t>Performapal</t>
  </si>
  <si>
    <t>92767273</t>
  </si>
  <si>
    <t>Performapal Barracuda</t>
  </si>
  <si>
    <t>[ Pendulum Effect ]
Once per turn, if your "Performapal" monster battles an opponent's monster, before damage calculation: You can make that opponent's monster lose ATK equal to the difference between its original ATK and current ATK (even if this card leaves the field).
----------------------------------------
[ Monster Effect ]
During either player's turn: You can target 1 "Performapal" monster whose current ATK is different from its original ATK; it gains ATK equal to the difference until the end of this turn. You can only use this effect of "Performapal Barracuda" once per turn.</t>
  </si>
  <si>
    <t>89113320</t>
  </si>
  <si>
    <t>Performapal Bit Bite Turtle</t>
  </si>
  <si>
    <t>[ Pendulum Effect ]
Once per turn: You can reveal 1 "Performapal" or "Odd-Eyes" monster in your hand, and if you do, reduce the Levels of monsters in your hand with that name by 1 for the rest of this turn (even after they are Summoned/Set, and even if this card leaves the field).
----------------------------------------
[ Monster Effect ]
When this card is destroyed by battle: You can destroy the monster that destroyed it.</t>
  </si>
  <si>
    <t>Reptile</t>
  </si>
  <si>
    <t>34379489</t>
  </si>
  <si>
    <t>Performapal Bubblebowwow</t>
  </si>
  <si>
    <t>[ Pendulum Effect ]
If a face-up non-Pendulum Monster(s) you control that was Special Summoned from the Extra Deck would be destroyed by battle or card effect, you can destroy this card instead.
----------------------------------------
[ Monster Effect ]
When this card is Special Summoned from the Extra Deck: You can activate this effect; for the rest of this turn, Pendulum Monsters you control that were Special Summoned from the Extra Deck cannot be destroyed by card effects.</t>
  </si>
  <si>
    <t>44481227</t>
  </si>
  <si>
    <t>Performapal Camelump</t>
  </si>
  <si>
    <t>[ Pendulum Effect ]
Once per turn, during your Main Phase 1: You can target 1 face-up monster you control; the monsters your opponent currently controls lose 800 DEF until the end of this turn, and if they do, if the targeted monster attacks a Defense Position monster this turn, inflict piercing battle damage to your opponent. (These effects remain even if this card leaves the field.)
----------------------------------------
[ Monster Effect ]
If this card is destroyed by battle: You can make the monster that destroyed this card lose 800 ATK.</t>
  </si>
  <si>
    <t>37256334</t>
  </si>
  <si>
    <t>Performapal Card Gardna</t>
  </si>
  <si>
    <t>[ Pendulum Effect ]
Once per turn: You can target 1 face-up Defense Position monster you control; its DEF becomes the combined original DEF of all face-up Defense Position monsters you control (even if this card leaves the field).
----------------------------------------
[ Monster Effect ]
This card gains DEF equal to the combined original DEF of all other "Performapal" monsters you control.</t>
  </si>
  <si>
    <t>Rock</t>
  </si>
  <si>
    <t>58092907</t>
  </si>
  <si>
    <t>Performapal Celestial Magician</t>
  </si>
  <si>
    <t>[ Pendulum Effect ]
When exactly 1 face-up Fusion, Synchro, or Xyz Monster you control that was Special Summoned from the Extra Deck is destroyed by battle, or an opponent's card effect: You can Special Summon that destroyed monster, then destroy this card. You can only use this effect of "Performapal Celestial Magician" once per turn.
----------------------------------------
[ Monster Effect ]
During your Main Phase, if this card was Normal or Special Summoned this turn: You can apply the following effect(s) for the rest of this turn, based on the other monsters you currently control.
● Fusion: This card can attack directly.
● Synchro: Your opponent cannot activate monster effects.
● Xyz: This card's ATK becomes double its original ATK.
● Pendulum: During the End Phase, add 1 Pendulum Monster from your Deck to your hand.
You can only use this effect of "Performapal Celestial Magician" once per turn.</t>
  </si>
  <si>
    <t>69228245</t>
  </si>
  <si>
    <t>Performapal Changeraffe</t>
  </si>
  <si>
    <t>[ Pendulum Effect ]
When exactly 1 monster you control (and no other cards) is destroyed by battle: You can destroy this card, and if you do, Special Summon that monster destroyed by battle in Attack Position, and if you do that, it cannot be destroyed by battle this turn (even if this card leaves the field).
----------------------------------------
[ Monster Effect ]
When this card is Normal or Special Summoned: You can target 1 face-up monster your opponent controls; while this card is face-up on the field, that face-up monster cannot attack, also negate the effects of that face-up monster while it is on the field.</t>
  </si>
  <si>
    <t>17857780</t>
  </si>
  <si>
    <t>Performapal Cheermole</t>
  </si>
  <si>
    <t>[ Pendulum Effect ]
All Pendulum Monsters you control gain 300 ATK.
----------------------------------------
[ Monster Effect ]
You can target 1 monster whose current ATK is different from its original ATK; apply the appropriate effect. You can only use this effect of "Performapal Cheermole" once per turn.
●If that monster's current ATK is higher than its original ATK, it gains 1000 ATK.
●If that monster's current ATK is lower than its original ATK, it loses 1000 ATK.</t>
  </si>
  <si>
    <t>9000988</t>
  </si>
  <si>
    <t>Performapal Coin Dragon</t>
  </si>
  <si>
    <t>[ Pendulum Effect ]
Once per turn: You can target 1 Dragon-Type monster you control that was Special Summoned from the Extra Deck; this turn, if that monster you control battles an opponent's monster, banish that opponent's monster after damage calculation (even if this card leaves the field).
----------------------------------------
[ Monster Effect ]
Other Dragon-Type monsters you control gain 500 ATK, also they cannot be destroyed by card effects.</t>
  </si>
  <si>
    <t>17540705</t>
  </si>
  <si>
    <t>Performapal Dag Daggerman</t>
  </si>
  <si>
    <t>[ Pendulum Effect ]
During your Main Phase, if this card was activated this turn: You can target 1 "Performapal" monster in your Graveyard; add it to your hand. You can only use this effect of "Performapal Dag Daggerman" once per turn.
----------------------------------------
[ Monster Effect ]
During your Main Phase, if this card was Pendulum Summoned this turn: You can send 1 "Performapal" monster from your hand to the Graveyard; draw 1 card. You can only use this effect of "Performapal Dag Daggerman" once per turn.</t>
  </si>
  <si>
    <t>70479321</t>
  </si>
  <si>
    <t>Performapal Drummerilla</t>
  </si>
  <si>
    <t>[ Pendulum Effect ]
Once per turn, when an attack is declared involving a monster you control and an opponent's monster: You can target that monster you control; it gains 600 ATK until the end of the Battle Phase (even if this card leaves the field).
----------------------------------------
[ Monster Effect ]
If there are no monsters on the field, you can Normal Summon this card without Tributing. If this card is Normal Summoned without Tributing, its Level becomes 4. Once per turn, when an attack is declared involving a monster you control and an opponent's monster: You can target that monster you control; it gains 600 ATK until the end of the Battle Phase.</t>
  </si>
  <si>
    <t>45591967</t>
  </si>
  <si>
    <t>Performapal Extra Slinger</t>
  </si>
  <si>
    <t>[ Pendulum Effect ]
During your Main Phase: You can inflict 300 damage to your opponent for each face-up Pendulum Monster in your Extra Deck. You can only use this effect of "Performapal Extra Slinger" once per turn. You cannot Pendulum Summon the turn you activate this effect.
----------------------------------------
[ Monster Effect ]
Once per turn: You can banish 1 card from your Extra Deck, then target 1 card in a Pendulum Zone; destroy it, and if you do, inflict 300 damage to your opponent.</t>
  </si>
  <si>
    <t>33823832</t>
  </si>
  <si>
    <t>Performapal Fire Mufflerlion</t>
  </si>
  <si>
    <t>[ Pendulum Effect ]
When a Pendulum Monster you control is destroyed by battle: You can Special Summon this card from your Pendulum Zone.
----------------------------------------
[ Monster Effect ]
Once per turn, if a Pendulum Monster you control destroys an opponent's monster by battle, after damage calculation: You can make that monster you control gain 200 ATK until the end of the Battle Phase, and if you do, it can make a second attack in a row.</t>
  </si>
  <si>
    <t>12255007</t>
  </si>
  <si>
    <t>Performapal Fireflux</t>
  </si>
  <si>
    <t>[ Pendulum Effect ]
Once per turn, when an opponent's monster declares an attack: You can Tribute 1 "Performapal" monster; negate the attack, then end the Battle Phase.
----------------------------------------
[ Monster Effect ]
If a "Performapal" or "Odd-Eyes" monster you control attacks, your opponent cannot activate any Spell/Trap Cards until the end of the Damage Step.</t>
  </si>
  <si>
    <t>Insect</t>
  </si>
  <si>
    <t>19619755</t>
  </si>
  <si>
    <t>Performapal Five-Rainbow Magician</t>
  </si>
  <si>
    <t>[ Pendulum Effect ]
You cannot Pendulum Summon, except from the Extra Deck. This effect cannot be negated. Each player applies 1 of these effects based on the number of Set cards in their Spell &amp; Trap Zones.
● 0: All monsters they control cannot attack or activate their effects.
● 4 or more: The ATK of all monsters they control become double their original ATK.
----------------------------------------
[ Monster Effect ]
If either player Sets a Spell/Trap on your field while this card is in your GY (except during the Damage Step): You can place this card in your Pendulum Zone.</t>
  </si>
  <si>
    <t>64207696</t>
  </si>
  <si>
    <t>Performapal Gold Fang</t>
  </si>
  <si>
    <t>[ Pendulum Effect ]
Once per turn, if your "Performapal" monster destroys an opponent's monster by battle: Inflict 1000 damage to your opponent.
----------------------------------------
[ Monster Effect ]
If this card is Normal or Special Summoned: All "Performapal" monsters you currently control gain 200 ATK until the end of this turn.</t>
  </si>
  <si>
    <t>9106362</t>
  </si>
  <si>
    <t>Performapal Gongato</t>
  </si>
  <si>
    <t>[ Pendulum Effect ]
Once per turn, when an opponent's monster declares a direct attack: You can activate this effect; you take no battle damage from that battle (even if this card leaves the field).
----------------------------------------
[ Monster Effect ]
Once per turn, when an attack is declared involving a monster you control and an opponent's monster: You can activate this effect; you take no battle damage from that battle.</t>
  </si>
  <si>
    <t>53724621</t>
  </si>
  <si>
    <t>Performapal Guitartle</t>
  </si>
  <si>
    <t>[ Pendulum Effect ]
If a "Performapal" card is activated in your other Pendulum Zone: You can draw 1 card. You can only use this effect of "Performapal Guitartle" once per turn.
----------------------------------------
[ Monster Effect ]
Once per turn: You can target 1 card in your Pendulum Zone; increase its Pendulum Scale by 2 until the end of this turn.</t>
  </si>
  <si>
    <t>Aqua</t>
  </si>
  <si>
    <t>8384771</t>
  </si>
  <si>
    <t>Performapal Gumgumouton</t>
  </si>
  <si>
    <t>[ Pendulum Effect ]
Once per turn, when an attack is declared involving a monster you control and an opponent's monster: You can activate this effect; that monster you control cannot be destroyed by that battle.
----------------------------------------
[ Monster Effect ]
Once per turn, when an attack is declared involving a monster you control and an opponent's monster: You can activate this effect; that monster you control cannot be destroyed by that battle.</t>
  </si>
  <si>
    <t>81055000</t>
  </si>
  <si>
    <t>Performapal Handstandaccoon</t>
  </si>
  <si>
    <t>[ Pendulum Effect ]
You can target 1 "Performapal" card you control; return it to the hand, but for the rest of this turn, your cards with the same name as the one returned to the hand by by this effect, and their effects, cannot be activated (even if this card leaves the field). You can only use this effect of "Performapal Handstandaccoon" once per turn.
----------------------------------------
[ Monster Effect ]
When this card is destroyed by battle: You can target 1 card on the field; return it to the hand.</t>
  </si>
  <si>
    <t>78835747</t>
  </si>
  <si>
    <t>Performapal Kaleidoscorp</t>
  </si>
  <si>
    <t>[ Pendulum Effect ]
All LIGHT monsters you control gain 300 ATK.
----------------------------------------
[ Monster Effect ]
Once per turn: You can target 1 face-up monster you control; this turn, it can attack all Special Summoned monsters your opponent controls, once each.</t>
  </si>
  <si>
    <t>67808837</t>
  </si>
  <si>
    <t>Performapal King Bear</t>
  </si>
  <si>
    <t>[ Pendulum Effect ]
Once per turn, during the End Phase, if this card was activated this turn: You can destroy this card, and if you do, add 1 Level 7 or higher monster to your hand, that is either in your Graveyard or face-up in your Extra Deck.
----------------------------------------
[ Monster Effect ]
Cannot be destroyed by Spell/Trap effects while in face-up Attack Position. This card gains 100 ATK for each "Performapal" card you control, during your Battle Phase only.</t>
  </si>
  <si>
    <t>44944304</t>
  </si>
  <si>
    <t>Performapal Laugh Maker</t>
  </si>
  <si>
    <t>[ Pendulum Effect ]
Once per turn, if your opponent controls a monster whose current ATK is higher than its original ATK: You can gain 1000 LP.
----------------------------------------
[ Monster Effect ]
When this card declares an attack: You can make this card gain 1000 ATK for each monster on the field whose current ATK is higher than its original ATK, except other monsters you control, until the end of the Battle Phase. If this card is destroyed by battle or card effect while its current ATK is higher than its original ATK: You can target 1 monster in your Graveyard; Special Summon it. You can only use 1 "Performapal Laugh Maker" effect per turn, and only once that turn.</t>
  </si>
  <si>
    <t>3752422</t>
  </si>
  <si>
    <t>Performapal Lebellman</t>
  </si>
  <si>
    <t>[ Pendulum Effect ]
Once per turn: You can increase the Levels of all Pendulum Summoned monsters you currently control by 1 (even if this card leaves the field).
----------------------------------------
[ Monster Effect ]
Once per turn: You can declare a Level from 1 to 5, then target 1 other "Performapal" monster you control; until the end of this turn, reduce this card's Level by the declared Level, and if you do, increase the Level or the other monster by the same amount.</t>
  </si>
  <si>
    <t>73130445</t>
  </si>
  <si>
    <t>Performapal Lizardraw</t>
  </si>
  <si>
    <t>[ Pendulum Effect ]
If you have a "Performapal" card in your other Pendulum Zone, except "Performapal Lizardraw": You can destroy this card, and if you do, draw 1 card. You can only use this effect of "Performapal Lizardraw" once per turn.
----------------------------------------
[ Monster Effect ]
If another face-up monster you control is destroyed by your opponent's attack or card effect: You can draw cards equal to the number of "Performapal" monsters you currently control. You can only use this effect of "Performapal Lizardraw" once per turn.</t>
  </si>
  <si>
    <t>17330916</t>
  </si>
  <si>
    <t>Performapal Monkeyboard</t>
  </si>
  <si>
    <t>[ Pendulum Effect ]
Unless you have a "Performapal" card in your other Pendulum Zone, this card's Pendulum Scale becomes 4. During your Main Phase, if this card was activated this turn: You can add 1 Level 4 or lower "Performapal" monster from your Deck to your hand. You can only use this effect of "Performapal Monkeyboard" once per turn.
----------------------------------------
[ Monster Effect ]
You can discard this card; reveal 1 "Performapal" or "Odd-Eyes" monster in your hand, and if you do, reduce the Levels of monsters in your hand with that name by 1 for the rest of this turn (even after they are Summoned/Set).</t>
  </si>
  <si>
    <t>46136942</t>
  </si>
  <si>
    <t>Performapal Odd-Eyes Dissolver</t>
  </si>
  <si>
    <t>[ Pendulum Effect ]
Once per turn: You can Fusion Summon 1 Dragon Fusion Monster from your Extra Deck, using monsters from your hand or field as Fusion Materials.
----------------------------------------
[ Monster Effect ]
At the start of the Damage Step, if your Pendulum Monster battles an opponent's monster: You can Special Summon this card from your hand, and if you do, your monster cannot be destroyed by that battle. You can only use this effect of "Performapal Odd-Eyes Dissolver" once per turn. During your Main Phase: You can Fusion Summon 1 Fusion Monster from your Extra Deck, using this card you control as Fusion Material, as well as other monsters you control or cards in your Pendulum Zones.</t>
  </si>
  <si>
    <t>59762399</t>
  </si>
  <si>
    <t>Performapal Odd-Eyes Light Phoenix</t>
  </si>
  <si>
    <t>[ Pendulum Effect ]
When an opponent's monster declares a direct attack while you have a card in your other Pendulum Zone: You can destroy the card in your other Pendulum Zone, and if you do, Special Summon this card.
----------------------------------------
[ Monster Effect ]
(Quick Effect): You can Tribute this card, then target 1 "Performapal" monster you control; it gains 1000 ATK until the end of this turn.</t>
  </si>
  <si>
    <t>10731333</t>
  </si>
  <si>
    <t>Performapal Odd-Eyes Minitaurus</t>
  </si>
  <si>
    <t>[ Pendulum Effect ]
If your "Performapal" or "Odd-Eyes" monster attacks a Defense Position monster, inflict piercing battle damage to your opponent.
----------------------------------------
[ Monster Effect ]
During damage calculation, if your Pendulum Monster attacks an opponent's monster: You can make that opponent's monster lose 100 ATK for each "Performapal" and "Odd-Eyes" card you control, during damage calculation only.</t>
  </si>
  <si>
    <t>86157908</t>
  </si>
  <si>
    <t>Performapal Odd-Eyes Unicorn</t>
  </si>
  <si>
    <t>[ Pendulum Effect ]
Once, while this card is in your Pendulum Zone, when your "Odd-Eyes" monster declares an attack: You can target 1 other "Performapal" monster you control; that attacking monster gains ATK equal to the original ATK of the targeted monster on the field, until the end of the Battle Phase (even if this card leaves the field).
----------------------------------------
[ Monster Effect ]
When this card is Normal or Special Summoned: You can target 1 "Performapal" monster in your GY; gain LP equal to its ATK.</t>
  </si>
  <si>
    <t>56675280</t>
  </si>
  <si>
    <t>Performapal Parrotrio</t>
  </si>
  <si>
    <t>[ Pendulum Effect ]
Once per turn, if you control a "Performapal", "Magician", or "Odd-Eyes" card in your other Pendulum Zone, except "Performapal Parrotrio": You can make this card's Pendulum Scale become 7 until the end of this turn.
----------------------------------------
[ Monster Effect ]
When this card is destroyed by battle: You can Special Summon 1 "Performapal" monster from your Deck, except a Pendulum Monster.</t>
  </si>
  <si>
    <t>69211541</t>
  </si>
  <si>
    <t>Performapal Partnaga</t>
  </si>
  <si>
    <t>[ Pendulum Effect ]
Once per turn: You can target 1 face-up monster you control; it gains 300 ATK for each "Performapal" card you currently control, until the end of this turn.
----------------------------------------
[ Monster Effect ]
If this card is Normal or Special Summoned: You can target 1 monster you control; it gains 300 ATK for each "Performapal" monster you currently control. Level 5 or lower monsters cannot attack.</t>
  </si>
  <si>
    <t>47075569</t>
  </si>
  <si>
    <t>Performapal Pendulum Sorcerer</t>
  </si>
  <si>
    <t>[ Pendulum Effect ]
If a "Performapal" monster(s) is Pendulum Summoned to your field: All "Performapal" monsters you currently control gain 1000 ATK until the end of this turn (even if this card leaves the field).
----------------------------------------
[ Monster Effect ]
If this card is Special Summoned: You can target up to 2 cards you control; destroy them, and if you do, add "Performapal" monsters with different names from your Deck to your hand, except "Performapal Pendulum Sorcerer", equal to the number of cards destroyed. You can only use this effect of "Performapal Pendulum Sorcerer" once per turn.</t>
  </si>
  <si>
    <t>71863024</t>
  </si>
  <si>
    <t>Performapal Radish Horse</t>
  </si>
  <si>
    <t>[ Pendulum Effect ]
Once per turn: You can target 1 face-up monster your opponent controls, and 1 "Performapal" monster you control; that opponent's monster loses ATK equal to the ATK of that "Performapal" monster you control (even if this card leaves the field).
----------------------------------------
[ Monster Effect ]
If your opponent controls a Special Summoned monster, and controls at least as many monsters as you, you can Special Summon this card (from your hand). Once per turn: You can target 1 face-up monster on each player's field; until the end of this turn, that opponent's monster loses ATK equal to this card's ATK, and if it does, that monster you control gains ATK equal to this card's ATK.</t>
  </si>
  <si>
    <t>33833230</t>
  </si>
  <si>
    <t>Performapal Seal Eel</t>
  </si>
  <si>
    <t>[ Pendulum Effect ]
Once per turn: You can target 1 face-up monster your opponent controls; that face-up monster has its effects negated until the end of this turn (even if this card leaves the field).
----------------------------------------
[ Monster Effect ]
When this card is Normal or Special Summoned: You can target 1 Set Spell/Trap Card your opponent controls; that Set card cannot be activated this turn. Neither player can activate cards or effects in response to this effect's activation.</t>
  </si>
  <si>
    <t>Fish</t>
  </si>
  <si>
    <t>23377694</t>
  </si>
  <si>
    <t>Performapal Sellshell Crab</t>
  </si>
  <si>
    <t>[ Pendulum Effect ]
Once per turn, when a "Performapal" monster you control is destroyed by battle: You can target 1 "Performapal" or "Odd-Eyes" card in your Pendulum Zone; Special Summon it.
----------------------------------------
[ Monster Effect ]
Once per turn: You can target 1 Pendulum Monster you control; it gains 300 ATK for each "Performapal" monster you currently control, until the end of this turn.</t>
  </si>
  <si>
    <t>26270847</t>
  </si>
  <si>
    <t>Performapal Silver Claw</t>
  </si>
  <si>
    <t>[ Pendulum Effect ]
All "Performapal" monsters you control gain 300 ATK.
----------------------------------------
[ Monster Effect ]
When this card declares an attack: All "Performapal" monsters you currently control gain 300 ATK, until the end of the Battle Phase.</t>
  </si>
  <si>
    <t>40318957</t>
  </si>
  <si>
    <t>Performapal Skullcrobat Joker</t>
  </si>
  <si>
    <t>[ Pendulum Effect ]
You cannot Pendulum Summon monsters, except "Performapal" monsters, "Magician" Pendulum Monsters, and "Odd-Eyes" monsters. This effect cannot be negated.
----------------------------------------
[ Monster Effect ]
When this card is Normal Summoned: You can add 1 "Performapal" monster, "Magician" Pendulum Monster, or "Odd-Eyes" monster from your Deck to your hand, except "Performapal Skullcrobat Joker".</t>
  </si>
  <si>
    <t>7799906</t>
  </si>
  <si>
    <t>Performapal Smile Sorcerer</t>
  </si>
  <si>
    <t>[ Pendulum Effect ]
If a monster(s) you control whose current ATK is higher than its original ATK is destroyed by battle or card effect: You can Special Summon this card from your Pendulum Zone. You can only use this effect of "Performapal Smile Sorcerer" once per turn.
----------------------------------------
[ Monster Effect ]
If this card is Normal or Special Summoned: You can add 1 "Smile" Spell/Trap from your Deck to your hand. If every monster you control is a "Performapal" or "Odd-Eyes" monster, or a "Magician" Pendulum Monster, and this card's current ATK is higher than its original ATK: You can draw cards equal to the number of monsters you control whose current ATK is higher than their original ATK, also you cannot Special Summon monsters for the rest of this turn. You can only use each monster effect of "Performapal Smile Sorcerer" once per turn.</t>
  </si>
  <si>
    <t>52963531</t>
  </si>
  <si>
    <t>Performapal Splashmammoth</t>
  </si>
  <si>
    <t>[ Pendulum Effect ]
Once per turn, when a Fusion Monster(s) is Special Summoned to your side of the field (except during the Damage Step): You can Special Summon 1 face-up "Odd-Eyes" Pendulum Monster from your Extra Deck.
----------------------------------------
[ Monster Effect ]
During your Main Phase: You can Fusion Summon 1 Dragon-Type Fusion Monster from your Extra Deck, using monsters you control as Fusion Materials. You can only use this effect of "Performapal Splashmammoth" once per Duel.</t>
  </si>
  <si>
    <t>1900</t>
  </si>
  <si>
    <t>93892436</t>
  </si>
  <si>
    <t>Performapal Swincobra</t>
  </si>
  <si>
    <t>[ Pendulum Effect ]
Once per turn, when a monster you control inflicts battle damage to your opponent: You can send the top card of your opponent's Deck to the Graveyard.
----------------------------------------
[ Monster Effect ]
This card can attack your opponent directly. If this card attacks, it is changed to Defense Position at the end of the Battle Phase.</t>
  </si>
  <si>
    <t>43241495</t>
  </si>
  <si>
    <t>Performapal Trampolynx</t>
  </si>
  <si>
    <t>[ Pendulum Effect ]
When you Pendulum Summon a monster(s): You can target 1 card in either player's Pendulum Zone; return it to the hand. You can only use this effect of "Performapal Trampolynx" once per turn.
----------------------------------------
[ Monster Effect ]
When this card is Normal Summoned: You can target 1 card in either player's Pendulum Zone; return it to the hand.</t>
  </si>
  <si>
    <t>42002073</t>
  </si>
  <si>
    <t>Performapal Trump Girl</t>
  </si>
  <si>
    <t>Once per turn: You can Fusion Summon 1 Fusion Monster from your Extra Deck, using monsters you control as Fusion Materials, including this card. If this card in the Pendulum Zone is destroyed: You can target 1 Dragon-Type Fusion Monster in your Graveyard; Special Summon it, but destroy it during the End Phase.</t>
  </si>
  <si>
    <t>91584698</t>
  </si>
  <si>
    <t>Performapal Trump Witch</t>
  </si>
  <si>
    <t>[ Pendulum Effect ]
Once per turn: You can Fusion Summon 1 Fusion Monster from your Extra Deck, using monsters you control as Fusion Materials.
----------------------------------------
[ Monster Effect ]
You can Tribute this card; add 1 "Polymerization" from your Deck or Graveyard to your hand.</t>
  </si>
  <si>
    <t>32787239</t>
  </si>
  <si>
    <t>Performapal Trumpanda</t>
  </si>
  <si>
    <t>[ Pendulum Effect ]
Once per turn: You can increase this card's Pendulum Scale by 1 (max. 12).
----------------------------------------
[ Monster Effect ]
When your Pendulum Monster is targeted for an attack: You can negate the attack. You can only use this effect of "Performapal Trumpanda" once per turn.</t>
  </si>
  <si>
    <t>4239451</t>
  </si>
  <si>
    <t>Performapal Turn Toad</t>
  </si>
  <si>
    <t>[ Pendulum Effect ]
Once per turn: You can target 1 face-up monster on the field; switch its current ATK and DEF until the end of this turn.
----------------------------------------
[ Monster Effect ]
Once per turn, during your Battle Phase (except during the Damage Step): You can target 1 monster you control; change its battle position, and if you do, switch its current ATK and DEF until the end of this turn.</t>
  </si>
  <si>
    <t>73511233</t>
  </si>
  <si>
    <t>Performapal U Go Golem</t>
  </si>
  <si>
    <t>[ Pendulum Effect ]
Once per turn, if a monster is Fusion Summoned to your field (except during the Damage Step): You can add 1 "Performapal", "Odd-Eyes", or "Magician" Pendulum Monster from your GY or face-up in your Extra Deck to your hand.
----------------------------------------
[ Monster Effect ]
Once per turn, during your Main Phase, if this card was Pendulum Summoned this turn: You can Fusion Summon 1 Fusion Monster from your Extra Deck, using this card you control and Dragon monsters you control as Fusion Materials.</t>
  </si>
  <si>
    <t>64450427</t>
  </si>
  <si>
    <t>Performapal Whim Witch</t>
  </si>
  <si>
    <t>[ Pendulum Effect ]
If your opponent controls a face-up monster that was Special Summoned from the Extra Deck and you do not: You can Special Summon this card from your Pendulum Zone. You can only use this effect of "Performapal Whim Witch" once per turn.
----------------------------------------
[ Monster Effect ]
This card can be treated as 2 Tributes for the Tribute Summon of a Pendulum Monster.</t>
  </si>
  <si>
    <t>30537973</t>
  </si>
  <si>
    <t>Predaplant Spider Orchid</t>
  </si>
  <si>
    <t>[ Pendulum Effect ]
During your Main Phase, if this card was activated this turn: You can target 1 other face-up card in the Spell &amp; Trap Zone; destroy it. You can only use this effect of "Predaplant Spider Orchid" once per turn.
----------------------------------------
[ Monster Effect ]
During the End Phase, if this card was Normal or Special Summoned this turn: You can discard 1 Plant monster; add 1 Level 4 or lower Plant monster from your Deck to your hand. You can only use this effect of "Predaplant Spider Orchid" once per turn.</t>
  </si>
  <si>
    <t>Predaplant</t>
  </si>
  <si>
    <t>48461764</t>
  </si>
  <si>
    <t>Purple Poison Magician</t>
  </si>
  <si>
    <t>[ Pendulum Effect ]
Once per turn, if your DARK Spellcaster-Type monster battles, before damage calculation: You can activate this effect; that monster gains 1200 ATK (until the end of the Damage Step), then destroy this card.
----------------------------------------
[ Monster Effect ]
(This card is always treated as a "Fusion Dragon" card.)
If this card is destroyed by battle or card effect: You can target 1 face-up card on the field; destroy it.</t>
  </si>
  <si>
    <t>91907707</t>
  </si>
  <si>
    <t>Qliphort Carrier</t>
  </si>
  <si>
    <t>[ Pendulum Effect ]
You cannot Special Summon monsters, except "Qli" monsters. This effect cannot be negated. All "Qli" monsters you control gain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monster on the field; return it to the hand.</t>
  </si>
  <si>
    <t>Qli</t>
  </si>
  <si>
    <t>87588741</t>
  </si>
  <si>
    <t>Qliphort Cephalopod</t>
  </si>
  <si>
    <t>[ Pendulum Effect ]
You can only Special Summon "Qli" monsters. This effect cannot be negated. All monsters your opponent controls lose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activate this effect; if your opponent has more monsters in their Graveyard than you do, you gain LP equal to the difference x 300, and if you do, inflict the same amount of damage to your opponent.</t>
  </si>
  <si>
    <t>64496451</t>
  </si>
  <si>
    <t>Qliphort Disk</t>
  </si>
  <si>
    <t>[ Pendulum Effect ]
You cannot Special Summon monsters, except "Qli" monsters. This effect cannot be negated. All "Qli" monsters you control gain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Special Summon 2 "Qli" monsters from your Deck, but destroy them during the End Phase.</t>
  </si>
  <si>
    <t>37991342</t>
  </si>
  <si>
    <t>Qliphort Helix</t>
  </si>
  <si>
    <t>[ Pendulum Effect ]
You cannot Special Summon monsters, except "Qli" monsters. This effect cannot be negated. All monsters your opponent controls lose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Spell/Trap Card on the field; destroy it.</t>
  </si>
  <si>
    <t>90885155</t>
  </si>
  <si>
    <t>Qliphort Shell</t>
  </si>
  <si>
    <t>[ Pendulum Effect ]
You cannot Special Summon monsters, except "Qli" monsters. This effect cannot be negated. All monsters your opponent controls lose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Normal Summoned by Tributing a "Qli" monster(s), it can make a second attack during each Battle Phase, and if it attacks a Defense Position monster, inflict piercing battle damage to your opponent.</t>
  </si>
  <si>
    <t>13073850</t>
  </si>
  <si>
    <t>Qliphort Stealth</t>
  </si>
  <si>
    <t>[ Pendulum Effect ]
You cannot Special Summon monsters, except "Qli" monsters. This effect cannot be negated. All "Qli" monsters you control gain 300 ATK.
----------------------------------------
[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target 1 card on the field; return it to the hand. Your opponent cannot activate cards or effects in response to this effect's activation.</t>
  </si>
  <si>
    <t>95568112</t>
  </si>
  <si>
    <t>Rain Bozu</t>
  </si>
  <si>
    <t>[ Pendulum Effect ]
Once per turn: You can target 1 face-up monster you control; it gains ATK equal to the difference between the number of cards in both players' Extra Decks x 100, until the end of this turn (even if this card leaves the field).
----------------------------------------
[ Monster Effect ]
Gains ATK equal to the difference between the number of cards in both players' Extra Decks x 200 during your turn only. Gains DEF equal to the difference between the number of cards in both players' Extra Decks x 200 during your opponent's turn only. If this card attacks, it is changed to Defense Position at the end of the Battle Phase. If this card in the Monster Zone is destroyed: You can place this card in your Pendulum Zone.</t>
  </si>
  <si>
    <t>18716735</t>
  </si>
  <si>
    <t>Raremetalfoes Bismugear</t>
  </si>
  <si>
    <t>[ Pendulum Effect ]
Once per turn: You can target 1 other face-up card you control; destroy it, and if you do, Set 1 "Metalfoes" Spell/Trap Card directly from your Deck.
----------------------------------------
[ Monster Effect ]
If this card on the field is destroyed by battle or card effect: You can add 1 "Metalfoes" monster from your Deck to your hand during the End Phase of this turn. You can only use this effect of "Raremetalfoes Bismugear" once per turn.</t>
  </si>
  <si>
    <t>Psychic</t>
  </si>
  <si>
    <t>Metalfoes</t>
  </si>
  <si>
    <t>39000945</t>
  </si>
  <si>
    <t>Reflection of Endymion</t>
  </si>
  <si>
    <t>[ Pendulum Effect ]
Each time a Spell Card is activated, place 1 Spell Counter on this card when that Spell resolves. You can remove 3 Spell Counters from this card; Special Summon both this card from your Pendulum Zone and 1 monster from your hand that you can place a Spell Counter on, and if you do, place 1 Spell Counter on each.
----------------------------------------
[ Monster Effect ]
You can only Special Summon "Reflection(s) of Endymion" once per turn. If this card is Special Summoned: You can target 1 card your opponent controls, and 1 card you control with a Spell Counter, except this card; return that opponent's card and your card to the hand, then place the same number of Spell Counters on this card that your returned card had. When this card with a Spell Counter is destroyed by battle: You can add 1 "Endymion" card from your Deck to your hand.</t>
  </si>
  <si>
    <t>50485594</t>
  </si>
  <si>
    <t>Rescue Hamster</t>
  </si>
  <si>
    <t>[ Pendulum Effect ]
You can banish this card from your Pendulum Zone; add 2 face-up Pendulum Monster Cards with the same name from your Extra Deck to your hand. You can only use this effect of "Rescue Hamster" once per Duel.
----------------------------------------
[ Monster Effect ]
During the turn this card was Normal Summoned, if you have a face-up Level 5 or lower Pendulum Monster Card in your Extra Deck: You can Tribute this card; choose 1 Level 5 or lower Pendulum Monster Card in your Extra Deck, and Special Summon 2 monsters from your Deck with the same name as that card, but their effects are negated, also they are destroyed during the End Phase.</t>
  </si>
  <si>
    <t>57777714</t>
  </si>
  <si>
    <t>Ritual Beast Tamer Zeframpilica</t>
  </si>
  <si>
    <t>[ Pendulum Effect ]
You cannot Pendulum Summon monsters, except "Ritual Beast" or "Zefra" monsters. This effect cannot be negated.
----------------------------------------
[ Monster Effect ]
When this card is Normal or Pendulum Summoned: You can target 1 "Ritual Beast" or "Zefra" monster in your Graveyard, except "Ritual Beast Tamer Zeframpilica"; Special Summon it, but destroy it during the End Phase. You can only Special Summon "Ritual Beast Tamer Zeframpilica(s)" once per turn.</t>
  </si>
  <si>
    <t>Ritual Beast</t>
  </si>
  <si>
    <t>23166823</t>
  </si>
  <si>
    <t>Ritual Beast Tamer Zefrawendi</t>
  </si>
  <si>
    <t>[ Pendulum Effect ]
You cannot Pendulum Summon monsters, except "Ritual Beast" and "Zefra" monsters. This effect cannot be negated.
----------------------------------------
[ Monster Effect ]
When this card is Normal or Pendulum Summoned: You can add 1 face-up "Zefra" monster from your Extra Deck to your hand, except "Ritual Beast Tamer Zefrawendi". You can only Special Summon "Ritual Beast Tamer Zefrawendi(s)" once per turn.</t>
  </si>
  <si>
    <t>93124273</t>
  </si>
  <si>
    <t>Samurai Cavalry of Reptier</t>
  </si>
  <si>
    <t>At the start of the Damage Step, if this card attacks an opponent's face-up monster that is not a Pendulum Monster: You can destroy that monster.</t>
  </si>
  <si>
    <t>96223501</t>
  </si>
  <si>
    <t>Satellarknight Zefrathuban</t>
  </si>
  <si>
    <t>[ Pendulum Effect ]
You cannot Pendulum Summon monsters, except "tellarknight" and "Zefra" monsters. This effect cannot be negated.
----------------------------------------
[ Monster Effect ]
If this card is Normal, Flip, or Pendulum Summoned: You can target 1 other "tellarknight" or "Zefra" card in your Monster Zone or Pendulum Zone, and 1 face-up card your opponent controls; destroy them. You can only use this effect of "Satellarknight Zefrathuban" once per turn.</t>
  </si>
  <si>
    <t>Tellarknight</t>
  </si>
  <si>
    <t>92559258</t>
  </si>
  <si>
    <t>Servant of Endymion</t>
  </si>
  <si>
    <t>[ Pendulum Effect ]
Each time a Spell Card is activated, place 1 Spell Counter on this card when that Spell resolves. You can remove 3 Spell Counters from this card; Special Summon both this card from your Pendulum Zone and 1 monster from your Deck with 1000 or more ATK that you can place a Spell Counter on, and if you do, place 1 Spell Counter on each.
----------------------------------------
[ Monster Effect ]
You can only Special Summon "Servant(s) of Endymion" once per turn. This card with a Spell Counter can attack directly. Once per opponent's turn (Quick Effect): You can discard 1 card; place 1 Spell Counter on each card you control that you can place a Spell Counter on. If this card in the Monster Zone is destroyed: You can place this card in your Pendulum Zone, then place the same number of Spell Counters on it that it had as a monster.</t>
  </si>
  <si>
    <t>95401059</t>
  </si>
  <si>
    <t>Shaddoll Zefracore</t>
  </si>
  <si>
    <t>[ Pendulum Effect ]
You cannot Pendulum Summon monsters, except "Shaddoll" and "Zefra" monsters. This effect cannot be negated.
----------------------------------------
[ Monster Effect ]
If this card is Pendulum Summoned or sent to the GY: You can target 1 "Zefra" card in your Pendulum Zone, except "Shaddoll Zefracore"; Special Summon it. You can only use this effect of "Shaddoll Zefracore" once per turn.</t>
  </si>
  <si>
    <t>450</t>
  </si>
  <si>
    <t>Shaddoll</t>
  </si>
  <si>
    <t>58016954</t>
  </si>
  <si>
    <t>Shaddoll Zefranaga</t>
  </si>
  <si>
    <t>[ Pendulum Effect ]
You cannot Pendulum Summon monsters, except "Shaddoll" and "Zefra" monsters. This effect cannot be negated.
----------------------------------------
[ Monster Effect ]
If this card is Pendulum Summoned or sent to the GY: You can target 1 card in either player's Pendulum Zone; return it to the hand. You must have a "Zefra" card in your Pendulum Zone to activate and to resolve this effect. You can only use this effect of "Shaddoll Zefranaga" once per turn.</t>
  </si>
  <si>
    <t>23792058</t>
  </si>
  <si>
    <t>Speedroid Hexasaucer</t>
  </si>
  <si>
    <t>[ Pendulum Effect ]
You can target 1 of your WIND Synchro Monsters that is banished or in your GY; return it to the Extra Deck. You can only use this effect of "Speedroid Hexasaucer" once per turn.
----------------------------------------
[ Monster Effect ]
Both players take any battle damage from attacks involving this card. Any battle damage from battles involving this card is halved. If this card is destroyed in the Pendulum Zone: You can Special Summon 1 face-up "Speedroid" Pendulum Monster from your Extra Deck.</t>
  </si>
  <si>
    <t>Speedroid</t>
  </si>
  <si>
    <t>96708940</t>
  </si>
  <si>
    <t>Speedroid Marble Machine</t>
  </si>
  <si>
    <t>[ Pendulum Effect ]
Once per turn, when your Defense Position monster is targeted for an attack: You can change it to face-up Attack Position, also it cannot be destroyed by battle this turn (even if this card leaves the field).
----------------------------------------
[ Monster Effect ]
When this card is Normal Summoned: You can activate this effect; add 1 "Speedroid" monster from your Deck to your hand, also you cannot Special Summon monsters for the rest of this turn, except WIND monsters. You can only use this effect of "Speedroid Marble Machine" once per turn.</t>
  </si>
  <si>
    <t>26420373</t>
  </si>
  <si>
    <t>Speedroid Passinglider</t>
  </si>
  <si>
    <t>[ Pendulum Effect ]
Once per turn: You can send 1 "Speedroid" Tuner from your hand or face-up from your field to the GY; increase or reduce (min. 1) this card's Pendulum Scale by the original Level of the sent monster until the end of this turn.
----------------------------------------
[ Monster Effect ]
If there are no monsters on the field, you can Special Summon this card (from your hand). You can only Special Summon "Speedroid Passinglider" once per turn this way. When this card is Tribute Summoned: You can target 1 Level 4 or lower "Speedroid" monster in your GY; Special Summon it. Your opponent's monsters cannot target "Speedroid" monsters for attacks, except this one.</t>
  </si>
  <si>
    <t>Roid</t>
  </si>
  <si>
    <t>94415058</t>
  </si>
  <si>
    <t>Stargazer Magician</t>
  </si>
  <si>
    <t>[ Pendulum Effect ]
If a Pendulum Monster you control battles, your opponent cannot activate Spell Cards until the end of the Damage Step. Unless you have a "Magician" card or "Odd-Eyes" card in your other Pendulum Zone, this card's Pendulum Scale becomes 4.
----------------------------------------
[ Monster Effect ]
Once per turn, when exactly 1 other Pendulum Monster you control (and no other cards) is returned to your hand by an opponent's card effect (except during the Damage Step): You can Special Summon 1 monster from your hand with the same name as that returned to the hand.</t>
  </si>
  <si>
    <t>2396042</t>
  </si>
  <si>
    <t>Steel Cavalry of Dinon</t>
  </si>
  <si>
    <t>At the start of the Damage Step, if this card battles a Pendulum Monster: This card's ATK and DEF become half its current ATK and DEF until the end of the Damage Step.</t>
  </si>
  <si>
    <t>22617205</t>
  </si>
  <si>
    <t>Stellarknight Zefraxciton</t>
  </si>
  <si>
    <t>[ Pendulum Effect ]
You cannot Pendulum Summon monsters, except "tellarknight" and "Zefra" monsters. This effect cannot be negated.
----------------------------------------
[ Monster Effect ]
If this card is Normal, Flip or Pendulum Summoned: You can target 1 other "tellarknight" or "Zefra" card in your Monster Zone or Pendulum Zone, and 1 Set card your opponent controls; destroy them. You can only use this effect of "Stellarknight Zefraxciton" once per turn.</t>
  </si>
  <si>
    <t>Stellarknight</t>
  </si>
  <si>
    <t>78274190</t>
  </si>
  <si>
    <t>Superheavy Samurai General Coral</t>
  </si>
  <si>
    <t>[ Pendulum Effect ]
While you have a Spell/Trap Card(s) in your Graveyard, this card's Pendulum Scale becomes 4. Once per turn, when a "Superheavy Samurai" monster you control destroys an opponent's monster by battle: You can activate this effect; that monster can make a second attack in a row (even if this card leaves the field).
----------------------------------------
[ Monster Effect ]
If you have no Spell/Trap Cards in your Graveyard: You can Tribute up to 2 "Superheavy Samurai" monsters; draw that many cards. You can only use this effect of "Superheavy Samurai General Coral" once per turn.</t>
  </si>
  <si>
    <t>Superheavy</t>
  </si>
  <si>
    <t>42880485</t>
  </si>
  <si>
    <t>Superheavy Samurai General Jade</t>
  </si>
  <si>
    <t>[ Pendulum Effect ]
You cannot Pendulum Summon monsters, except "Superheavy Samurai" monsters. This effect cannot be negated. Once per turn: You can target 1 "Superheavy Samurai" monster you control; increase its Level by 1 (even if this card leaves the field).
----------------------------------------
[ Monster Effect ]
You can Tribute Summon this card by Tributing 1 "Superheavy Samurai" monster. When this card is Normal or Special Summoned: You can change its battle position. This card can attack while in face-up Defense Position. If it does, apply its DEF for damage calculation.</t>
  </si>
  <si>
    <t>69610326</t>
  </si>
  <si>
    <t>Supreme King Dragon Darkwurm</t>
  </si>
  <si>
    <t>[ Pendulum Effect ]
Once per turn, if you control no monsters: You can place 1 "Supreme King Gate" Pendulum Monster from your Deck in your Pendulum Zone, also you cannot Pendulum Summon monsters for the rest of this turn, except DARK monsters.
----------------------------------------
[ Monster Effect ]
If this card is Normal or Special Summoned: You can add 1 "Supreme King Gate" Pendulum Monster from your Deck to your hand. If this card is in your GY and you control no monsters: You can Special Summon this card. You can only use each monster effect of "Supreme King Dragon Darkwurm" once per turn.</t>
  </si>
  <si>
    <t>Supreme King</t>
  </si>
  <si>
    <t>96733134</t>
  </si>
  <si>
    <t>Supreme King Dragon Odd-Eyes</t>
  </si>
  <si>
    <t>[ Pendulum Effect ]
You can Tribute 1 "Supreme King Dragon" monster; destroy this card, and if you do, add 1 Pendulum Monster with 1500 or less ATK from your Deck to your hand.
----------------------------------------
[ Monster Effect ]
You can Tribute 2 "Supreme King Dragon" monsters; Special Summon this card from your hand. If your Pendulum Monster battles an opponent's monster, any battle damage it inflicts to your opponent is doubled. During the Battle Phase (Quick Effect): You can Tribute this card; Special Summon up to 2 face-up "Supreme King Dragon" and/or "Supreme King Gate" Pendulum Monsters from your Extra Deck in Defense Position, except "Supreme King Dragon Odd-Eyes".</t>
  </si>
  <si>
    <t>22211622</t>
  </si>
  <si>
    <t>Supreme King Gate Infinity</t>
  </si>
  <si>
    <t>[ Pendulum Effect ]
If you control a monster, you cannot Pendulum Summon. This effect cannot be negated. Once per turn, if you control "Supreme King Z-ARC": You can target 1 face-up monster your opponent controls; gain LP equal to its ATK.
----------------------------------------
[ Monster Effect ]
Once per turn: You can target 1 other face-up card you control; destroy both it and this card, and if you do, Special Summon 1 Dragon-Type Xyz or Pendulum Monster from your Extra Deck, but its ATK and DEF become 0, it has its effects negated, also it cannot be used as a Material for a Synchro or Xyz Summon. If this card in the Monster Zone is destroyed by battle or card effect: You can place this card in your Pendulum Zone.</t>
  </si>
  <si>
    <t>13</t>
  </si>
  <si>
    <t>96227613</t>
  </si>
  <si>
    <t>Supreme King Gate Zero</t>
  </si>
  <si>
    <t>[ Pendulum Effect ]
If you control "Supreme King Z-ARC", you take no damage. Once per turn, if you have "Supreme King Gate Infinity" in your other Pendulum Zone: You can destroy both cards in your Pendulum Zones, and if you do, add 1 "Polymerization" Spell Card or "Fusion" Spell Card from your Deck to your hand.
----------------------------------------
[ Monster Effect ]
Once per turn: You can target 1 other face-up card you control; destroy both it and this card, and if you do, Special Summon 1 Dragon-Type Fusion or Synchro Monster from your Extra Deck, but its ATK and DEF become 0, it has its effects negated, also it cannot be used as a Material for a Synchro or Xyz Summon. If this card in the Monster Zone is destroyed by battle or card effect: You can place this card in your Pendulum Zone.</t>
  </si>
  <si>
    <t>12525049</t>
  </si>
  <si>
    <t>Symphonic Warrior Guitaar</t>
  </si>
  <si>
    <t>[ Pendulum Effect ]
You can discard 1 card; Special Summon 1 "Symphonic Warrior" monster from your Deck, except "Symphonic Warrior Guitaar". You can only use this effect of "Symphonic Warrior Guitaar" once per turn.
----------------------------------------
[ Monster Effect ]
When this card is Normal Summoned: You can target 1 "Symphonic Warrior" monster in your Graveyard; Special Summon it.</t>
  </si>
  <si>
    <t>Symphonic Warrior</t>
  </si>
  <si>
    <t>5399521</t>
  </si>
  <si>
    <t>Symphonic Warrior Miccs</t>
  </si>
  <si>
    <t>[ Pendulum Effect ]
Unless you have a "Symphonic Warrior" card in your other Pendulum Zone, this card's Pendulum Scale becomes 4. Once per turn, during your End Phase: You can target 1 of your banished "Symphonic Warrior" monsters; add it to your hand.
----------------------------------------
[ Monster Effect ]
You can Special Summon this card (from your hand) by removing 3 Symphonic Counters from your field. After you Normal or Special Summon this card, you can Normal Summon 1 monster during your Main Phase this turn, in addition to your Normal Summon/Set. (You can only gain this effect once per turn.)</t>
  </si>
  <si>
    <t>80335817</t>
  </si>
  <si>
    <t>Timebreaker Magician</t>
  </si>
  <si>
    <t>[ Pendulum Effect ]
Each turn, the first Pendulum Monster(s) you control that would be destroyed by an opponent's card effect, is not destroyed.
----------------------------------------
[ Monster Effect ]
When this card is Pendulum Summoned from the hand (and no other cards are Pendulum Summoned at the same time): You can make this card's ATK become double its original ATK. Once per turn: You can target 1 monster on the field; banish both it and this card from the field, but return them in your next Standby Phase.</t>
  </si>
  <si>
    <t>20409757</t>
  </si>
  <si>
    <t>Timegazer Magician</t>
  </si>
  <si>
    <t>[ Pendulum Effect ]
You must control no monsters to activate this card. If a Pendulum Monster you control battles, your opponent cannot activate Trap Cards until the end of the Damage Step. Unless you have a "Magician" card or "Odd-Eyes" card in your other Pendulum Zone, this card's Pendulum Scale becomes 4.
----------------------------------------
[ Monster Effect ]
Each turn, the first card(s) in your Pendulum Zone that would be destroyed by an opponent's card effect, is not destroyed.</t>
  </si>
  <si>
    <t>79441381</t>
  </si>
  <si>
    <t>Twilight Ninja Jogen</t>
  </si>
  <si>
    <t>[ Pendulum Effect ]
If your "Ninja" monster attacks a Defense Position monster, inflict piercing battle damage to your opponent.
----------------------------------------
[ Monster Effect ]
You can reveal 1 "Ninjitsu Art" card in your hand; Special Summon this card from your hand. If this card attacks a Defense Position monster, inflict piercing battle damage.</t>
  </si>
  <si>
    <t>Ninja</t>
  </si>
  <si>
    <t>6830480</t>
  </si>
  <si>
    <t>Twilight Ninja Kagen</t>
  </si>
  <si>
    <t>[ Pendulum Effect ]
You cannot Pendulum Summon monsters, except "Ninja" monsters. This effect cannot be negated. Once per turn, when your "Ninja" monster declares an attack: You can make that monster gain 1000 ATK until the end of the Damage Step (even if this card leaves the field).
----------------------------------------
[ Monster Effect ]
You can Tribute this card, then target 1 "Ninja" monster you control; it gains 800 ATK until the end of this turn.</t>
  </si>
  <si>
    <t>72714461</t>
  </si>
  <si>
    <t>Wisdom-Eye Magician</t>
  </si>
  <si>
    <t>[ Pendulum Effect ]
If you have a "Magician" or "Performapal" card in your other Pendulum Zone: You can destroy this card, and if you do, place 1 "Magician" Pendulum Monster from your Deck in your Pendulum Zone, except "Wisdom-Eye Magician".
----------------------------------------
[ Monster Effect ]
You can discard this card, then target 1 card in your Pendulum Zone, whose current Pendulum Scale is different from its original Pendulum Scale; its Pendulum Scale becomes its original Pendulum Scale until the end of this turn.</t>
  </si>
  <si>
    <t>71692913</t>
  </si>
  <si>
    <t>Xiangke Magician</t>
  </si>
  <si>
    <t>[ Pendulum Effect ]
Once per turn: You can target 1 face-up Xyz Monster you control; this turn, you can use it as an Xyz Material for an Xyz Summon using its Rank as if it were a Level (even if this card leaves the field).
----------------------------------------
[ Monster Effect ]
Once per turn, during either player's turn: You can target 1 LIGHT monster on the field; that face-up monster has its effects negated until the end of this turn.</t>
  </si>
  <si>
    <t>17086528</t>
  </si>
  <si>
    <t>Xiangsheng Magician</t>
  </si>
  <si>
    <t>[ Pendulum Effect ]
Once per turn: You can target 1 face-up Xyz Monster you control, and 1 Level 5 or higher monster you control; that Xyz Monster's Rank becomes equal to the Level of that Level 5 or higher monster, until the end of this turn (even if this card leaves the field). While you control more cards than your opponent does, this card's Pendulum Scale becomes 4.
----------------------------------------
[ Monster Effect ]
Your opponent takes no battle damage from attacks involving this card. Once per turn: You can target 1 other face-up monster you control; this card's ATK becomes equal to that monster's current ATK, until the end of this turn.</t>
  </si>
  <si>
    <t>40516623</t>
  </si>
  <si>
    <t>Yoko-Zuna Sumo Spirit</t>
  </si>
  <si>
    <t>[ Pendulum Effect ]
If a monster(s) is Pendulum Summoned: Return this card from the Pendulum Zone to the hand.
----------------------------------------
[ Monster Effect ]
When this card is Normal Summoned: You can send to the GY all monsters your opponent controls in the same column as the card(s) in your Pendulum Zones. Once per turn, during the End Phase, if this card was Normal Summoned or flipped face-up this turn: Return this card to the hand.</t>
  </si>
  <si>
    <t>65025250</t>
  </si>
  <si>
    <t>Yosenju Shinchu L</t>
  </si>
  <si>
    <t>[ Pendulum Effect ]
If a "Yosenju" monster(s) you control would be destroyed by battle or card effect, you can destroy this card instead.
----------------------------------------
[ Monster Effect ]
If this card is Normal Summoned: Change it to Defense Position. Your opponent cannot target "Yosenju" monsters you control with card effects, except this one.</t>
  </si>
  <si>
    <t>91420254</t>
  </si>
  <si>
    <t>Yosenju Shinchu R</t>
  </si>
  <si>
    <t>[ Pendulum Effect ]
Once per turn, if you have a "Yosenju" card in your other Pendulum Zone: You can make this card's Pendulum Scale become 11 until the end of this turn, also you cannot Special Summon monsters for the rest of this turn, except "Yosenju" monsters (even if this card leaves the field).
----------------------------------------
[ Monster Effect ]
If this card is Normal Summoned: Change it to Defense Position. Monsters your opponent controls cannot target face-up "Yosenju" monsters for attacks, except this one.</t>
  </si>
  <si>
    <t>97466438</t>
  </si>
  <si>
    <t>Zany Zebra</t>
  </si>
  <si>
    <t>[ Pendulum Effect ]
Once per turn, during your Main Phase, if this card was activated this turn: You can choose 1 unused Monster Zone or Spell &amp; Trap Zone; while this card is in the Pendulum Zone, that chosen Zone cannot be used.
----------------------------------------
[ Monster Effect ]
If this card is Normal or Special Summoned: You can choose 1 unused Monster Zone or Spell &amp; Trap Zone; while this card is face-up in the Monster Zone, that Zone cannot be used.</t>
  </si>
  <si>
    <t>29432356</t>
  </si>
  <si>
    <t>Zefraath</t>
  </si>
  <si>
    <t>[ Pendulum Effect ]
During your Main Phase: You can add 1 "Zefra" Pendulum Monster from your Deck to your Extra Deck face-up, and if you do, change this card's Pendulum Scale to be the same as that Pendulum Monster's, until the end of this turn. You can only use this effect of "Zefraath" once per turn.
----------------------------------------
[ Monster Effect ]
Cannot be Normal Summoned/Set. Must be Special Summoned (from your face-up Extra Deck) by Tributing all monsters you control, including at least 3 "Zefra" monsters, and cannot be Special Summoned by other ways. After you Special Summon this card, you can conduct 1 Pendulum Summon of a "Zefra" monster(s) during your Main Phase this turn, in addition to your Pendulum Summon. (You can only gain this effect once per turn.) Once per turn: You can Tribute 1 monster; Special Summon 1 "Zefra" monster from your Deck.</t>
  </si>
  <si>
    <t>3450</t>
  </si>
  <si>
    <t>2950</t>
  </si>
  <si>
    <t>11</t>
  </si>
  <si>
    <t>Zefra</t>
  </si>
  <si>
    <t>58990362</t>
  </si>
  <si>
    <t>Zefraniu, Secret of the Yang Zing</t>
  </si>
  <si>
    <t>[ Pendulum Effect ]
You cannot Pendulum Summon monsters, except "Yang Zing" and "Zefra" monsters. This effect cannot be negated.
----------------------------------------
[ Monster Effect ]
When this card is Pendulum Summoned, or when this card is destroyed by battle or card effect while in your Monster Zone: You can add 1 "Yang Zing" or "Zefra" Spell/Trap Card from your Deck to your hand. You can only use this effect of "Zefraniu, Secret of the Yang Zing" once per turn.</t>
  </si>
  <si>
    <t>Yang Zing</t>
  </si>
  <si>
    <t>84388461</t>
  </si>
  <si>
    <t>Zefrasaber, Swordmaster of the Nekroz</t>
  </si>
  <si>
    <t>[ Pendulum Effect ]
You cannot Pendulum Summon monsters, except "Nekroz" and "Zefra" monsters. This effect cannot be negated.
----------------------------------------
[ Monster Effect ]
You can Tribute this card from your hand or face-up from your side of the field; Tribute monsters from your hand or field, then Ritual Summon 1 "Nekroz" Ritual Monster from your hand whose Level exactly equals the total Levels of those monsters. You can only use this effect of "Zefrasaber, Swordmaster of the Nekroz" once per turn.</t>
  </si>
  <si>
    <t>Nekroz</t>
  </si>
  <si>
    <t>20773176</t>
  </si>
  <si>
    <t>Zefraxa, Flame Beast of the Nekroz</t>
  </si>
  <si>
    <t>[ Pendulum Effect ]
You cannot Pendulum Summon monsters, except "Nekroz" and "Zefra" monsters. This effect cannot be negated.
----------------------------------------
[ Monster Effect ]
While this card is in your hand or Graveyard, if a face-up "Nekroz" or "Zefra" card(s), except "Zefraxa, Flame Beast of the Nekroz", is destroyed by battle or card effect while in your Monster Zone or Pendulum Zone: You can Special Summon this card. You can only use this effect of "Zefraxa, Flame Beast of the Nekroz" once per turn.</t>
  </si>
  <si>
    <t>21495657</t>
  </si>
  <si>
    <t>Zefraxi, Treasure of the Yang Zing</t>
  </si>
  <si>
    <t>[ Pendulum Effect ]
You cannot Pendulum Summon monsters, except "Yang Zing" and "Zefra" monsters. This effect cannot be negated.
----------------------------------------
[ Monster Effect ]
If this card is Pendulum Summoned, or Special Summoned from the Main Deck: You can target 1 "Yang Zing" or "Zefra" monster you control, except "Zefraxi, Treasure of the Yang Zing"; that monster is treated as a Tuner monster this turn, also place this card on the bottom of the Deck when it leaves the field. You can only use this effect of "Zefraxi, Treasure of the Yang Zing" once per turn.</t>
  </si>
  <si>
    <t>id</t>
  </si>
  <si>
    <t>numero</t>
  </si>
  <si>
    <t>nome</t>
  </si>
  <si>
    <t>nome_portugues</t>
  </si>
  <si>
    <t xml:space="preserve">[ Pendulum Effect ]
You can target 1 "Abyss Actor" Pendulum Monster you control and 1 monster your opponent controls; switch control of both monsters, then destroy this card. You can only use this effect of "Abyss Actor - Comic Relief" once per turn.
</t>
  </si>
  <si>
    <t xml:space="preserve">[ Pendulum Effect ]
If you control no monsters: You can Special Summon this card from your Pendulum Zone. You can only use this effect of "Abyss Actor - Curtain Raiser" once per Duel.
</t>
  </si>
  <si>
    <t xml:space="preserve">[ Pendulum Effect ]
Once per turn: You can Tribute 1 "Abyss Actor" monster, then target 1 face-up monster your opponent controls; it loses ATK equal to the original ATK of the Tributed monster, until the end of this turn (even if this card leaves the field).
</t>
  </si>
  <si>
    <t xml:space="preserve">[ Pendulum Effect ]
If your opponent controls a monster: You can Special Summon this card from your Pendulum Zone. You can only use this effect of "Abyss Actor - Extras" once per turn.
</t>
  </si>
  <si>
    <t xml:space="preserve">[ Pendulum Effect ]
Once per turn: You can Tribute 1 "Abyss Actor" monster, then target 1 "Abyss Actor" monster you control; it gains ATK equal to the original ATK of the Tributed monster, until the end of this turn (even if this card leaves the field).
</t>
  </si>
  <si>
    <t xml:space="preserve">[ Pendulum Effect ]
Once per turn, when you take battle damage from an opponent's attacking monster: You can activate 1 of these effects;
●That opponent's monster loses ATK equal to the damage you took (even if this card leaves the field).
●Add 1 face-up "Abyss Actor" Pendulum Monster from your Extra Deck to your hand with ATK less than or equal to the damage you took.
</t>
  </si>
  <si>
    <t xml:space="preserve">[ Pendulum Effect ]
You can pay 1000 LP; add 1 "Abyss Actor" Pendulum Monster from your Deck to your hand, except "Abyss Actor - Mellow Madonna", also you cannot Special Summon monsters for the rest of this turn, except "Abyss Actor" Pendulum Monsters (even if this card leaves the field). You can only use this effect of "Abyss Actor - Mellow Madonna" once per turn.
</t>
  </si>
  <si>
    <t xml:space="preserve">[ Pendulum Effect ]
If an "Abyss Actor" monster(s) you control would be destroyed by battle or an opponent's card effect, you can destroy this card instead.
</t>
  </si>
  <si>
    <t xml:space="preserve">[ Pendulum Effect ]
Once per turn: You can Tribute 1 "Abyss Actor" monster, then target 1 "Abyss Script" Spell in your GY; add it to your hand.
</t>
  </si>
  <si>
    <t xml:space="preserve">[ Pendulum Effect ]
When you Pendulum Summon a monster: You can add 1 face-up Level 1 or 8 "Abyss Actor" Pendulum Monster from your Extra Deck to your hand.
</t>
  </si>
  <si>
    <t xml:space="preserve">[ Pendulum Effect ]
You cannot Pendulum Summon monsters, except "Abyss Actor" monsters. This effect cannot be negated. Once per turn: You can target 1 "Abyss Actor" monster you control; this turn, it can make up to 3 attacks on monsters during each Battle Phase, also other monsters you control cannot attack for the rest of this turn (even if this card leaves the field).
</t>
  </si>
  <si>
    <t xml:space="preserve">[ Pendulum Effect ]
Once per turn: You can target 1 "Abyss Actor" card in your other Pendulum Zone; its Pendulum Scale becomes 9 until the end of this turn, also you cannot Special Summon monsters for the rest of this turn, except "Abyss Actor" monsters (even if this card leaves the field).
</t>
  </si>
  <si>
    <t xml:space="preserve">[ Pendulum Effect ]
When a monster(s) you control is destroyed by a card effect (except during the Damage Step): You can Special Summon this card from your Pendulum Zone. You can only use this effect of "Acrobatic Magician" once per turn.
</t>
  </si>
  <si>
    <t xml:space="preserve">[ Pendulum Effect ]
Once per turn: You can banish 1 "Empowered Warrior" monster from your Graveyard, then target 1 card on the field; destroy it.
</t>
  </si>
  <si>
    <t xml:space="preserve">[ Pendulum Effect ]
Once per turn, at the end of the Damage Step, if your Dragon Pendulum Monster attacked an opponent's monster: You can activate this effect; it can attack again in a row. You cannot declare attacks the turn you activate this effect, except with that monster.
</t>
  </si>
  <si>
    <t xml:space="preserve">[ Pendulum Effect ]
While you control an "Amorphage" monster, neither player can activate cards or effects as Chain Link 2 or higher. Once per turn, during your Standby Phase, Tribute 1 monster or destroy this card.
</t>
  </si>
  <si>
    <t xml:space="preserve">[ Pendulum Effect ]
While you control an "Amorphage" monster, monsters cannot activate their effects, except "Amorphage" monsters. Once per turn, during your Standby Phase, Tribute 1 monster or destroy this card.
</t>
  </si>
  <si>
    <t xml:space="preserve">[ Pendulum Effect ]
While you control an "Amorphage" monster, any card sent to the GY is banished instead, except "Amorphage" cards. Once per turn, during your Standby Phase, Tribute 1 monster or destroy this card.
</t>
  </si>
  <si>
    <t xml:space="preserve">[ Pendulum Effect ]
While you control an "Amorphage" monster, neither player can activate Trap Cards or their effects, except for "Amorphage" cards. Once per turn, during your Standby Phase, Tribute 1 monster or destroy this card.
</t>
  </si>
  <si>
    <t xml:space="preserve">[ Pendulum Effect ]
While you control an "Amorphage" monster, neither player can activate Spell Cards or their effects, except for "Amorphage" cards. Once per turn, during your Standby Phase, Tribute 1 monster or destroy this card.
</t>
  </si>
  <si>
    <t xml:space="preserve">[ Pendulum Effect ]
While you control an "Amorphage" monster, neither player takes any effect damage. Once per turn, during your Standby Phase, Tribute 1 monster or destroy this card.
</t>
  </si>
  <si>
    <t xml:space="preserve">[ Pendulum Effect ]
While you control an "Amorphage" monster, neither player can add cards from their Deck to their hand except by drawing them. Once per turn, during your Standby Phase, Tribute 1 monster or destroy this card.
</t>
  </si>
  <si>
    <t xml:space="preserve">[ Pendulum Effect ]
While you control an "Amorphage" monster, neither player can Tribute monsters, except "Amorphage" monsters. Once per turn, during your Standby Phase, Tribute 1 monster or destroy this card.
</t>
  </si>
  <si>
    <t xml:space="preserve">[ Pendulum Effect ]
You can target 1 other Spell/Trap Card on the field; destroy both it and this card. You can only use this effect of "Archfiend Eccentrick" once per turn.
</t>
  </si>
  <si>
    <t xml:space="preserve">[ Pendulum Effect ]
During your Main Phase: You can destroy this card, and if you do, take 1 "Stargazer Magician" from your hand or Deck, and either place it in your Pendulum Zone or Special Summon it. You can only use this effect of "Astrograph Sorcerer" once per turn.
</t>
  </si>
  <si>
    <t xml:space="preserve">[ Pendulum Effect ]
Once per turn: You can target 1 face-up monster your opponent controls; its ATK becomes half its current ATK (until the end of this turn), then destroy this card.
</t>
  </si>
  <si>
    <t xml:space="preserve">[ Pendulum Effect ]
You can pay 1000 LP, then target 1 of your banished Dragon monsters; destroy this card, and if you do, add that monster to your hand. You can only use this effect of "Chaos Emperor, the Dragon of Armageddon" once per turn.
</t>
  </si>
  <si>
    <t xml:space="preserve">[ Pendulum Effect ]
During your Main Phase: You can destroy this card, and if you do, take 1 "Timegazer Magician" from your hand or Deck, and either place it in your Pendulum Zone or Special Summon it. You can only use this effect of "Chronograph Sorcerer" once per turn.
</t>
  </si>
  <si>
    <t xml:space="preserve">[ Pendulum Effect ]
Each turn, the first time an "Ultimate Crystal" monster(s) and/or "Crystal Beast" card(s) you control would be destroyed by card effect that turn, it is not destroyed.
</t>
  </si>
  <si>
    <t xml:space="preserve">[ Pendulum Effect ]
Your opponent cannot target "Ultimate Crystal" monsters or "Crystal Beast" cards you control with card effects.
</t>
  </si>
  <si>
    <t xml:space="preserve">[ Pendulum Effect ]
You can target 1 Pendulum Summoned monster your opponent controls; destroy that monster, also this card. You can only use this effect of "D/D Ark" once per turn.
</t>
  </si>
  <si>
    <t xml:space="preserve">[ Pendulum Effect ]
Once per turn: You can target 1 "D/D" monster you control; change its Level to 4, and if you do, it gains 400 ATK and DEF (even if this card leaves the field).
</t>
  </si>
  <si>
    <t xml:space="preserve">[ Pendulum Effect ]
You can target 1 Fusion, Synchro, or Xyz Monster your opponent controls; negate its effects until the end of this turn, then destroy this card in the Pendulum Zone. You can only use this effect of "D/D Dog" once per turn.
</t>
  </si>
  <si>
    <t xml:space="preserve">[ Pendulum Effect ]
Once, while this card is in your Pendulum Zone, when your opponent Pendulum Summons a monster(s): You can activate this effect; this turn, that Pendulum Summoned monster(s) cannot attack, also negate its effects (even if this card leaves the field).
</t>
  </si>
  <si>
    <t xml:space="preserve">[ Pendulum Effect ]
Once per turn: You can pay 500 LP, then target 1 face-up monster your opponent controls; it loses 500 ATK (even if this card leaves the field). Unless you have a "D/D" card in your other Pendulum Zone, this card's Pendulum Scale becomes 5.
</t>
  </si>
  <si>
    <t xml:space="preserve">[ Pendulum Effect ]
Once per turn: You can pay 500 LP, then target 1 "D/D" monster you control; it gains 500 ATK (even if this card leaves the field). Unless you have a "D/D" card in your other Pendulum Zone, this card's Pendulum Scale becomes 5.
</t>
  </si>
  <si>
    <t xml:space="preserve">[ Pendulum Effect ]
You cannot Pendulum Summon monsters, except "D/D" monsters. This effect cannot be negated. Once, while this card is in your Pendulum Zone, you can negate an activated Spell effect that would inflict damage to you, then destroy this card.
</t>
  </si>
  <si>
    <t xml:space="preserve">[ Pendulum Effect ]
You cannot Pendulum Summon monsters, except "D/D" monsters. This effect cannot be negated. Once per turn, during your Standby Phase: Increase this card's Pendulum Scale by 2 (max. 10), then destroy all monsters you control with a Level less than or equal to this card's Pendulum Scale, except "D/D" monsters.
</t>
  </si>
  <si>
    <t xml:space="preserve">[ Pendulum Effect ]
You cannot Pendulum Summon monsters, except "D/D" monsters. This effect cannot be negated. Once per turn, during your Standby Phase: Reduce this card's Pendulum Scale by 2 (min. 1), then destroy all monsters you control with a Level greater than or equal to this card's Pendulum Scale, except "D/D" monsters.
</t>
  </si>
  <si>
    <t xml:space="preserve">[ Pendulum Effect ]
You cannot Pendulum Summon monsters, except "D/D" monsters. This effect cannot be negated. Once, while this card is in your Pendulum Zone, you can negate an activated Trap effect that would inflict damage to you, then destroy this card.
</t>
  </si>
  <si>
    <t xml:space="preserve">[ Pendulum Effect ]
You cannot Pendulum Summon monsters, except "D/D" monsters. This effect cannot be negated. Once per turn: You can discard 1 "D/D/D" monster, then target 1 Level 6 or lower "D/D" monster you control; it gains 2000 ATK and DEF until the end of this turn (even if this card leaves the field).
</t>
  </si>
  <si>
    <t xml:space="preserve">[ Pendulum Effect ]
During your Main Phase: You can add 1 face-up "D/D" Pendulum Monster from your Extra Deck to your hand. You can only use this effect of "D/D Savant Thomas" once per turn.
</t>
  </si>
  <si>
    <t xml:space="preserve">[ Pendulum Effect ]
You can banish 2 "D/D" monsters from your Graveyard; Special Summon this card from your Pendulum Zone.
</t>
  </si>
  <si>
    <t xml:space="preserve">[ Pendulum Effect ]
During your Main Phase: You can add 1 face-up "D/D/D" Pendulum Monster from your Extra Deck to your hand, except "D/D/D Destiny King Zero Laplace". You can only use this effect of "D/D/D Destiny King Zero Laplace" once per turn.
</t>
  </si>
  <si>
    <t xml:space="preserve">[ Pendulum Effect ]
Once per turn: You can target 1 "D/D" monster you control; it gains 800 ATK until the end of this turn (even if this card leaves the field).
</t>
  </si>
  <si>
    <t xml:space="preserve">[ Pendulum Effect ]
You can target any number of "Dark Contract" cards you control; destroy them, and if you do, Special Summon this card from your Pendulum Zone, then you can increase or reduce this card's Level by the number of cards destroyed. You can only use this effect of "D/D/D Eulogy King Vice Requiem" once per turn.
</t>
  </si>
  <si>
    <t xml:space="preserve">[ Pendulum Effect ]
If you Special Summon a "D/D" monster(s), except during the Damage Step: You can target 1 "D/D" monster in your Graveyard; any battle damage your opponent takes becomes halved for the rest of this turn, also Special Summon that monster, and if you do, take 1000 damage. You can only use this effect of "D/D/D Oblivion King Abyss Ragnarok" once per turn.
</t>
  </si>
  <si>
    <t xml:space="preserve">[ Pendulum Effect ]
When you take effect damage (except during the Damage Step): You can destroy this card, and if you do, any effect that would inflict damage to a player this turn increases their LP by the same amount, instead.
</t>
  </si>
  <si>
    <t xml:space="preserve">[ Pendulum Effect ]
You can target 1 face-up monster on the field; change its DEF to 0 until the end of this turn (even if this card leaves the field). You can only use this effect of "D/D/D Supersight King Zero Maxwell" once per turn.
</t>
  </si>
  <si>
    <t xml:space="preserve">[ Pendulum Effect ]
All EARTH, WATER, FIRE, and WIND monsters you control gain 200 ATK and DEF for every different Attribute among the monsters you control.
</t>
  </si>
  <si>
    <t xml:space="preserve">[ Pendulum Effect ]
You cannot Pendulum Summon monsters, except "Deskbot" monsters. This effect cannot be negated.
</t>
  </si>
  <si>
    <t xml:space="preserve">[ Pendulum Effect ]
Once per turn: You can reveal 1 Pendulum Monster from your hand, then target 1 "Magician" card in your Pendulum Zone; that target's Pendulum Scale becomes the same as the revealed Pendulum Monster's, until the end of this turn (even if this card leaves the field).
</t>
  </si>
  <si>
    <t xml:space="preserve">[ Pendulum Effect ]
Once, while this card is in your Pendulum Zone, you can negate an activated card effect that targets another "Dinomist" card(s) you control, then destroy this card.
</t>
  </si>
  <si>
    <t xml:space="preserve">[ Pendulum Effect ]
If another "Dinomist" card(s) you control would be destroyed by battle or an opponent's card effect, you can destroy this card instead.
</t>
  </si>
  <si>
    <t xml:space="preserve">[ Pendulum Effect ]
Once, while this card is in your Pendulum Zone, you can negate an activated card effect that targets another "Dinomist" card (s) you control, then destroy this card.
</t>
  </si>
  <si>
    <t xml:space="preserve">[ Pendulum Effect ]
Once per turn: You can target 1 DARK Spellcaster-Type monster you control; apply this effect to it, then destroy this card. Once applied, double any battle damage that monster inflicts to your opponent this turn if it battles an opponent's monster.
</t>
  </si>
  <si>
    <t xml:space="preserve">[ Pendulum Effect ]
At the start of the Damage Step, if a monster you control battles an opponent's face-up monster: You can discard 1 card; the opponent's battling monster's ATK and DEF become half its current ATK and DEF (even if this card leaves the field).
</t>
  </si>
  <si>
    <t xml:space="preserve">[ Pendulum Effect ]
Once per turn: You can target 1 face-up monster on the field; it becomes Dragon-Type until the end of your opponent's turn (even if this card leaves the field).
</t>
  </si>
  <si>
    <t xml:space="preserve">[ Pendulum Effect ]
When an opponent's monster declares an attack: You can destroy this card, then end the Battle Phase.
</t>
  </si>
  <si>
    <t xml:space="preserve">[ Pendulum Effect ]
All Fusion Monsters you control gain 300 ATK. Once per turn, if a "Frightfur" Fusion Monster(s) is Fusion Summoned to your field (except during the Damage Step): You can draw 1 card.
</t>
  </si>
  <si>
    <t xml:space="preserve">[ Pendulum Effect ]
You can remove 6 Spell Counters from your field; Special Summon this card from the Pendulum Zone, then count the number of cards you control that can have a Spell Counter, destroy up to that many cards on the field, and if you do, place Spell Counters on this card equal to the number of cards destroyed. You can only use this effect of "Endymion, the Mighty Master of Magic" once per turn.
</t>
  </si>
  <si>
    <t xml:space="preserve">[ Pendulum Effect ]
You can target 1 "Fluffal" or "Edge Imp" monster in your GY; Special Summon it, also you cannot Special Summon monsters from the Extra Deck for the rest of this turn, except Fusion Monsters. You can only use this effect of "Fluffal Angel" once per turn.
</t>
  </si>
  <si>
    <t xml:space="preserve">[ Pendulum Effect ]
You can Tribute 1 Level 4 or lower "Fluffal", "Frightfur", or "Edge Imp" monster; Special Summon 1 Fiend monster from your Deck with the same Level the Tributed monster had on the field, but with a different name. You can only use this effect of "Frightfur Meister" once per turn.
</t>
  </si>
  <si>
    <t xml:space="preserve">[ Pendulum Effect ]
If you would take effect damage, you take no damage. If you Normal Summon 1 Level 5 or higher "D/D" monster, you can do it without Tributing. You can only use each Pendulum Effect of "Go! - D/D/D Divine Zero King Rage" once per turn.
</t>
  </si>
  <si>
    <t xml:space="preserve">[ Pendulum Effect ]
Apply these effects.
● You do not pay LP to activate Counter Trap Cards.
● You do not discard to activate Counter Trap Cards.
</t>
  </si>
  <si>
    <t xml:space="preserve">[ Pendulum Effect ]
If a monster(s) is Pendulum Summoned: Return this card from the Pendulum Zone to the hand.
</t>
  </si>
  <si>
    <t xml:space="preserve">[ Pendulum Effect ]
Negate the effects of face-up Pendulum Monsters while your opponent controls them.
</t>
  </si>
  <si>
    <t xml:space="preserve">[ Pendulum Effect ]
Once per turn: You can target 1 "Lunalight" monster in your Graveyard; Special Summon it, but it cannot attack, its effects are negated, also it is destroyed during the End Phase.
</t>
  </si>
  <si>
    <t xml:space="preserve">[ Pendulum Effect ]
You cannot Pendulum Summon monsters, except "Lunalight" monsters. This effect cannot be negated. Once per turn: You can Fusion Summon 1 "Lunalight" Fusion Monster from your Extra Deck, by banishing Fusion Materials listed on it from your field or Graveyard.
</t>
  </si>
  <si>
    <t xml:space="preserve">[ Pendulum Effect ]
Each time a Spell Card is activated, place 1 Spell Counter on this card when that Spell resolves. Once per turn: You can remove 3 Spell Counters from this card; add 1 Pendulum Monster from your Deck to your hand.
</t>
  </si>
  <si>
    <t xml:space="preserve">[ Pendulum Effect ]
Each time a Spell Card is activated, place 1 Spell Counter on this card when that Spell resolves. You can remove 3 Spell Counters from this card; Special Summon both this card from your Pendulum Zone and 1 face-up monster from your Extra Deck that you can place a Spell Counter on, and if you do, place 1 Spell Counter on each.
</t>
  </si>
  <si>
    <t xml:space="preserve">[ Pendulum Effect ]
When a "Yosenju" monster you control declares an attack: You can have that attacking monster gain 300 ATK until the end of the Battle Phase.
</t>
  </si>
  <si>
    <t xml:space="preserve">[ Pendulum Effect ]
You can target 1 "Yosenju" card in your Pendulum Zone; for the rest of this turn, its Pendulum Scale becomes 11, also you cannot Special Summon monsters, except "Yosenju" monsters (even if this card leaves the field). During your End Phase: Return this card to the hand. You can only use each Pendulum Effect of "Mayosenju Hitot" once per turn.
</t>
  </si>
  <si>
    <t xml:space="preserve">[ Pendulum Effect ]
When your monster is targeted for an attack: You can target 1 of your "Metaphys" monsters that is banished or in your GY; banish this card, and if you do, Special Summon that monster in Attack Position. You can only use this effect of "Metaphys Decoy Dragon" once per turn.
</t>
  </si>
  <si>
    <t xml:space="preserve">[ Pendulum Effect ]
Once per turn: You can target 1 other card in a Pendulum Zone; this card's Pendulum Scale becomes equal to that card's, until the end of this turn.
</t>
  </si>
  <si>
    <t xml:space="preserve">[ Pendulum Effect ]
If you have no cards in your other Pendulum Zone: You can destroy this card, and if you do, shuffle 1 face-up Spellcaster Pendulum Monster from your Extra Deck into the Deck, except "Mythical Beast Basilisk", then draw 1 card. You can only use this effect of "Mythical Beast Bashilisk" once per turn.
</t>
  </si>
  <si>
    <t xml:space="preserve">[ Pendulum Effect ]
If you have no cards in your other Pendulum Zone: You can target 1 other Spell/Trap on the field; destroy both it and this card. You can only use this effect of "Mythical Beast Garuda" once per turn.
</t>
  </si>
  <si>
    <t xml:space="preserve">[ Pendulum Effect ]
If you have no cards in your other Pendulum Zone: You can target 1 card you control that you can place a Spell Counter on; destroy this card, and if you do, place 1 Spell Counter on that card. You can only use this effect of "Mythical Beast Jackal" once per turn.
</t>
  </si>
  <si>
    <t xml:space="preserve">[ Pendulum Effect ]
If you have no cards in your other Pendulum Zone: You can destroy this card, and if you do, Special Summon 1 face-up "Mythical Beast" Pendulum Monster from your Extra Deck, except "Mythical Beast Jackal King". You can only use this effect of "Mythical Beast Jackal King" once per turn.
</t>
  </si>
  <si>
    <t xml:space="preserve">[ Pendulum Effect ]
If you have no card in your other Pendulum Zone: You can destroy this card, and if you do, add 1 Level 7 or lower "Mythical Beast" Effect Monster from your Deck to your hand. You can only use this effect of "Mythical Beast Master Cerberus" once per turn.
</t>
  </si>
  <si>
    <t xml:space="preserve">[ Pendulum Effect ]
If you have no cards in your other Pendulum Zone: You can target 1 monster in your GY that you can place a Spell Counter on; destroy this card, and if you do, Special Summon that monster, and if you do that, place 1 Spell Counter on it. You can only use this effect of "Mythical Beast Medusa" once per turn.
</t>
  </si>
  <si>
    <t xml:space="preserve">[ Pendulum Effect ]
If you have a "Magician" card in your other Pendulum Zone: You can add 1 face-up "Magician" or "Odd-Eyes" Pendulum Monster from your Extra Deck to your hand, except "Oafdragon Magician". You can only use this effect of "Oafdragon Magician" once per turn.
</t>
  </si>
  <si>
    <t xml:space="preserve">[ Pendulum Effect ]
Once per turn, if a face-up "Odd-Eyes" Pendulum Monster(s) you control is destroyed by battle or card effect: You can destroy 1 card in your Pendulum Zone, and if you do, place 1 face-up "Odd-Eyes" Pendulum Monster in your Extra Deck in your Pendulum Zone, except "Odd-Eyes Mirage Dragon".
</t>
  </si>
  <si>
    <t xml:space="preserve">[ Pendulum Effect ]
You can reduce the battle damage you take from an attack involving a Pendulum Monster you control to 0. During your End Phase: You can destroy this card, and if you do, add 1 Pendulum Monster with 1500 or less ATK from your Deck to your hand. You can only use each Pendulum Effect of "Odd-Eyes Pendulum Dragon" once per turn.
</t>
  </si>
  <si>
    <t xml:space="preserve">[ Pendulum Effect ]
Once per turn, during the End Phase, if your opponent activated a card or effect this turn that targeted 1 "Odd-Eyes" Pendulum Monster you controlled (and no other cards) while this card was in your Pendulum Zone: Special Summon this card, and if you do, place 1 face-up "Odd-Eyes" Pendulum Monster from your Extra Deck in your Pendulum Zone, except "Odd-Eyes Persona Dragon".
</t>
  </si>
  <si>
    <t xml:space="preserve">[ Pendulum Effect ]
You can discard 1 card; add 1 face-up Dragon Pendulum Monster from your Extra Deck to your hand. You can only use this effect of "Odd-Eyes Phantasma Dragon" once per turn.
</t>
  </si>
  <si>
    <t xml:space="preserve">[ Pendulum Effect ]
Once per turn, when an attack is declared involving a face-up monster you control and an opponent's monster, if you have an "Odd-Eyes" card in your other Pendulum Zone: You can make that monster you control gain 1200 ATK until the end of the Battle Phase (even if this card leaves the field).
</t>
  </si>
  <si>
    <t xml:space="preserve">[ Pendulum Effect ]
You cannot Pendulum Summon monsters, except Dragon monsters. This effect cannot be negated. You can target 1 Dragon Fusion, Synchro, or Xyz Monster in your GY; destroy this card, and if you do, Special Summon that monster.
</t>
  </si>
  <si>
    <t xml:space="preserve">[ Pendulum Effect ]
When you Pendulum Summon a Zombie-Type monster(s): You can activate this effect; it cannot be destroyed by battle or card effects this turn.
</t>
  </si>
  <si>
    <t xml:space="preserve">[ Pendulum Effect ]
While you have no cards in your Extra Deck: You can target 1 card in your opponent's Pendulum Zone; destroy it, and if you do, place this card in your opponent's Pendulum Zone.
</t>
  </si>
  <si>
    <t xml:space="preserve">[ Pendulum Effect ]
Once per turn, during your Main Phase, if this card was activated this turn: You can target 1 of your Pendulum Monsters, that is banished or in your GY, except "Pendulumucho"; add it to your Extra Deck face-up.
</t>
  </si>
  <si>
    <t xml:space="preserve">[ Pendulum Effect ]
Once per turn: You can target 1 face-up Special Summoned monster on the field; its ATK and DEF become equal to its current ATK or DEF (whichever is lower) until the end of this turn (even if this card leaves the field).
</t>
  </si>
  <si>
    <t xml:space="preserve">[ Pendulum Effect ]
If a "Performage" monster(s) you control is destroyed by battle or card effect: You can Special Summon this card from your Pendulum Zone, then take 500 damage. You can only use this effect of "Performage Plushfire" once per turn.
</t>
  </si>
  <si>
    <t xml:space="preserve">[ Pendulum Effect ]
Once per turn, at the start of the Damage Step, when your "Performapal" monster battles an opponent's face-up monster: You can make that opponent's monster lose 600 ATK (even if this card leaves the field).
</t>
  </si>
  <si>
    <t xml:space="preserve">[ Pendulum Effect ]
Once per turn, if your "Performapal" monster battles an opponent's monster, before damage calculation: You can make that opponent's monster lose ATK equal to the difference between its original ATK and current ATK (even if this card leaves the field).
</t>
  </si>
  <si>
    <t xml:space="preserve">[ Pendulum Effect ]
Once per turn: You can reveal 1 "Performapal" or "Odd-Eyes" monster in your hand, and if you do, reduce the Levels of monsters in your hand with that name by 1 for the rest of this turn (even after they are Summoned/Set, and even if this card leaves the field).
</t>
  </si>
  <si>
    <t xml:space="preserve">[ Pendulum Effect ]
If a face-up non-Pendulum Monster(s) you control that was Special Summoned from the Extra Deck would be destroyed by battle or card effect, you can destroy this card instead.
</t>
  </si>
  <si>
    <t xml:space="preserve">[ Pendulum Effect ]
Once per turn, during your Main Phase 1: You can target 1 face-up monster you control; the monsters your opponent currently controls lose 800 DEF until the end of this turn, and if they do, if the targeted monster attacks a Defense Position monster this turn, inflict piercing battle damage to your opponent. (These effects remain even if this card leaves the field.)
</t>
  </si>
  <si>
    <t xml:space="preserve">[ Pendulum Effect ]
Once per turn: You can target 1 face-up Defense Position monster you control; its DEF becomes the combined original DEF of all face-up Defense Position monsters you control (even if this card leaves the field).
</t>
  </si>
  <si>
    <t xml:space="preserve">[ Pendulum Effect ]
When exactly 1 face-up Fusion, Synchro, or Xyz Monster you control that was Special Summoned from the Extra Deck is destroyed by battle, or an opponent's card effect: You can Special Summon that destroyed monster, then destroy this card. You can only use this effect of "Performapal Celestial Magician" once per turn.
</t>
  </si>
  <si>
    <t xml:space="preserve">[ Pendulum Effect ]
When exactly 1 monster you control (and no other cards) is destroyed by battle: You can destroy this card, and if you do, Special Summon that monster destroyed by battle in Attack Position, and if you do that, it cannot be destroyed by battle this turn (even if this card leaves the field).
</t>
  </si>
  <si>
    <t xml:space="preserve">[ Pendulum Effect ]
All Pendulum Monsters you control gain 300 ATK.
</t>
  </si>
  <si>
    <t xml:space="preserve">[ Pendulum Effect ]
Once per turn: You can target 1 Dragon-Type monster you control that was Special Summoned from the Extra Deck; this turn, if that monster you control battles an opponent's monster, banish that opponent's monster after damage calculation (even if this card leaves the field).
</t>
  </si>
  <si>
    <t xml:space="preserve">[ Pendulum Effect ]
During your Main Phase, if this card was activated this turn: You can target 1 "Performapal" monster in your Graveyard; add it to your hand. You can only use this effect of "Performapal Dag Daggerman" once per turn.
</t>
  </si>
  <si>
    <t xml:space="preserve">[ Pendulum Effect ]
Once per turn, when an attack is declared involving a monster you control and an opponent's monster: You can target that monster you control; it gains 600 ATK until the end of the Battle Phase (even if this card leaves the field).
</t>
  </si>
  <si>
    <t xml:space="preserve">[ Pendulum Effect ]
During your Main Phase: You can inflict 300 damage to your opponent for each face-up Pendulum Monster in your Extra Deck. You can only use this effect of "Performapal Extra Slinger" once per turn. You cannot Pendulum Summon the turn you activate this effect.
</t>
  </si>
  <si>
    <t xml:space="preserve">[ Pendulum Effect ]
When a Pendulum Monster you control is destroyed by battle: You can Special Summon this card from your Pendulum Zone.
</t>
  </si>
  <si>
    <t xml:space="preserve">[ Pendulum Effect ]
Once per turn, when an opponent's monster declares an attack: You can Tribute 1 "Performapal" monster; negate the attack, then end the Battle Phase.
</t>
  </si>
  <si>
    <t xml:space="preserve">[ Pendulum Effect ]
You cannot Pendulum Summon, except from the Extra Deck. This effect cannot be negated. Each player applies 1 of these effects based on the number of Set cards in their Spell &amp; Trap Zones.
● 0: All monsters they control cannot attack or activate their effects.
● 4 or more: The ATK of all monsters they control become double their original ATK.
</t>
  </si>
  <si>
    <t xml:space="preserve">[ Pendulum Effect ]
Once per turn, if your "Performapal" monster destroys an opponent's monster by battle: Inflict 1000 damage to your opponent.
</t>
  </si>
  <si>
    <t xml:space="preserve">[ Pendulum Effect ]
Once per turn, when an opponent's monster declares a direct attack: You can activate this effect; you take no battle damage from that battle (even if this card leaves the field).
</t>
  </si>
  <si>
    <t xml:space="preserve">[ Pendulum Effect ]
If a "Performapal" card is activated in your other Pendulum Zone: You can draw 1 card. You can only use this effect of "Performapal Guitartle" once per turn.
</t>
  </si>
  <si>
    <t xml:space="preserve">[ Pendulum Effect ]
Once per turn, when an attack is declared involving a monster you control and an opponent's monster: You can activate this effect; that monster you control cannot be destroyed by that battle.
</t>
  </si>
  <si>
    <t xml:space="preserve">[ Pendulum Effect ]
You can target 1 "Performapal" card you control; return it to the hand, but for the rest of this turn, your cards with the same name as the one returned to the hand by by this effect, and their effects, cannot be activated (even if this card leaves the field). You can only use this effect of "Performapal Handstandaccoon" once per turn.
</t>
  </si>
  <si>
    <t xml:space="preserve">[ Pendulum Effect ]
All LIGHT monsters you control gain 300 ATK.
</t>
  </si>
  <si>
    <t xml:space="preserve">[ Pendulum Effect ]
Once per turn, during the End Phase, if this card was activated this turn: You can destroy this card, and if you do, add 1 Level 7 or higher monster to your hand, that is either in your Graveyard or face-up in your Extra Deck.
</t>
  </si>
  <si>
    <t xml:space="preserve">[ Pendulum Effect ]
Once per turn, if your opponent controls a monster whose current ATK is higher than its original ATK: You can gain 1000 LP.
</t>
  </si>
  <si>
    <t xml:space="preserve">[ Pendulum Effect ]
Once per turn: You can increase the Levels of all Pendulum Summoned monsters you currently control by 1 (even if this card leaves the field).
</t>
  </si>
  <si>
    <t xml:space="preserve">[ Pendulum Effect ]
If you have a "Performapal" card in your other Pendulum Zone, except "Performapal Lizardraw": You can destroy this card, and if you do, draw 1 card. You can only use this effect of "Performapal Lizardraw" once per turn.
</t>
  </si>
  <si>
    <t xml:space="preserve">[ Pendulum Effect ]
Unless you have a "Performapal" card in your other Pendulum Zone, this card's Pendulum Scale becomes 4. During your Main Phase, if this card was activated this turn: You can add 1 Level 4 or lower "Performapal" monster from your Deck to your hand. You can only use this effect of "Performapal Monkeyboard" once per turn.
</t>
  </si>
  <si>
    <t xml:space="preserve">[ Pendulum Effect ]
Once per turn: You can Fusion Summon 1 Dragon Fusion Monster from your Extra Deck, using monsters from your hand or field as Fusion Materials.
</t>
  </si>
  <si>
    <t xml:space="preserve">[ Pendulum Effect ]
When an opponent's monster declares a direct attack while you have a card in your other Pendulum Zone: You can destroy the card in your other Pendulum Zone, and if you do, Special Summon this card.
</t>
  </si>
  <si>
    <t xml:space="preserve">[ Pendulum Effect ]
If your "Performapal" or "Odd-Eyes" monster attacks a Defense Position monster, inflict piercing battle damage to your opponent.
</t>
  </si>
  <si>
    <t xml:space="preserve">[ Pendulum Effect ]
Once, while this card is in your Pendulum Zone, when your "Odd-Eyes" monster declares an attack: You can target 1 other "Performapal" monster you control; that attacking monster gains ATK equal to the original ATK of the targeted monster on the field, until the end of the Battle Phase (even if this card leaves the field).
</t>
  </si>
  <si>
    <t xml:space="preserve">[ Pendulum Effect ]
Once per turn, if you control a "Performapal", "Magician", or "Odd-Eyes" card in your other Pendulum Zone, except "Performapal Parrotrio": You can make this card's Pendulum Scale become 7 until the end of this turn.
</t>
  </si>
  <si>
    <t xml:space="preserve">[ Pendulum Effect ]
Once per turn: You can target 1 face-up monster you control; it gains 300 ATK for each "Performapal" card you currently control, until the end of this turn.
</t>
  </si>
  <si>
    <t xml:space="preserve">[ Pendulum Effect ]
If a "Performapal" monster(s) is Pendulum Summoned to your field: All "Performapal" monsters you currently control gain 1000 ATK until the end of this turn (even if this card leaves the field).
</t>
  </si>
  <si>
    <t xml:space="preserve">[ Pendulum Effect ]
Once per turn: You can target 1 face-up monster your opponent controls, and 1 "Performapal" monster you control; that opponent's monster loses ATK equal to the ATK of that "Performapal" monster you control (even if this card leaves the field).
</t>
  </si>
  <si>
    <t xml:space="preserve">[ Pendulum Effect ]
Once per turn: You can target 1 face-up monster your opponent controls; that face-up monster has its effects negated until the end of this turn (even if this card leaves the field).
</t>
  </si>
  <si>
    <t xml:space="preserve">[ Pendulum Effect ]
Once per turn, when a "Performapal" monster you control is destroyed by battle: You can target 1 "Performapal" or "Odd-Eyes" card in your Pendulum Zone; Special Summon it.
</t>
  </si>
  <si>
    <t xml:space="preserve">[ Pendulum Effect ]
All "Performapal" monsters you control gain 300 ATK.
</t>
  </si>
  <si>
    <t xml:space="preserve">[ Pendulum Effect ]
You cannot Pendulum Summon monsters, except "Performapal" monsters, "Magician" Pendulum Monsters, and "Odd-Eyes" monsters. This effect cannot be negated.
</t>
  </si>
  <si>
    <t xml:space="preserve">[ Pendulum Effect ]
If a monster(s) you control whose current ATK is higher than its original ATK is destroyed by battle or card effect: You can Special Summon this card from your Pendulum Zone. You can only use this effect of "Performapal Smile Sorcerer" once per turn.
</t>
  </si>
  <si>
    <t xml:space="preserve">[ Pendulum Effect ]
Once per turn, when a Fusion Monster(s) is Special Summoned to your side of the field (except during the Damage Step): You can Special Summon 1 face-up "Odd-Eyes" Pendulum Monster from your Extra Deck.
</t>
  </si>
  <si>
    <t xml:space="preserve">[ Pendulum Effect ]
Once per turn, when a monster you control inflicts battle damage to your opponent: You can send the top card of your opponent's Deck to the Graveyard.
</t>
  </si>
  <si>
    <t xml:space="preserve">[ Pendulum Effect ]
When you Pendulum Summon a monster(s): You can target 1 card in either player's Pendulum Zone; return it to the hand. You can only use this effect of "Performapal Trampolynx" once per turn.
</t>
  </si>
  <si>
    <t xml:space="preserve">[ Pendulum Effect ]
Once per turn: You can Fusion Summon 1 Fusion Monster from your Extra Deck, using monsters you control as Fusion Materials.
</t>
  </si>
  <si>
    <t xml:space="preserve">[ Pendulum Effect ]
Once per turn: You can increase this card's Pendulum Scale by 1 (max. 12).
</t>
  </si>
  <si>
    <t xml:space="preserve">[ Pendulum Effect ]
Once per turn: You can target 1 face-up monster on the field; switch its current ATK and DEF until the end of this turn.
</t>
  </si>
  <si>
    <t xml:space="preserve">[ Pendulum Effect ]
Once per turn, if a monster is Fusion Summoned to your field (except during the Damage Step): You can add 1 "Performapal", "Odd-Eyes", or "Magician" Pendulum Monster from your GY or face-up in your Extra Deck to your hand.
</t>
  </si>
  <si>
    <t xml:space="preserve">[ Pendulum Effect ]
If your opponent controls a face-up monster that was Special Summoned from the Extra Deck and you do not: You can Special Summon this card from your Pendulum Zone. You can only use this effect of "Performapal Whim Witch" once per turn.
</t>
  </si>
  <si>
    <t xml:space="preserve">[ Pendulum Effect ]
During your Main Phase, if this card was activated this turn: You can target 1 other face-up card in the Spell &amp; Trap Zone; destroy it. You can only use this effect of "Predaplant Spider Orchid" once per turn.
</t>
  </si>
  <si>
    <t xml:space="preserve">[ Pendulum Effect ]
Once per turn, if your DARK Spellcaster-Type monster battles, before damage calculation: You can activate this effect; that monster gains 1200 ATK (until the end of the Damage Step), then destroy this card.
</t>
  </si>
  <si>
    <t xml:space="preserve">[ Pendulum Effect ]
You cannot Special Summon monsters, except "Qli" monsters. This effect cannot be negated. All "Qli" monsters you control gain 300 ATK.
</t>
  </si>
  <si>
    <t xml:space="preserve">[ Pendulum Effect ]
You can only Special Summon "Qli" monsters. This effect cannot be negated. All monsters your opponent controls lose 300 ATK.
</t>
  </si>
  <si>
    <t xml:space="preserve">[ Pendulum Effect ]
You cannot Special Summon monsters, except "Qli" monsters. This effect cannot be negated. All monsters your opponent controls lose 300 ATK.
</t>
  </si>
  <si>
    <t xml:space="preserve">[ Pendulum Effect ]
Once per turn: You can target 1 face-up monster you control; it gains ATK equal to the difference between the number of cards in both players' Extra Decks x 100, until the end of this turn (even if this card leaves the field).
</t>
  </si>
  <si>
    <t xml:space="preserve">[ Pendulum Effect ]
Once per turn: You can target 1 other face-up card you control; destroy it, and if you do, Set 1 "Metalfoes" Spell/Trap Card directly from your Deck.
</t>
  </si>
  <si>
    <t xml:space="preserve">[ Pendulum Effect ]
Each time a Spell Card is activated, place 1 Spell Counter on this card when that Spell resolves. You can remove 3 Spell Counters from this card; Special Summon both this card from your Pendulum Zone and 1 monster from your hand that you can place a Spell Counter on, and if you do, place 1 Spell Counter on each.
</t>
  </si>
  <si>
    <t xml:space="preserve">[ Pendulum Effect ]
You can banish this card from your Pendulum Zone; add 2 face-up Pendulum Monster Cards with the same name from your Extra Deck to your hand. You can only use this effect of "Rescue Hamster" once per Duel.
</t>
  </si>
  <si>
    <t xml:space="preserve">[ Pendulum Effect ]
You cannot Pendulum Summon monsters, except "Ritual Beast" or "Zefra" monsters. This effect cannot be negated.
</t>
  </si>
  <si>
    <t xml:space="preserve">[ Pendulum Effect ]
You cannot Pendulum Summon monsters, except "Ritual Beast" and "Zefra" monsters. This effect cannot be negated.
</t>
  </si>
  <si>
    <t xml:space="preserve">[ Pendulum Effect ]
You cannot Pendulum Summon monsters, except "tellarknight" and "Zefra" monsters. This effect cannot be negated.
</t>
  </si>
  <si>
    <t xml:space="preserve">[ Pendulum Effect ]
Each time a Spell Card is activated, place 1 Spell Counter on this card when that Spell resolves. You can remove 3 Spell Counters from this card; Special Summon both this card from your Pendulum Zone and 1 monster from your Deck with 1000 or more ATK that you can place a Spell Counter on, and if you do, place 1 Spell Counter on each.
</t>
  </si>
  <si>
    <t xml:space="preserve">[ Pendulum Effect ]
You cannot Pendulum Summon monsters, except "Shaddoll" and "Zefra" monsters. This effect cannot be negated.
</t>
  </si>
  <si>
    <t xml:space="preserve">[ Pendulum Effect ]
You can target 1 of your WIND Synchro Monsters that is banished or in your GY; return it to the Extra Deck. You can only use this effect of "Speedroid Hexasaucer" once per turn.
</t>
  </si>
  <si>
    <t xml:space="preserve">[ Pendulum Effect ]
Once per turn, when your Defense Position monster is targeted for an attack: You can change it to face-up Attack Position, also it cannot be destroyed by battle this turn (even if this card leaves the field).
</t>
  </si>
  <si>
    <t xml:space="preserve">[ Pendulum Effect ]
Once per turn: You can send 1 "Speedroid" Tuner from your hand or face-up from your field to the GY; increase or reduce (min. 1) this card's Pendulum Scale by the original Level of the sent monster until the end of this turn.
</t>
  </si>
  <si>
    <t>descr_pendulum</t>
  </si>
  <si>
    <t xml:space="preserve">[ Pendulum Effect ]
If a Pendulum Monster you control battles, your opponent cannot activate Spell Cards until the end of the Damage Step. Unless you have a "Magician" card or "Odd-Eyes" card in your other Pendulum Zone, this card's Pendulum Scale becomes 4.
</t>
  </si>
  <si>
    <t xml:space="preserve">[ Pendulum Effect ]
While you have a Spell/Trap Card(s) in your Graveyard, this card's Pendulum Scale becomes 4. Once per turn, when a "Superheavy Samurai" monster you control destroys an opponent's monster by battle: You can activate this effect; that monster can make a second attack in a row (even if this card leaves the field).
</t>
  </si>
  <si>
    <t xml:space="preserve">[ Pendulum Effect ]
You cannot Pendulum Summon monsters, except "Superheavy Samurai" monsters. This effect cannot be negated. Once per turn: You can target 1 "Superheavy Samurai" monster you control; increase its Level by 1 (even if this card leaves the field).
</t>
  </si>
  <si>
    <t xml:space="preserve">[ Pendulum Effect ]
Once per turn, if you control no monsters: You can place 1 "Supreme King Gate" Pendulum Monster from your Deck in your Pendulum Zone, also you cannot Pendulum Summon monsters for the rest of this turn, except DARK monsters.
</t>
  </si>
  <si>
    <t xml:space="preserve">[ Pendulum Effect ]
You can Tribute 1 "Supreme King Dragon" monster; destroy this card, and if you do, add 1 Pendulum Monster with 1500 or less ATK from your Deck to your hand.
</t>
  </si>
  <si>
    <t xml:space="preserve">[ Pendulum Effect ]
If you control a monster, you cannot Pendulum Summon. This effect cannot be negated. Once per turn, if you control "Supreme King Z-ARC": You can target 1 face-up monster your opponent controls; gain LP equal to its ATK.
</t>
  </si>
  <si>
    <t xml:space="preserve">[ Pendulum Effect ]
If you control "Supreme King Z-ARC", you take no damage. Once per turn, if you have "Supreme King Gate Infinity" in your other Pendulum Zone: You can destroy both cards in your Pendulum Zones, and if you do, add 1 "Polymerization" Spell Card or "Fusion" Spell Card from your Deck to your hand.
</t>
  </si>
  <si>
    <t xml:space="preserve">[ Pendulum Effect ]
You can discard 1 card; Special Summon 1 "Symphonic Warrior" monster from your Deck, except "Symphonic Warrior Guitaar". You can only use this effect of "Symphonic Warrior Guitaar" once per turn.
</t>
  </si>
  <si>
    <t xml:space="preserve">[ Pendulum Effect ]
Unless you have a "Symphonic Warrior" card in your other Pendulum Zone, this card's Pendulum Scale becomes 4. Once per turn, during your End Phase: You can target 1 of your banished "Symphonic Warrior" monsters; add it to your hand.
</t>
  </si>
  <si>
    <t xml:space="preserve">[ Pendulum Effect ]
Each turn, the first Pendulum Monster(s) you control that would be destroyed by an opponent's card effect, is not destroyed.
</t>
  </si>
  <si>
    <t xml:space="preserve">[ Pendulum Effect ]
You must control no monsters to activate this card. If a Pendulum Monster you control battles, your opponent cannot activate Trap Cards until the end of the Damage Step. Unless you have a "Magician" card or "Odd-Eyes" card in your other Pendulum Zone, this card's Pendulum Scale becomes 4.
</t>
  </si>
  <si>
    <t xml:space="preserve">[ Pendulum Effect ]
If your "Ninja" monster attacks a Defense Position monster, inflict piercing battle damage to your opponent.
</t>
  </si>
  <si>
    <t xml:space="preserve">[ Pendulum Effect ]
You cannot Pendulum Summon monsters, except "Ninja" monsters. This effect cannot be negated. Once per turn, when your "Ninja" monster declares an attack: You can make that monster gain 1000 ATK until the end of the Damage Step (even if this card leaves the field).
</t>
  </si>
  <si>
    <t xml:space="preserve">[ Pendulum Effect ]
If you have a "Magician" or "Performapal" card in your other Pendulum Zone: You can destroy this card, and if you do, place 1 "Magician" Pendulum Monster from your Deck in your Pendulum Zone, except "Wisdom-Eye Magician".
</t>
  </si>
  <si>
    <t xml:space="preserve">[ Pendulum Effect ]
Once per turn: You can target 1 face-up Xyz Monster you control; this turn, you can use it as an Xyz Material for an Xyz Summon using its Rank as if it were a Level (even if this card leaves the field).
</t>
  </si>
  <si>
    <t xml:space="preserve">[ Pendulum Effect ]
Once per turn: You can target 1 face-up Xyz Monster you control, and 1 Level 5 or higher monster you control; that Xyz Monster's Rank becomes equal to the Level of that Level 5 or higher monster, until the end of this turn (even if this card leaves the field). While you control more cards than your opponent does, this card's Pendulum Scale becomes 4.
</t>
  </si>
  <si>
    <t xml:space="preserve">[ Pendulum Effect ]
If a "Yosenju" monster(s) you control would be destroyed by battle or card effect, you can destroy this card instead.
</t>
  </si>
  <si>
    <t xml:space="preserve">[ Pendulum Effect ]
Once per turn, if you have a "Yosenju" card in your other Pendulum Zone: You can make this card's Pendulum Scale become 11 until the end of this turn, also you cannot Special Summon monsters for the rest of this turn, except "Yosenju" monsters (even if this card leaves the field).
</t>
  </si>
  <si>
    <t xml:space="preserve">[ Pendulum Effect ]
Once per turn, during your Main Phase, if this card was activated this turn: You can choose 1 unused Monster Zone or Spell &amp; Trap Zone; while this card is in the Pendulum Zone, that chosen Zone cannot be used.
</t>
  </si>
  <si>
    <t xml:space="preserve">[ Pendulum Effect ]
During your Main Phase: You can add 1 "Zefra" Pendulum Monster from your Deck to your Extra Deck face-up, and if you do, change this card's Pendulum Scale to be the same as that Pendulum Monster's, until the end of this turn. You can only use this effect of "Zefraath" once per turn.
</t>
  </si>
  <si>
    <t xml:space="preserve">[ Pendulum Effect ]
You cannot Pendulum Summon monsters, except "Yang Zing" and "Zefra" monsters. This effect cannot be negated.
</t>
  </si>
  <si>
    <t xml:space="preserve">[ Pendulum Effect ]
You cannot Pendulum Summon monsters, except "Nekroz" and "Zefra" monsters. This effect cannot be negated.
</t>
  </si>
  <si>
    <t>[ Monster Effect ]
You take no battle damage from attacks involving this card. Once per turn, during your Standby Phase: Give control of this card to your opponent. Once per turn, if control of this face-up card changes: Activate this effect; the owner of this card can destroy 1 Set "Abyss Script" Spell in their Spell &amp; Trap Zone.</t>
  </si>
  <si>
    <t>[ Monster Effect ]
Gains 1100 ATK if you control no other monsters. Once per turn: You can send 1 "Abyss Script" Spell from your Deck to the GY; add 1 face-up "Abyss Actor" Pendulum Monster from your Extra Deck to your hand.</t>
  </si>
  <si>
    <t>[ Monster Effect ]
If this card is Normal or Special Summoned: You can target 1 face-up monster your opponent controls; it loses 1000 ATK for each "Abyss Actor" monster you currently control, until the end of this turn. When this card destroys an opponent's monster by battle: You can target 1 "Abyss Script" Spell Card in your Graveyard; Set that card.</t>
  </si>
  <si>
    <t>[ Monster Effect ]
You can Tribute this card; place 1 "Abyss Actor" Pendulum Monster from your Deck in your Pendulum Zone, also for the rest of this turn, you cannot Special Summon monsters, except "Abyss Actor" monsters, nor activate the Pendulum Effect of "Abyss Actor - Extras". You can only use this effect of "Abyss Actor - Extras" once per turn.</t>
  </si>
  <si>
    <t>[ Monster Effect ]
If this card is Normal or Special Summoned: You can make this card gain 300 ATK for each "Abyss Actor" monster you currently control, until the end of this turn. You can target 1 other "Abyss Actor" monster you control; it gains ATK equal to this card's current ATK, until the end of this turn. This card cannot attack the turn this effect is activated. You can only use this effect of "Abyss Actor - Funky Comedian" once per turn.</t>
  </si>
  <si>
    <t>[ Monster Effect ]
Once per turn, when battle damage is inflicted: You can target 1 face-up monster your opponent controls; it loses ATK equal to that battle damage. When this card is destroyed by battle, or if this card in its owner's Monster Zone is destroyed by an opponent's card effect: You can Set 1 "Abyss Script" Spell directly from your Deck.</t>
  </si>
  <si>
    <t>[ Monster Effect ]
Gains 100 ATK for each "Abyss Script" Spell in your GY. You can only use each of the following effects of "Abyss Actor - Mellow Madonna" once per turn.
●When a Pendulum Monster you control is destroyed by battle: You can Special Summon this card from your hand.
●If an "Abyss Script" Spell Card or effect is activated: You can Special Summon 1 Level 4 or lower "Abyss Actor" Pendulum Monster from your Deck, but return it to the hand during the End Phase.</t>
  </si>
  <si>
    <t>[ Monster Effect ]
The first time this card would be destroyed by battle or card effect each turn, it is not destroyed. If this card is destroyed by battle, or if this card in its owner's Monster Zone is destroyed by an opponent's card effect: You can Special Summon 1 Level 4 or lower "Abyss Actor" monster from your Deck, except "Abyss Actor - Sassy Rookie". If this card in the Pendulum Zone is destroyed: You can target 1 Level 4 or lower monster your opponent controls; destroy it.</t>
  </si>
  <si>
    <t>[ Monster Effect ]
When Normal or Special Summoned, your opponent's Spell/Trap Cards and effects cannot be activated. Once per turn: You can Set 1 "Abyss Script" Spell directly from your Deck, but it is sent to the GY during the End Phase.</t>
  </si>
  <si>
    <t>[ Monster Effect ]
If you have 2 "Abyss Actor" cards in your Pendulum Zones: You can Tribute this card; Special Summon 1 Level 1 or 8 "Abyss Actor" Pendulum Monster from your hand or face-up from your Extra Deck. You can only use this effect of "Abyss Actor - Trendy Understudy" once per turn.</t>
  </si>
  <si>
    <t>[ Monster Effect ]
Cannot be destroyed by battle during your turn. This card can make up to 3 attacks on monsters during each Battle Phase.</t>
  </si>
  <si>
    <t>[ Monster Effect ]
Once per turn: You can make this card gain 100 ATK for each "Abyss Actor" monster you currently control with different names, until the end of this turn. If this card is destroyed by battle or card effect: You can add 1 "Abyss Actor" card from your Deck to your hand, except "Abyss Actor - Wild Hope". You can only use this effect of "Abyss Actor - Wild Hope" once per turn.</t>
  </si>
  <si>
    <t>[ Monster Effect ]
If the activation of a Spell/Trap Card is negated (except during the Damage Step): You can Special Summon this card from your hand. When this card is destroyed by battle: You can place this card in your Pendulum Zone.</t>
  </si>
  <si>
    <t>[ Monster Effect ]
When this card is Normal or Special Summoned: You can target 1 monster on the field; banish it.</t>
  </si>
  <si>
    <t>[ Monster Effect ]
Cannot be Normal Summoned/Set. Must be Special Summoned (from your hand or face-up Extra Deck) by Tributing all monsters you control (min. 2), including a Dragon Pendulum Monster. You can only Special Summon "All-Eyes Phantom Dragon" once per turn this way. Once per turn, during damage calculation, if this card battles an opponent's monster: Double this card's current ATK until the end of this turn. Once per turn, when your opponent activates a Spell/Trap Card or effect (Quick Effect): You can send 1 Spell/Trap you control to the GY; negate the activation.</t>
  </si>
  <si>
    <t>[ Monster Effect ]
If this card is Pendulum Summoned or flipped face-up, neither player can Special Summon monsters from the Extra Deck while this card is face-up on the field, except "Amorphage" monsters.</t>
  </si>
  <si>
    <t>[ Monster Effect ]
Neither player can Special Summon monsters from the Extra Deck, except "Amorphage" monsters.</t>
  </si>
  <si>
    <t>[ Monster Effect ]
You can Tribute this card, then target 1 monster on the field; destroy it. You can only use this effect of "Archfiend Eccentrick" once per turn.</t>
  </si>
  <si>
    <t>[ Monster Effect ]
If a card(s) you control is destroyed by battle or card effect: You can Special Summon this card from your hand, then you can choose 1 monster in the Graveyard, Extra Deck, or that is banished, and that was destroyed this turn, and add 1 monster with the same name from your Deck to your hand. You can banish this card you control, plus 4 monsters from your hand, field, and/or Graveyard (1 each with "Pendulum Dragon", "Xyz Dragon", "Synchro Dragon", and "Fusion Dragon" in their names); Special Summon 1 "Supreme King Z-ARC" from your Extra Deck. (This is treated as a Fusion Summon.)</t>
  </si>
  <si>
    <t>[ Monster Effect ]
(This card is always treated as an "Xyz Dragon" card.)
If this card is destroyed by battle or card effect: You can target 1 DARK Spellcaster-Type monster in your Graveyard; Special Summon it.</t>
  </si>
  <si>
    <t>[ Monster Effect ]
Cannot be Normal Summoned/Set. Must be Special Summoned (from your hand or Extra Deck) by banishing 1 LIGHT and 1 DARK monster from your GY. You can only Special Summon "Chaos Emperor, the Dragon of Armageddon" once per turn this way. Once per turn: You can pay half your LP; send as many cards you control as possible to the GY, except from the Extra Monster Zone, and if you do, send cards your opponent controls to the GY, up to the number of your cards sent to the GY, then, inflict 300 damage to your opponent for each card sent to their GY by this card's effect. If this face-up Special Summoned card leaves the field, return it to the bottom of the Deck.</t>
  </si>
  <si>
    <t>[ Monster Effect ]
If a card(s) you control is destroyed by battle or card effect: You can Special Summon this card from your hand, then you can Special Summon 1 monster from your hand. You can banish this card you control, plus 4 monsters from your hand, field, and/or GY (1 each with "Pendulum Dragon", "Xyz Dragon", "Synchro Dragon", and "Fusion Dragon" in their names); Special Summon 1 "Supreme King Z-ARC" from your Extra Deck. (This is treated as a Fusion Summon.)</t>
  </si>
  <si>
    <t>[ Monster Effect ]
If a "Crystal Beast" monster you control battles an opponent's monster, during damage calculation (Quick Effect): You can Tribute this card from your hand or face-up from your field; your battling monster's ATK/DEF become double its original ATK/DEF during that damage calculation only, but it is destroyed at the end of this Damage Step.</t>
  </si>
  <si>
    <t>[ Monster Effect ]
You can Tribute this card; add 1 "Ultimate Crystal" monster, "Crystal Beast" monster, or "Crystal" Spell/Trap from your Deck to your hand.</t>
  </si>
  <si>
    <t>[ Monster Effect ]
If this card is destroyed by card effect: You can Special Summon 1 face-up "D/D" Pendulum Monster from your Extra Deck, except "D/D Ark", but negate its effects. You can only use this effect of "D/D Ark" once per turn.</t>
  </si>
  <si>
    <t>[ Monster Effect ]
When this card is Pendulum Summoned from the hand, while you control a "D/D" monster other than "D/D Cerberus": You can target 1 Continuous Spell Card in your Graveyard; add it to your hand.</t>
  </si>
  <si>
    <t>[ Monster Effect ]
Once per turn, if your opponent Special Summons a Fusion, Synchro, or Xyz Monster(s): You can target 1 of those monsters; this turn, that face-up monster cannot attack, also its effects are negated.</t>
  </si>
  <si>
    <t>[ Monster Effect ]
Cannot attack unless you control another "D/D" monster. During your opponent's Main Phase (Quick Effect): You can target 1 Pendulum Summoned monster your opponent controls; negate its effects until the end of this turn. You can only use this effect of "D/D Evil" once per turn.</t>
  </si>
  <si>
    <t>[ Monster Effect ]
When this card is Normal Summoned: You can add 1 face-up DARK Pendulum Monster from your Extra Deck to your hand.</t>
  </si>
  <si>
    <t>[ Monster Effect ]
When this card is Normal Summoned: You can Special Summon 1 face-up DARK Pendulum Monster from your Extra Deck, but it has its effects negated, also you cannot Special Summon monsters for the rest of this turn, except "D/D" monsters.</t>
  </si>
  <si>
    <t>[ Monster Effect ]
If this card is Normal or Special Summoned: You can send 1 "D/D" or "Dark Contract" card from your Deck to the Graveyard, except "D/D Savant Copernicus". You can only use this effect of "D/D Savant Copernicus" once per turn.</t>
  </si>
  <si>
    <t>[ Monster Effect ]
During either player's turn: You can discard this card, then target 1 "D/D" or "Dark Contract" card you control; return it to the hand. You can only use this effect of "D/D Savant Galilei" once per turn.</t>
  </si>
  <si>
    <t>[ Monster Effect ]
If this card is Normal or Special Summoned: You can activate 1 of these effects. You can only use this effect of "D/D Savant Kepler" once per turn.● Target 1 other "D/D" card you control; return it to the hand.● Add 1 "Dark Contract" card from your Deck to your hand.</t>
  </si>
  <si>
    <t>[ Monster Effect ]
You can discard this card, then target 1 "D/D" or "Dark Contract" card in your Graveyard, except "D/D Savant Newton"; add it to your hand. You can only use this effect of "D/D Savant Newton" once per turn.</t>
  </si>
  <si>
    <t>[ Monster Effect ]
If this card in the Pendulum Zone is destroyed: You can target 1 "D/D/D" monster you control; return it to the hand, and if you do, place up to 2 face-up "D/D" Pendulum Monsters from your Extra Deck in your Pendulum Zones, but they cannot activate their Pendulum Effects this turn. You can only use this effect of "D/D Savant Nikola" once per turn.</t>
  </si>
  <si>
    <t>[ Monster Effect ]
You can target 1 "D/D" card in your Pendulum Zone; destroy that card, and if you do, Special Summon 1 Level 8 "D/D/D" monster from your Deck in Defense Position, but for the rest of this turn, its effects (if any) are negated, and any battle damage your opponent takes becomes halved. You can only use this effect of "D/D Savant Thomas" once per turn.</t>
  </si>
  <si>
    <t>[ Monster Effect ]
During your opponent's turn, if this card is in your hand or Graveyard: You can target 2 face-up Spell/Trap Cards you control; you cannot Special Summon monsters for the rest of this turn, except Fiend-Type monsters, also destroy the targeted cards, and if you do, Special Summon this card (this is a Quick Effect). You can only use this effect of "D/D/D Chaos King Apocalypse" once per turn.</t>
  </si>
  <si>
    <t>[ Monster Effect ]
You can Special Summon this card (from your hand) by Tributing 1 "D/D/D" monster. Before damage calculation, if this card battles an opponent's monster: You can activate this effect; this card's ATK becomes double that opponent's monster's original ATK until the end of the Damage Step. If this card attacks a Defense Position monster, inflict piercing battle damage. The first time this card would be destroyed by battle each turn, it is not destroyed, also you take no battle damage from that battle.</t>
  </si>
  <si>
    <t>[ Monster Effect ]
Once per turn, if a monster(s) you control is destroyed by battle or card effect: You can target 1 of those monsters; this card gains ATK equal to that monster's original ATK until the end of this turn. This card cannot attack your opponent directly during the turn this effect is activated. Cannot be destroyed by Spell/Trap effects that do not target this card.</t>
  </si>
  <si>
    <t>[ Monster Effect ]
You cannot Special Summon monsters, except "D/D/D" monsters. A "D/D/D" monster that was Fusion, Synchro, Xyz, or Link Summoned using this card on the field as material gains the following effect. You can only use the preceding effect of "D/D/D Eulogy King Vice Requiem" once per turn.
● Once per turn: You can target 1 card on the field; shuffle 1 "Dark Contract" card from your field or GY into the Deck, and if you do, destroy that target, then gain 1000 LP.</t>
  </si>
  <si>
    <t>[ Monster Effect ]
If this card is Normal or Special Summoned: You can target 1 "D/D/D" monster in your Graveyard; Special Summon it. You can only use this effect of "D/D/D Oblivion King Abyss Ragnarok" once per turn. Once per turn: You can Tribute 1 other "D/D" monster, then target 1 monster your opponent controls; banish it.</t>
  </si>
  <si>
    <t>[ Monster Effect ]
When you take effect damage (except during the Damage Step): You can Special Summon this card from your hand, and if you do, gain LP equal to the damage you took. You take no effect damage.</t>
  </si>
  <si>
    <t>[ Monster Effect ]
Before damage calculation, if this card attacked an opponent's Defense Position monster: You can change the DEF of the opponent's monster to 0 until the end of the Damage Step. If this card attacks a Defense Position monster, inflict piercing battle damage to your opponent. You take no battle damage from attacks involving this card.</t>
  </si>
  <si>
    <t>[ Monster Effect ]
If this card is Normal or Special Summoned: You can choose 4 monsters from your Deck (1 EARTH, 1 WATER, 1 FIRE, and 1 WIND), then place them on the top of the Deck in any order.</t>
  </si>
  <si>
    <t>[ Monster Effect ]
If this card is Normal or Special Summoned: You can target 1 Spell/Trap Card on the field; destroy it. This card gains 500 ATK for each face-up "Deskbot" monster in your Extra Deck. If this card in the Pendulum Zone is destroyed: You can target 1 "Deskbot" monster in your Graveyard; Special Summon it. You can only use this effect of "Deskbot 005" once per turn.</t>
  </si>
  <si>
    <t>[ Monster Effect ]
If this card is Normal or Special Summoned: You can target 1 monster on the field; change its battle position. This card gain 500 ATK for each face-up "Deskbot" monster in your Extra Deck. If this card in the Pendulum Zone is destroyed: You can target 1 "Deskbot" card in your Graveyard; add that target to your hand. You can only use this effect of "Deskbot 006" once per turn.</t>
  </si>
  <si>
    <t>[ Monster Effect ]
This card gains 500 ATK for each "Deskbot" card in your Graveyard. Monsters your opponent controls cannot target face-up "Deskbot" monsters for attacks, except this one. If this card attacks a Defense Position monster, inflict piercing battle damage to your opponent.</t>
  </si>
  <si>
    <t>[ Monster Effect ]
This card gains 500 ATK for each "Deskbot" card in your Graveyard. Your opponent cannot target face-up "Deskbot" cards with card effects, except this one. This card can make up to 2 attacks on monsters during each Battle Phase.</t>
  </si>
  <si>
    <t>[ Monster Effect ]
While this Pendulum Summoned card is on the field, "Magician" Pendulum Monsters you control cannot be destroyed by your opponent's card effects during the turn this card was Pendulum Summoned.</t>
  </si>
  <si>
    <t>[ Monster Effect ]
Banish any monster destroyed by battle with a "Dinomist" monster you control.</t>
  </si>
  <si>
    <t>[ Monster Effect ]
If you do not control "Dinomist Brachion" in your Monster Zone and your opponent controls a monster that has the highest ATK on the field (even if it's tied), you can Special Summon this card (from your hand).</t>
  </si>
  <si>
    <t>[ Monster Effect ]
If all monsters you control are "Dinomist" monsters (min. 1), and none are "Dinomist Ceratops", you can Special Summon this card (from your hand).</t>
  </si>
  <si>
    <t>[ Monster Effect ]
All face-up monsters your opponent controls lose 100 ATK and DEF for each "Dinomist" card you control.</t>
  </si>
  <si>
    <t>[ Monster Effect ]
When this card destroys an opponent's monster by battle: You can add 1 "Dinomist" card from your Deck to your hand.</t>
  </si>
  <si>
    <t>[ Monster Effect ]
At the end of the Damage Step, if this card attacked: You can Tribute 1 other "Dinomist" monster, then activate 1 of these effects;
● This card can attack an opponent's monster again in a row, also, if it attacks a Defense Position monster, inflict piercing battle damage to your opponent.
● Shuffle 1 card from your opponent's hand (at random) or field into the Deck, then this card gains 100 ATK.</t>
  </si>
  <si>
    <t>[ Monster Effect ]
You can Tribute 1 other "Dinomist" monster, then activate 1 of these effects;● This card can attack your opponent directly this turn.● This card can make a second attack during each Battle Phase this turn.</t>
  </si>
  <si>
    <t>[ Monster Effect ]
If another Pendulum Monster you control battles an opponent's monster, after damage calculation: You can destroy those monsters.</t>
  </si>
  <si>
    <t>[ Monster Effect ]
(This card is always treated as a "Pendulum Dragon" card.)
If this card is destroyed by battle or card effect: You can add 1 "Pendulumgraph" card from your Deck to your hand.</t>
  </si>
  <si>
    <t>[ Monster Effect ]
If this card in its owner's Monster Zone is destroyed by your opponent's attack or card effect: You can add 1 Warrior or Spellcaster-Type monster with 2000 or less ATK from your Deck to your hand, except "Dragodies, the Empowered Warrior", during the End Phase of this turn.</t>
  </si>
  <si>
    <t>[ Monster Effect ]
Once per turn: You can make this card become Dragon-Type until the end of this turn. A monster that was Fusion, Synchro, or Xyz Summoned using this card on the field as Material gains this effect.
● If this card battles a Dragon-Type monster, this card's ATK becomes double its original ATK during the Damage Step only.</t>
  </si>
  <si>
    <t>[ Monster Effect ]
Once per turn: You can discard 1 card, then target 1 Warrior or Spellcaster-Type monster with 2000 or less ATK in your Graveyard; Special Summon it in face-down Defense Position.</t>
  </si>
  <si>
    <t>[ Monster Effect ]
If this card is Special Summoned: You can inflict 200 damage to your opponent for each "Frightfur" monster in your GY. You can only use this effect of "Edge Imp Cotton Eater" once per turn.</t>
  </si>
  <si>
    <t>[ Monster Effect ]
Once per turn, when a Spell/Trap Card or effect is activated (Quick Effect): You can return 1 card you control with a Spell Counter to the hand, and if you do, negate the activation, and if you do that, destroy it. Then, you can place the same number of Spell Counters on this card that the returned card had. While this card has a Spell Counter, your opponent cannot target it with card effects, also it cannot be destroyed by your opponent's card effects. When this card with a Spell Counter is destroyed by battle: You can add 1 Normal Spell from your Deck to your hand.</t>
  </si>
  <si>
    <t>[ Monster Effect ]
You can Tribute this card, then target 1 "Frightfur" Fusion Monster in your GY; discard 1 card, and if you do, Special Summon that monster. You can only use this effect of "Fluffal Angel" once per turn.</t>
  </si>
  <si>
    <t>[ Monster Effect ]
During your Main Phase: You can Special Summon 1 Level 4 or lower "Fluffal", "Frightfur", or "Edge Imp" monster from your Deck, also you cannot Special Summon monsters from the Extra Deck for the rest of this turn, except Fusion Monsters. You can Tribute 2 or more Fiend monsters; Special Summon 1 "Frightfur" Fusion Monster from your Extra Deck whose Level equals the total original Levels of the Tributed monsters. (This is treated as a Fusion Summon.) You can only use each effect of "Frightfur Meister" once per turn.</t>
  </si>
  <si>
    <t>[ Monster Effect ]
When this card declares an attack, if your opponent's LP is 4000 or less: You can make this card gain ATK equal to your opponent's LP, until the end of this turn. Cannot be destroyed by battle, also you take no damage from battles involving this card.
You can Tribute 1 other monster; apply 1 of these effects until the end of this turn.
● This card can attack directly.
● Your opponent cannot activate cards or effects in the Spell &amp; Trap Zones.
● Your opponent cannot activate card effects in their hand or GY.</t>
  </si>
  <si>
    <t>[ Monster Effect ]
If this card is destroyed by battle or card effect: You can reveal 3 Counter Traps from your Deck, your opponent chooses 1 for you to add to your hand, and you shuffle the rest back into your Deck.</t>
  </si>
  <si>
    <t>[ Monster Effect ]
When this card is Normal Summoned: You can choose 1 card in your Pendulum Zone, and send to the GY all cards your opponent controls in the same column as that card. Once per turn, during the End Phase, if this card was Normal Summoned or flipped face-up this turn: Return this card to the hand.</t>
  </si>
  <si>
    <t>[ Monster Effect ]
When this card is Normal Summoned: You can send to the GY all Spells/Traps your opponent controls in the same column as the card(s) in your Pendulum Zones. Once per turn, during the End Phase, if this card was Normal Summoned or flipped face-up this turn: Return this card to the hand.</t>
  </si>
  <si>
    <t>[ Monster Effect ]
At the start of the Damage Step, if this card battles a Pendulum Monster: Destroy both that monster and this card.</t>
  </si>
  <si>
    <t>[ Monster Effect ]
If this card on the field is destroyed by battle or card effect: You can target 1 "Lunalight" monster in your Graveyard; Special Summon it. You can only use this effect of "Lunalight Tiger" once per turn.</t>
  </si>
  <si>
    <t>[ Monster Effect ]
If a "Lunalight" monster you control attacks a Defense Position monster, inflict piercing battle damage to your opponent.</t>
  </si>
  <si>
    <t>[ Monster Effect ]
Each time a Spell Card is activated, place 1 Spell Counter on this card when that Spell resolves. Gains 100 ATK for each Spell Counter on it. Once per turn: You can remove 3 Spell Counters from this card; add 1 Level 1 Spellcaster monster from your Deck to your hand.</t>
  </si>
  <si>
    <t>[ Monster Effect ]
You can only Special Summon "Magister(s) of Endymion" once per turn. When this card declares an attack: You can place 1 Spell Counter on it. Once per opponent's turn (Quick Effect): You can remove 3 Spell Counters from your field; Special Summon 1 monster from your Deck that you can place a Spell Counter on. If this card in the Monster Zone is destroyed: You can place this card in your Pendulum Zone, then place the same number of Spell Counters on it that it had as a monster.</t>
  </si>
  <si>
    <t>[ Monster Effect ]
Cannot be Special Summoned, except by Pendulum Summon. This card's Pendulum Summon cannot be negated. If this card is Normal or Special Summoned: You can target up to 2 cards on the field; return them to the hand. Once per turn, during the End Phase, if this card was Special Summoned this turn: Return it to the hand.</t>
  </si>
  <si>
    <t>[ Monster Effect ]
Cannot be Special Summoned, except by Pendulum Summon. If this card is Normal or Special Summoned: You can target 1 card your opponent controls; return it to the hand. Each time a card(s) on the field is returned to the hand or Main Deck by your card effect, while this card is on the field: All "Yosenju" monsters you currently control gain 500 ATK. Once per turn, during the End Phase, if this card was Special Summoned this turn: Return it to the hand.</t>
  </si>
  <si>
    <t>[ Monster Effect ]
When your monster is targeted for an attack: You can target 1 of your "Metaphys" monsters that is banished or in your GY; banish this card, and if you do, Special Summon that monster in Attack Position. During the Standby Phase of the next turn after this card was banished: You can Special Summon this banished card. You can only use each effect of "Metaphys Decoy Dragon" once per turn.</t>
  </si>
  <si>
    <t>[ Monster Effect ]
While you have 2 cards in your Pendulum Zones with the same Pendulum Scale, this card gains ATK and DEF equal to the Pendulum Scale x 100, and can attack your opponent directly. If this card inflicts battle damage to your opponent by a direct attack: Destroy all cards in the Pendulum Zones.</t>
  </si>
  <si>
    <t>[ Monster Effect ]
Each time a Spell Card is activated, place 1 Spell Counter on this card when that Spell resolves. You can remove 3 Spell Counters from your field; return 1 "Mythical Beast" card from your Pendulum Zone or face-up from your Extra Deck to the hand. You can only use this effect of "Mythical Beast Bashilisk" once per turn.</t>
  </si>
  <si>
    <t xml:space="preserve">[ Monster Effect ]
Each time a Spell Card is activated, place 1 Spell Counter on this card when that Spell resolves. When your opponent Normal or Special Summons a monster(s) (except during the Damage Step): You can remove 3 Spell Counters from your field; Special Summon this card from your hand, then return the opponent's Summoned monster(s) to the hand. You can only use this effect of "Mythical Beast Garuda" once per turn. </t>
  </si>
  <si>
    <t>[ Monster Effect ]
Each time a Spell Card is activated, place 1 Spell Counter on this card when that Spell resolves. You can remove 3 Spell Counters from your field and Tribute this card; Special Summon 1 "Mythical Beast" Effect Monster from your Deck, except "Mythical Beast Jackal".</t>
  </si>
  <si>
    <t>[ Monster Effect ]
Each time a Spell is activated, place 2 Spell Counters on this card when that Spell resolves. Once per turn, when an opponent activates a monster effect (Quick Effect): You can remove 2 Spell Counters from your field; negate the activation, and if you do, destroy that card.</t>
  </si>
  <si>
    <t>[ Monster Effect ]
Each time a Spell Card is activated, place 2 Spell Counters on this card when that Spell resolves. Cannot be destroyed by card effects while 4 or more Spell Counters are on your field. Once per turn: You can remove 4 Spell Counters from your field, then target 1 monster your opponent controls; banish it face-up, and if you do, this card gains ATK equal to the banished monster's original ATK until the end of the opponent's turn.</t>
  </si>
  <si>
    <t>[ Monster Effect ]
Each time a Spell Card is activated, place 1 Spell Counter on this card when that Spell resolves. Once per turn, during the Battle Phase (Quick Effect): You can remove 2 Spell Counters from your field, then target 1 face-up monster on the field; its ATK/DEF become half its current ATK/DEF until the end of this turn.</t>
  </si>
  <si>
    <t>[ Monster Effect ]
If this card is Normal or Special Summoned: You can target 1 "Magician" Pendulum Monster or 1 "Odd-Eyes" monster in your Graveyard, except "Oafdragon Magician"; add it to your hand. You can only use this effect of "Oafdragon Magician" once per turn.</t>
  </si>
  <si>
    <t>[ Monster Effect ]
During either player's turn, while an "Odd-Eyes" card is in your Pendulum Zone: You can target 1 "Odd-Eyes" monster you control; the first time it would be destroyed by battle or card effect this turn, it is not destroyed. You can only use this effect of "Odd-Eyes Mirage Dragon" once per turn.</t>
  </si>
  <si>
    <t>[ Monster Effect ]
If this card battles an opponent's monster, any battle damage this card inflicts to your opponent is doubled.</t>
  </si>
  <si>
    <t>[ Monster Effect ]
Once per turn (Quick Effect): You can target 1 face-up monster on the field that was Special Summoned from the Extra Deck; it has its effects negated, until the end of this turn.</t>
  </si>
  <si>
    <t>[ Monster Effect ]
If you have 2 cards in your Pendulum Zones and a face-up "Odd-eyes" Pendulum Monster in your Extra Deck: You can Special Summon this card from your hand. You cannot Pendulum Summon the turn you activate this effect. During damage calculation, if this card attacks an opponent's monster: You can make that opponent's monster lose 1000 ATK for each face-up Pendulum Monster in your Extra Deck, during damage calculation only. You can only use each effect of "Odd-Eyes Phantasma Dragon" once per turn.</t>
  </si>
  <si>
    <t>[ Monster Effect ]
When this Pendulum Summoned card inflicts battle damage to your opponent by attacking: You can inflict damage to your opponent equal to the number of "Odd-Eyes" cards in your Pendulum Zones x 1200. You can only use this effect of "Odd-Eyes Phantom Dragon" once per turn.</t>
  </si>
  <si>
    <t>[ Monster Effect ]
Cannot be Normal Summoned/Set. Must be either Pendulum Summoned from the hand, or Special Summoned (from your hand) by Tributing 3 Dragon monsters (1 Fusion, 1 Synchro, and 1 Xyz). You can discard this card and pay 500 LP; add 1 Level 8 or lower Dragon Pendulum Monster from your Deck to your hand. Gains ATK/DEF equal to half your opponent's LP. Once per turn: You can pay half your LP; shuffle all other cards on the field and in the GYs into the Deck.</t>
  </si>
  <si>
    <t>[ Monster Effect ]
If this card destroys a monster by battle: You can target 1 Pendulum Monster in your Graveyard; add it to your hand.</t>
  </si>
  <si>
    <t>[ Monster Effect ]
While you have no cards in your Extra Deck, draw 2 cards instead of 1 for your normal draw during your Draw Phase.</t>
  </si>
  <si>
    <t>[ Monster Effect ]
If this card is Normal or Special Summoned: You can Special Summon 1 face-up Level 1 Pendulum Monster from your Extra Deck, except "Pendulumucho", but banish it when it leaves the field.</t>
  </si>
  <si>
    <t>[ Monster Effect ]
Once per turn, during either player's turn: You can target 1 face-up monster on the field; switch its current ATK and DEF, then take 500 damage. This ATK and DEF change lasts until the end of this turn.</t>
  </si>
  <si>
    <t>[ Monster Effect ]
If this card on the field is destroyed by battle or card effect: You can Special Summon 1 "Performage" monster from your hand or Deck, except "Performage Plushfire".</t>
  </si>
  <si>
    <t>[ Monster Effect ]
If your "Performapal" monster attacked, after damage calculation: You can target 1 face-up monster your opponent controls; that target loses ATK equal to the ATK of that "Performapal" monster.</t>
  </si>
  <si>
    <t>[ Monster Effect ]
During either player's turn: You can target 1 "Performapal" monster whose current ATK is different from its original ATK; it gains ATK equal to the difference until the end of this turn. You can only use this effect of "Performapal Barracuda" once per turn.</t>
  </si>
  <si>
    <t>[ Monster Effect ]
When this card is destroyed by battle: You can destroy the monster that destroyed it.</t>
  </si>
  <si>
    <t>[ Monster Effect ]
When this card is Special Summoned from the Extra Deck: You can activate this effect; for the rest of this turn, Pendulum Monsters you control that were Special Summoned from the Extra Deck cannot be destroyed by card effects.</t>
  </si>
  <si>
    <t>[ Monster Effect ]
If this card is destroyed by battle: You can make the monster that destroyed this card lose 800 ATK.</t>
  </si>
  <si>
    <t>[ Monster Effect ]
This card gains DEF equal to the combined original DEF of all other "Performapal" monsters you control.</t>
  </si>
  <si>
    <t>[ Monster Effect ]
During your Main Phase, if this card was Normal or Special Summoned this turn: You can apply the following effect(s) for the rest of this turn, based on the other monsters you currently control.
● Fusion: This card can attack directly.
● Synchro: Your opponent cannot activate monster effects.
● Xyz: This card's ATK becomes double its original ATK.
● Pendulum: During the End Phase, add 1 Pendulum Monster from your Deck to your hand.
You can only use this effect of "Performapal Celestial Magician" once per turn.</t>
  </si>
  <si>
    <t>[ Monster Effect ]
When this card is Normal or Special Summoned: You can target 1 face-up monster your opponent controls; while this card is face-up on the field, that face-up monster cannot attack, also negate the effects of that face-up monster while it is on the field.</t>
  </si>
  <si>
    <t>[ Monster Effect ]
You can target 1 monster whose current ATK is different from its original ATK; apply the appropriate effect. You can only use this effect of "Performapal Cheermole" once per turn.
●If that monster's current ATK is higher than its original ATK, it gains 1000 ATK.
●If that monster's current ATK is lower than its original ATK, it loses 1000 ATK.</t>
  </si>
  <si>
    <t>[ Monster Effect ]
Other Dragon-Type monsters you control gain 500 ATK, also they cannot be destroyed by card effects.</t>
  </si>
  <si>
    <t>[ Monster Effect ]
During your Main Phase, if this card was Pendulum Summoned this turn: You can send 1 "Performapal" monster from your hand to the Graveyard; draw 1 card. You can only use this effect of "Performapal Dag Daggerman" once per turn.</t>
  </si>
  <si>
    <t>[ Monster Effect ]
If there are no monsters on the field, you can Normal Summon this card without Tributing. If this card is Normal Summoned without Tributing, its Level becomes 4. Once per turn, when an attack is declared involving a monster you control and an opponent's monster: You can target that monster you control; it gains 600 ATK until the end of the Battle Phase.</t>
  </si>
  <si>
    <t>[ Monster Effect ]
Once per turn: You can banish 1 card from your Extra Deck, then target 1 card in a Pendulum Zone; destroy it, and if you do, inflict 300 damage to your opponent.</t>
  </si>
  <si>
    <t>[ Monster Effect ]
Once per turn, if a Pendulum Monster you control destroys an opponent's monster by battle, after damage calculation: You can make that monster you control gain 200 ATK until the end of the Battle Phase, and if you do, it can make a second attack in a row.</t>
  </si>
  <si>
    <t>[ Monster Effect ]
If a "Performapal" or "Odd-Eyes" monster you control attacks, your opponent cannot activate any Spell/Trap Cards until the end of the Damage Step.</t>
  </si>
  <si>
    <t>[ Monster Effect ]
If either player Sets a Spell/Trap on your field while this card is in your GY (except during the Damage Step): You can place this card in your Pendulum Zone.</t>
  </si>
  <si>
    <t>[ Monster Effect ]
If this card is Normal or Special Summoned: All "Performapal" monsters you currently control gain 200 ATK until the end of this turn.</t>
  </si>
  <si>
    <t>[ Monster Effect ]
Once per turn, when an attack is declared involving a monster you control and an opponent's monster: You can activate this effect; you take no battle damage from that battle.</t>
  </si>
  <si>
    <t>[ Monster Effect ]
Once per turn: You can target 1 card in your Pendulum Zone; increase its Pendulum Scale by 2 until the end of this turn.</t>
  </si>
  <si>
    <t>[ Monster Effect ]
Once per turn, when an attack is declared involving a monster you control and an opponent's monster: You can activate this effect; that monster you control cannot be destroyed by that battle.</t>
  </si>
  <si>
    <t>[ Monster Effect ]
When this card is destroyed by battle: You can target 1 card on the field; return it to the hand.</t>
  </si>
  <si>
    <t>[ Monster Effect ]
Once per turn: You can target 1 face-up monster you control; this turn, it can attack all Special Summoned monsters your opponent controls, once each.</t>
  </si>
  <si>
    <t>[ Monster Effect ]
Cannot be destroyed by Spell/Trap effects while in face-up Attack Position. This card gains 100 ATK for each "Performapal" card you control, during your Battle Phase only.</t>
  </si>
  <si>
    <t>[ Monster Effect ]
When this card declares an attack: You can make this card gain 1000 ATK for each monster on the field whose current ATK is higher than its original ATK, except other monsters you control, until the end of the Battle Phase. If this card is destroyed by battle or card effect while its current ATK is higher than its original ATK: You can target 1 monster in your Graveyard; Special Summon it. You can only use 1 "Performapal Laugh Maker" effect per turn, and only once that turn.</t>
  </si>
  <si>
    <t>[ Monster Effect ]
Once per turn: You can declare a Level from 1 to 5, then target 1 other "Performapal" monster you control; until the end of this turn, reduce this card's Level by the declared Level, and if you do, increase the Level or the other monster by the same amount.</t>
  </si>
  <si>
    <t>[ Monster Effect ]
If another face-up monster you control is destroyed by your opponent's attack or card effect: You can draw cards equal to the number of "Performapal" monsters you currently control. You can only use this effect of "Performapal Lizardraw" once per turn.</t>
  </si>
  <si>
    <t>[ Monster Effect ]
You can discard this card; reveal 1 "Performapal" or "Odd-Eyes" monster in your hand, and if you do, reduce the Levels of monsters in your hand with that name by 1 for the rest of this turn (even after they are Summoned/Set).</t>
  </si>
  <si>
    <t>[ Monster Effect ]
At the start of the Damage Step, if your Pendulum Monster battles an opponent's monster: You can Special Summon this card from your hand, and if you do, your monster cannot be destroyed by that battle. You can only use this effect of "Performapal Odd-Eyes Dissolver" once per turn. During your Main Phase: You can Fusion Summon 1 Fusion Monster from your Extra Deck, using this card you control as Fusion Material, as well as other monsters you control or cards in your Pendulum Zones.</t>
  </si>
  <si>
    <t>[ Monster Effect ]
(Quick Effect): You can Tribute this card, then target 1 "Performapal" monster you control; it gains 1000 ATK until the end of this turn.</t>
  </si>
  <si>
    <t>[ Monster Effect ]
During damage calculation, if your Pendulum Monster attacks an opponent's monster: You can make that opponent's monster lose 100 ATK for each "Performapal" and "Odd-Eyes" card you control, during damage calculation only.</t>
  </si>
  <si>
    <t>[ Monster Effect ]
When this card is Normal or Special Summoned: You can target 1 "Performapal" monster in your GY; gain LP equal to its ATK.</t>
  </si>
  <si>
    <t>[ Monster Effect ]
When this card is destroyed by battle: You can Special Summon 1 "Performapal" monster from your Deck, except a Pendulum Monster.</t>
  </si>
  <si>
    <t>[ Monster Effect ]
If this card is Normal or Special Summoned: You can target 1 monster you control; it gains 300 ATK for each "Performapal" monster you currently control. Level 5 or lower monsters cannot attack.</t>
  </si>
  <si>
    <t>[ Monster Effect ]
If this card is Special Summoned: You can target up to 2 cards you control; destroy them, and if you do, add "Performapal" monsters with different names from your Deck to your hand, except "Performapal Pendulum Sorcerer", equal to the number of cards destroyed. You can only use this effect of "Performapal Pendulum Sorcerer" once per turn.</t>
  </si>
  <si>
    <t>[ Monster Effect ]
If your opponent controls a Special Summoned monster, and controls at least as many monsters as you, you can Special Summon this card (from your hand). Once per turn: You can target 1 face-up monster on each player's field; until the end of this turn, that opponent's monster loses ATK equal to this card's ATK, and if it does, that monster you control gains ATK equal to this card's ATK.</t>
  </si>
  <si>
    <t>[ Monster Effect ]
When this card is Normal or Special Summoned: You can target 1 Set Spell/Trap Card your opponent controls; that Set card cannot be activated this turn. Neither player can activate cards or effects in response to this effect's activation.</t>
  </si>
  <si>
    <t>[ Monster Effect ]
Once per turn: You can target 1 Pendulum Monster you control; it gains 300 ATK for each "Performapal" monster you currently control, until the end of this turn.</t>
  </si>
  <si>
    <t>[ Monster Effect ]
When this card declares an attack: All "Performapal" monsters you currently control gain 300 ATK, until the end of the Battle Phase.</t>
  </si>
  <si>
    <t>[ Monster Effect ]
When this card is Normal Summoned: You can add 1 "Performapal" monster, "Magician" Pendulum Monster, or "Odd-Eyes" monster from your Deck to your hand, except "Performapal Skullcrobat Joker".</t>
  </si>
  <si>
    <t>[ Monster Effect ]
If this card is Normal or Special Summoned: You can add 1 "Smile" Spell/Trap from your Deck to your hand. If every monster you control is a "Performapal" or "Odd-Eyes" monster, or a "Magician" Pendulum Monster, and this card's current ATK is higher than its original ATK: You can draw cards equal to the number of monsters you control whose current ATK is higher than their original ATK, also you cannot Special Summon monsters for the rest of this turn. You can only use each monster effect of "Performapal Smile Sorcerer" once per turn.</t>
  </si>
  <si>
    <t>[ Monster Effect ]
During your Main Phase: You can Fusion Summon 1 Dragon-Type Fusion Monster from your Extra Deck, using monsters you control as Fusion Materials. You can only use this effect of "Performapal Splashmammoth" once per Duel.</t>
  </si>
  <si>
    <t>[ Monster Effect ]
This card can attack your opponent directly. If this card attacks, it is changed to Defense Position at the end of the Battle Phase.</t>
  </si>
  <si>
    <t>[ Monster Effect ]
When this card is Normal Summoned: You can target 1 card in either player's Pendulum Zone; return it to the hand.</t>
  </si>
  <si>
    <t>[ Monster Effect ]
You can Tribute this card; add 1 "Polymerization" from your Deck or Graveyard to your hand.</t>
  </si>
  <si>
    <t>[ Monster Effect ]
When your Pendulum Monster is targeted for an attack: You can negate the attack. You can only use this effect of "Performapal Trumpanda" once per turn.</t>
  </si>
  <si>
    <t>[ Monster Effect ]
Once per turn, during your Battle Phase (except during the Damage Step): You can target 1 monster you control; change its battle position, and if you do, switch its current ATK and DEF until the end of this turn.</t>
  </si>
  <si>
    <t>[ Monster Effect ]
Once per turn, during your Main Phase, if this card was Pendulum Summoned this turn: You can Fusion Summon 1 Fusion Monster from your Extra Deck, using this card you control and Dragon monsters you control as Fusion Materials.</t>
  </si>
  <si>
    <t>[ Monster Effect ]
This card can be treated as 2 Tributes for the Tribute Summon of a Pendulum Monster.</t>
  </si>
  <si>
    <t>[ Monster Effect ]
During the End Phase, if this card was Normal or Special Summoned this turn: You can discard 1 Plant monster; add 1 Level 4 or lower Plant monster from your Deck to your hand. You can only use this effect of "Predaplant Spider Orchid" once per turn.</t>
  </si>
  <si>
    <t>[ Monster Effect ]
(This card is always treated as a "Fusion Dragon" card.)
If this card is destroyed by battle or card effect: You can target 1 face-up card on the field; destroy it.</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</si>
  <si>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monster on the field; return it to the hand.</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</si>
  <si>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activate this effect; if your opponent has more monsters in their Graveyard than you do, you gain LP equal to the difference x 300, and if you do, inflict the same amount of damage to your opponent.</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</si>
  <si>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Special Summon 2 "Qli" monsters from your Deck, but destroy them during the End Phase.</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</si>
  <si>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Spell/Trap Card on the field; destroy it.</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</si>
  <si>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Normal Summoned by Tributing a "Qli" monster(s), it can make a second attack during each Battle Phase, and if it attacks a Defense Position monster, inflict piercing battle damage to your opponent.</t>
  </si>
  <si>
    <t>[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target 1 card on the field; return it to the hand. Your opponent cannot activate cards or effects in response to this effect's activation.</t>
  </si>
  <si>
    <t>[ Monster Effect ]
Gains ATK equal to the difference between the number of cards in both players' Extra Decks x 200 during your turn only. Gains DEF equal to the difference between the number of cards in both players' Extra Decks x 200 during your opponent's turn only. If this card attacks, it is changed to Defense Position at the end of the Battle Phase. If this card in the Monster Zone is destroyed: You can place this card in your Pendulum Zone.</t>
  </si>
  <si>
    <t>[ Monster Effect ]
If this card on the field is destroyed by battle or card effect: You can add 1 "Metalfoes" monster from your Deck to your hand during the End Phase of this turn. You can only use this effect of "Raremetalfoes Bismugear" once per turn.</t>
  </si>
  <si>
    <t>[ Monster Effect ]
You can only Special Summon "Reflection(s) of Endymion" once per turn. If this card is Special Summoned: You can target 1 card your opponent controls, and 1 card you control with a Spell Counter, except this card; return that opponent's card and your card to the hand, then place the same number of Spell Counters on this card that your returned card had. When this card with a Spell Counter is destroyed by battle: You can add 1 "Endymion" card from your Deck to your hand.</t>
  </si>
  <si>
    <t>[ Monster Effect ]
During the turn this card was Normal Summoned, if you have a face-up Level 5 or lower Pendulum Monster Card in your Extra Deck: You can Tribute this card; choose 1 Level 5 or lower Pendulum Monster Card in your Extra Deck, and Special Summon 2 monsters from your Deck with the same name as that card, but their effects are negated, also they are destroyed during the End Phase.</t>
  </si>
  <si>
    <t>[ Monster Effect ]
When this card is Normal or Pendulum Summoned: You can target 1 "Ritual Beast" or "Zefra" monster in your Graveyard, except "Ritual Beast Tamer Zeframpilica"; Special Summon it, but destroy it during the End Phase. You can only Special Summon "Ritual Beast Tamer Zeframpilica(s)" once per turn.</t>
  </si>
  <si>
    <t>[ Monster Effect ]
When this card is Normal or Pendulum Summoned: You can add 1 face-up "Zefra" monster from your Extra Deck to your hand, except "Ritual Beast Tamer Zefrawendi". You can only Special Summon "Ritual Beast Tamer Zefrawendi(s)" once per turn.</t>
  </si>
  <si>
    <t>[ Monster Effect ]
If this card is Normal, Flip, or Pendulum Summoned: You can target 1 other "tellarknight" or "Zefra" card in your Monster Zone or Pendulum Zone, and 1 face-up card your opponent controls; destroy them. You can only use this effect of "Satellarknight Zefrathuban" once per turn.</t>
  </si>
  <si>
    <t>[ Monster Effect ]
You can only Special Summon "Servant(s) of Endymion" once per turn. This card with a Spell Counter can attack directly. Once per opponent's turn (Quick Effect): You can discard 1 card; place 1 Spell Counter on each card you control that you can place a Spell Counter on. If this card in the Monster Zone is destroyed: You can place this card in your Pendulum Zone, then place the same number of Spell Counters on it that it had as a monster.</t>
  </si>
  <si>
    <t>[ Monster Effect ]
If this card is Pendulum Summoned or sent to the GY: You can target 1 "Zefra" card in your Pendulum Zone, except "Shaddoll Zefracore"; Special Summon it. You can only use this effect of "Shaddoll Zefracore" once per turn.</t>
  </si>
  <si>
    <t>[ Monster Effect ]
If this card is Pendulum Summoned or sent to the GY: You can target 1 card in either player's Pendulum Zone; return it to the hand. You must have a "Zefra" card in your Pendulum Zone to activate and to resolve this effect. You can only use this effect of "Shaddoll Zefranaga" once per turn.</t>
  </si>
  <si>
    <t>[ Monster Effect ]
Both players take any battle damage from attacks involving this card. Any battle damage from battles involving this card is halved. If this card is destroyed in the Pendulum Zone: You can Special Summon 1 face-up "Speedroid" Pendulum Monster from your Extra Deck.</t>
  </si>
  <si>
    <t>[ Monster Effect ]
When this card is Normal Summoned: You can activate this effect; add 1 "Speedroid" monster from your Deck to your hand, also you cannot Special Summon monsters for the rest of this turn, except WIND monsters. You can only use this effect of "Speedroid Marble Machine" once per turn.</t>
  </si>
  <si>
    <t>[ Monster Effect ]
If there are no monsters on the field, you can Special Summon this card (from your hand). You can only Special Summon "Speedroid Passinglider" once per turn this way. When this card is Tribute Summoned: You can target 1 Level 4 or lower "Speedroid" monster in your GY; Special Summon it. Your opponent's monsters cannot target "Speedroid" monsters for attacks, except this one.</t>
  </si>
  <si>
    <t>descricao</t>
  </si>
  <si>
    <t>ATK</t>
  </si>
  <si>
    <t>DEF</t>
  </si>
  <si>
    <t>NIVEL</t>
  </si>
  <si>
    <t>TIPOS</t>
  </si>
  <si>
    <t>ATRIBUTO</t>
  </si>
  <si>
    <t>ARQUETIPO</t>
  </si>
  <si>
    <t>categoria</t>
  </si>
  <si>
    <t>escala</t>
  </si>
  <si>
    <t>Ator do Abismo - Alívio Cômico</t>
  </si>
  <si>
    <t>Ator do Abismo - Erguedor de Cortinas</t>
  </si>
  <si>
    <t>Ator do Abismo - Calcanhar Malvado</t>
  </si>
  <si>
    <t>Ator do Abismo - Figurantes</t>
  </si>
  <si>
    <t>Ator do Abismo - Comediante Funky</t>
  </si>
  <si>
    <t>Ator do Abismo - Atriz Principal</t>
  </si>
  <si>
    <t>Ator do Abismo - Doce Madonna</t>
  </si>
  <si>
    <t>Ator do Abismo - Novato Insolente</t>
  </si>
  <si>
    <t>Ator do Abismo - Superstar</t>
  </si>
  <si>
    <t>Ator do Abismo - Substituto Elegante</t>
  </si>
  <si>
    <t>Ator do Abismo - Pequena Estrela Cintilante</t>
  </si>
  <si>
    <t>Ator do Abismo - Esperança Selvagem</t>
  </si>
  <si>
    <t>Mago Acrobata</t>
  </si>
  <si>
    <t>Éter, o Maligno Dragão Edificante</t>
  </si>
  <si>
    <t>Dragão Fantasma de Olhos Plenos</t>
  </si>
  <si>
    <t>Amórfago da Inveja</t>
  </si>
  <si>
    <t>Amórfago da Gula</t>
  </si>
  <si>
    <t>Amórfago Golias</t>
  </si>
  <si>
    <t>Amórfago da Avareza</t>
  </si>
  <si>
    <t>Amórfago da Luxúria</t>
  </si>
  <si>
    <t>Amórfago do Orgulho</t>
  </si>
  <si>
    <t>Amórfago da Preguiça</t>
  </si>
  <si>
    <t>Amórfago da Ira</t>
  </si>
  <si>
    <t>Arquidemônio Excêntruque</t>
  </si>
  <si>
    <t>Feiticeiro Astrógrafo</t>
  </si>
  <si>
    <t>Mago de Presa Negra</t>
  </si>
  <si>
    <t>Imperador do Caos, o Dragão do Armagedom</t>
  </si>
  <si>
    <t>Feiticeiro Cronógrafo</t>
  </si>
  <si>
    <t>Defensor Cristalino</t>
  </si>
  <si>
    <t>Mestre Cristalino</t>
  </si>
  <si>
    <t>D/D Arca</t>
  </si>
  <si>
    <t>D/D Cérbero</t>
  </si>
  <si>
    <t>D/D Cachorro</t>
  </si>
  <si>
    <t>D/D Maligno</t>
  </si>
  <si>
    <t>D/D Cavaleiro Orgulhoso</t>
  </si>
  <si>
    <t>D/D Ogro Orgulhoso</t>
  </si>
  <si>
    <t>D/D Copernicus, o Erudito</t>
  </si>
  <si>
    <t>D/D Galilei, o Erudito</t>
  </si>
  <si>
    <t>D/D Kepler, o Erudito</t>
  </si>
  <si>
    <t>D/D Newton, o Erudito</t>
  </si>
  <si>
    <t>D/D Sábio Nikola</t>
  </si>
  <si>
    <t>D/D Sábio Thomas</t>
  </si>
  <si>
    <t>D/D/D Apocalipse, o Rei do Caos</t>
  </si>
  <si>
    <t>D/D/D Armagedom, o Rei do Fim</t>
  </si>
  <si>
    <t>D/D/D Abismo Ragnarok, o Rei Esquecido</t>
  </si>
  <si>
    <t>D/D/D Rei Rebelde Leonidas</t>
  </si>
  <si>
    <t>Doriado Sombrio</t>
  </si>
  <si>
    <t>Robô-secretário 005</t>
  </si>
  <si>
    <t>Robô-secretário 006</t>
  </si>
  <si>
    <t>Robô-secretário 007</t>
  </si>
  <si>
    <t>Robô-secretário 008</t>
  </si>
  <si>
    <t>Mago do Olho-Dharma</t>
  </si>
  <si>
    <t>Dinonévoa Anquilo</t>
  </si>
  <si>
    <t>Dinonévoa Bráquio</t>
  </si>
  <si>
    <t>Dinonévoa Cerátopo</t>
  </si>
  <si>
    <t>Dinonévoa Plesios</t>
  </si>
  <si>
    <t>Dinonévoa Pteran</t>
  </si>
  <si>
    <t>Dinonévoa Rex</t>
  </si>
  <si>
    <t>Dinonévoa Espino</t>
  </si>
  <si>
    <t>Dinonévoa Estegossaur</t>
  </si>
  <si>
    <t>Mago de Duas Íris</t>
  </si>
  <si>
    <t>Dragodies, o Guerreiro Edificado</t>
  </si>
  <si>
    <t>Mago Convocador de Dragões</t>
  </si>
  <si>
    <t>Dragonox, o Guerreiro Edificado</t>
  </si>
  <si>
    <t>Diabrete de Dentes Comedor de Algodão</t>
  </si>
  <si>
    <t>Endymion, o Poderoso Mestre da Magia</t>
  </si>
  <si>
    <t>Fofanimal Anjo</t>
  </si>
  <si>
    <t>Meister Peladura</t>
  </si>
  <si>
    <t>Ariadne Guia</t>
  </si>
  <si>
    <t>Espírito do Kendo Kai-Den</t>
  </si>
  <si>
    <t>Espírito do Caratê Kuro-Obi</t>
  </si>
  <si>
    <t>Pêndulo Lector, o Dracosuserano</t>
  </si>
  <si>
    <t>Tigresa Luzlunar</t>
  </si>
  <si>
    <t>Loba Luzlunar</t>
  </si>
  <si>
    <t>Abdutor Mágico</t>
  </si>
  <si>
    <t>Magistrado de Endymion</t>
  </si>
  <si>
    <t>Gato Majespectro - Nekomata</t>
  </si>
  <si>
    <t>Corvo Majespectro - Yata</t>
  </si>
  <si>
    <t>Raposa Majespectro - Kyubi</t>
  </si>
  <si>
    <t>Guaxinim Majespectro - Bunbuku</t>
  </si>
  <si>
    <t>Majespectro Rã - Ogama</t>
  </si>
  <si>
    <t>Unicórnio Majespectro – Kirin</t>
  </si>
  <si>
    <t>Dragão Chamariz Metafis</t>
  </si>
  <si>
    <t>Metrognomo</t>
  </si>
  <si>
    <t>Besta Mítica Bashilisco</t>
  </si>
  <si>
    <t>Besta Mítica Garuda</t>
  </si>
  <si>
    <t>Besta Mítica Chacal</t>
  </si>
  <si>
    <t>Besta Mítica Rei Chacal</t>
  </si>
  <si>
    <t>Besta Mítica Mestre Cérbero</t>
  </si>
  <si>
    <t>Besta Mítica Medusa</t>
  </si>
  <si>
    <t>Mago do Dragão Tolo</t>
  </si>
  <si>
    <t>Dragão Miragem de Olhos Anômalos</t>
  </si>
  <si>
    <t>Dragão Pêndulo de Olhos Anômalos</t>
  </si>
  <si>
    <t>Dragão Persona de Olhos Anômalos</t>
  </si>
  <si>
    <t>Dragão Fantasma de Olhos Anômalos</t>
  </si>
  <si>
    <t>Dragão da Revolução de Olhos Anômalos</t>
  </si>
  <si>
    <t>Caixa de Joias de Pandora</t>
  </si>
  <si>
    <t>Pêndulomucho</t>
  </si>
  <si>
    <t>Camaramágico Espelho Condutor</t>
  </si>
  <si>
    <t>Camaramágico Plushfogo</t>
  </si>
  <si>
    <t>Camarartista de Baladas</t>
  </si>
  <si>
    <t>Camarartista Barracuda</t>
  </si>
  <si>
    <t>Camarartista Mordiscotartaruga</t>
  </si>
  <si>
    <t>Camarartista Borbuldogue</t>
  </si>
  <si>
    <t>Camarartista Camededor</t>
  </si>
  <si>
    <t>Card Gardna Camarartista</t>
  </si>
  <si>
    <t>Camarartista Mago Celestial</t>
  </si>
  <si>
    <t>Girafa Gira Corrente Camarartista</t>
  </si>
  <si>
    <t>Camarartista Toupeira de Torcida</t>
  </si>
  <si>
    <t>Camarartista Dragão Moeda</t>
  </si>
  <si>
    <t>Camarartista Lançador de Ada-da-gas</t>
  </si>
  <si>
    <t>Camarartista Baterila</t>
  </si>
  <si>
    <t>Camarartista Lançador Adicional</t>
  </si>
  <si>
    <t>Camarartista Mufflion de Fogo</t>
  </si>
  <si>
    <t>Vagaluxe Camarartista</t>
  </si>
  <si>
    <t>Mago Camarartista Cinco Arco-Íris</t>
  </si>
  <si>
    <t>Camarartista Dente de Ouro</t>
  </si>
  <si>
    <t>Camarartista Gongato</t>
  </si>
  <si>
    <t>Camarartista Guitartaruga</t>
  </si>
  <si>
    <t>Camarartista Gomaovelha</t>
  </si>
  <si>
    <t>Camarartista Guaxinim-Bananeira</t>
  </si>
  <si>
    <t>Kaleidoscorpião Camarartista</t>
  </si>
  <si>
    <t>Camarartista Rei Urso</t>
  </si>
  <si>
    <t>Camarartista Faz Rir</t>
  </si>
  <si>
    <t>Siniveleiro Camarartista</t>
  </si>
  <si>
    <t>Camarartista Compragarto</t>
  </si>
  <si>
    <t>Camarartista Maclado</t>
  </si>
  <si>
    <t>Dissolvedor Camarartista de Olhos Anômalos</t>
  </si>
  <si>
    <t>Fênix de Luz Camarartista de Olhos Anômalos</t>
  </si>
  <si>
    <t>Minitauro Camarartista de Olhos Anômalos</t>
  </si>
  <si>
    <t>Unicórnio Camarartista de Olhos Anômalos</t>
  </si>
  <si>
    <t>Camarartista Papagaiada</t>
  </si>
  <si>
    <t>Camarartista Nagarceiro</t>
  </si>
  <si>
    <t>Camarartista Feiticeiro Pêndulo</t>
  </si>
  <si>
    <t>Camarartista Cavalo Rabo Rabanete</t>
  </si>
  <si>
    <t>Enguia-Foca do Mar Camarartista</t>
  </si>
  <si>
    <t>Camarartista Concha do Caranguejo</t>
  </si>
  <si>
    <t>Camarartista Garras Prateadas</t>
  </si>
  <si>
    <t>Camarartista Coringa Ecranibista</t>
  </si>
  <si>
    <t>Camarartista Feiticeiro Sorridente</t>
  </si>
  <si>
    <t>Camarartista Mamute d'Água</t>
  </si>
  <si>
    <t>Camarartista Cobralanço</t>
  </si>
  <si>
    <t>Camarartista Trampolynx</t>
  </si>
  <si>
    <t>Camarartista Garota do Triunfo</t>
  </si>
  <si>
    <t>Camarartista Bruxa do Triunfo</t>
  </si>
  <si>
    <t>Camarartista Trumpanda</t>
  </si>
  <si>
    <t>Râmbalhota Camarartista</t>
  </si>
  <si>
    <t>Camarartista U Go Golem</t>
  </si>
  <si>
    <t>Bruxa Caprichosa Camarartista</t>
  </si>
  <si>
    <t>Predaplanta Orquídea Aranha</t>
  </si>
  <si>
    <t>Mago de Veneno Púrpura</t>
  </si>
  <si>
    <t>Portador Qliphort</t>
  </si>
  <si>
    <t>Qliphort Cefalópodes</t>
  </si>
  <si>
    <t>Disco Qliphort</t>
  </si>
  <si>
    <t>Espiral Qliphort</t>
  </si>
  <si>
    <t>Cápsula Qliphort</t>
  </si>
  <si>
    <t>Qliphort Furtivo</t>
  </si>
  <si>
    <t>Chuva Bozu</t>
  </si>
  <si>
    <t>Rarometalmorfose Bismáquina</t>
  </si>
  <si>
    <t>Reflexo de Endymion</t>
  </si>
  <si>
    <t>Hamster de Resgate</t>
  </si>
  <si>
    <t>Domador da Besta Espiritual Zeframpilica</t>
  </si>
  <si>
    <t>Domador da Besta Espiritual Zefrawendi</t>
  </si>
  <si>
    <t>Cavalaria Samurai do Reino Reptil</t>
  </si>
  <si>
    <t>Cavaleirostélite Zefrathuban</t>
  </si>
  <si>
    <t>Servo de Endymion</t>
  </si>
  <si>
    <t>Zefranúcleo Sombraneco</t>
  </si>
  <si>
    <t>Zefranaga Sombraneco</t>
  </si>
  <si>
    <t>Velocidaroide Hexadisco</t>
  </si>
  <si>
    <t>Velocidaroide Máquina de Gude</t>
  </si>
  <si>
    <t>Velocidaroide Planador Zunindo</t>
  </si>
  <si>
    <t>Mago Observador das Estrelas</t>
  </si>
  <si>
    <t>Cavalaria de Aço de Dinon</t>
  </si>
  <si>
    <t>Cavaleirostelar Zefraxciton</t>
  </si>
  <si>
    <t>General Samurai Superpesado de Coral</t>
  </si>
  <si>
    <t>General Samurai Superpesado de Jade</t>
  </si>
  <si>
    <t>Rei Supremo Dragão Wurmescuro</t>
  </si>
  <si>
    <t>Rei Supremo Dragão de Olhos Anômalos</t>
  </si>
  <si>
    <t>Rei Supremo Portal Infinito</t>
  </si>
  <si>
    <t>Rei Supremo Portal Zero</t>
  </si>
  <si>
    <t>Guerreiro Sinfônico Guitaarra</t>
  </si>
  <si>
    <t>Guerreiro Sinfônico Miccro</t>
  </si>
  <si>
    <t>Mago Destruidor do Tempo</t>
  </si>
  <si>
    <t>Mago Observador do Tempo</t>
  </si>
  <si>
    <t>Ninja do Crepúsculo Jogen</t>
  </si>
  <si>
    <t>Ninja do Crepúsculo Kagen</t>
  </si>
  <si>
    <t>Mago do Olho-Sábio</t>
  </si>
  <si>
    <t>Mago Xiangke</t>
  </si>
  <si>
    <t>Mago Xiangsheng</t>
  </si>
  <si>
    <t>Espírito do Sumô Yoko-Zuna</t>
  </si>
  <si>
    <t>Yosenju Shinchu E</t>
  </si>
  <si>
    <t>Yosenju Shinchu D</t>
  </si>
  <si>
    <t>Zebra Zuada</t>
  </si>
  <si>
    <t>Zefraniu, Segredo de Yang Zing</t>
  </si>
  <si>
    <t>Zefrasabre, o Mestre da Espada de Necroz</t>
  </si>
  <si>
    <t>Zefraxa, Besta Flamejante de Necroz</t>
  </si>
  <si>
    <t>Zefraxi, Tesouro de Yang Zing</t>
  </si>
  <si>
    <t>descricao_portugues</t>
  </si>
  <si>
    <t>[ Monster Effect ]
Once per turn, when exactly 1 other Pendulum Monster you control (and no other cards) is returned to your hand by an opponent's card effect (except during the Damage Step): You can Special Summon 1 monster from your hand with the same name as that returned to the hand.</t>
  </si>
  <si>
    <t>[ Monster Effect ]
If this card is Normal, Flip or Pendulum Summoned: You can target 1 other "tellarknight" or "Zefra" card in your Monster Zone or Pendulum Zone, and 1 Set card your opponent controls; destroy them. You can only use this effect of "Stellarknight Zefraxciton" once per turn.</t>
  </si>
  <si>
    <t>[ Monster Effect ]
If you have no Spell/Trap Cards in your Graveyard: You can Tribute up to 2 "Superheavy Samurai" monsters; draw that many cards. You can only use this effect of "Superheavy Samurai General Coral" once per turn.</t>
  </si>
  <si>
    <t>[ Monster Effect ]
You can Tribute Summon this card by Tributing 1 "Superheavy Samurai" monster. When this card is Normal or Special Summoned: You can change its battle position. This card can attack while in face-up Defense Position. If it does, apply its DEF for damage calculation.</t>
  </si>
  <si>
    <t>[ Monster Effect ]
If this card is Normal or Special Summoned: You can add 1 "Supreme King Gate" Pendulum Monster from your Deck to your hand. If this card is in your GY and you control no monsters: You can Special Summon this card. You can only use each monster effect of "Supreme King Dragon Darkwurm" once per turn.</t>
  </si>
  <si>
    <t>[ Monster Effect ]
You can Tribute 2 "Supreme King Dragon" monsters; Special Summon this card from your hand. If your Pendulum Monster battles an opponent's monster, any battle damage it inflicts to your opponent is doubled. During the Battle Phase (Quick Effect): You can Tribute this card; Special Summon up to 2 face-up "Supreme King Dragon" and/or "Supreme King Gate" Pendulum Monsters from your Extra Deck in Defense Position, except "Supreme King Dragon Odd-Eyes".</t>
  </si>
  <si>
    <t>[ Monster Effect ]
Once per turn: You can target 1 other face-up card you control; destroy both it and this card, and if you do, Special Summon 1 Dragon-Type Xyz or Pendulum Monster from your Extra Deck, but its ATK and DEF become 0, it has its effects negated, also it cannot be used as a Material for a Synchro or Xyz Summon. If this card in the Monster Zone is destroyed by battle or card effect: You can place this card in your Pendulum Zone.</t>
  </si>
  <si>
    <t>[ Monster Effect ]
Once per turn: You can target 1 other face-up card you control; destroy both it and this card, and if you do, Special Summon 1 Dragon-Type Fusion or Synchro Monster from your Extra Deck, but its ATK and DEF become 0, it has its effects negated, also it cannot be used as a Material for a Synchro or Xyz Summon. If this card in the Monster Zone is destroyed by battle or card effect: You can place this card in your Pendulum Zone.</t>
  </si>
  <si>
    <t>[ Monster Effect ]
When this card is Normal Summoned: You can target 1 "Symphonic Warrior" monster in your Graveyard; Special Summon it.</t>
  </si>
  <si>
    <t>[ Monster Effect ]
You can Special Summon this card (from your hand) by removing 3 Symphonic Counters from your field. After you Normal or Special Summon this card, you can Normal Summon 1 monster during your Main Phase this turn, in addition to your Normal Summon/Set. (You can only gain this effect once per turn.)</t>
  </si>
  <si>
    <t>[ Monster Effect ]
When this card is Pendulum Summoned from the hand (and no other cards are Pendulum Summoned at the same time): You can make this card's ATK become double its original ATK. Once per turn: You can target 1 monster on the field; banish both it and this card from the field, but return them in your next Standby Phase.</t>
  </si>
  <si>
    <t>[ Monster Effect ]
Each turn, the first card(s) in your Pendulum Zone that would be destroyed by an opponent's card effect, is not destroyed.</t>
  </si>
  <si>
    <t>[ Monster Effect ]
You can reveal 1 "Ninjitsu Art" card in your hand; Special Summon this card from your hand. If this card attacks a Defense Position monster, inflict piercing battle damage.</t>
  </si>
  <si>
    <t>[ Monster Effect ]
You can Tribute this card, then target 1 "Ninja" monster you control; it gains 800 ATK until the end of this turn.</t>
  </si>
  <si>
    <t>[ Monster Effect ]
You can discard this card, then target 1 card in your Pendulum Zone, whose current Pendulum Scale is different from its original Pendulum Scale; its Pendulum Scale becomes its original Pendulum Scale until the end of this turn.</t>
  </si>
  <si>
    <t>[ Monster Effect ]
Once per turn, during either player's turn: You can target 1 LIGHT monster on the field; that face-up monster has its effects negated until the end of this turn.</t>
  </si>
  <si>
    <t>[ Monster Effect ]
Your opponent takes no battle damage from attacks involving this card. Once per turn: You can target 1 other face-up monster you control; this card's ATK becomes equal to that monster's current ATK, until the end of this turn.</t>
  </si>
  <si>
    <t>[ Monster Effect ]
When this card is Normal Summoned: You can send to the GY all monsters your opponent controls in the same column as the card(s) in your Pendulum Zones. Once per turn, during the End Phase, if this card was Normal Summoned or flipped face-up this turn: Return this card to the hand.</t>
  </si>
  <si>
    <t>[ Monster Effect ]
If this card is Normal Summoned: Change it to Defense Position. Your opponent cannot target "Yosenju" monsters you control with card effects, except this one.</t>
  </si>
  <si>
    <t>[ Monster Effect ]
If this card is Normal Summoned: Change it to Defense Position. Monsters your opponent controls cannot target face-up "Yosenju" monsters for attacks, except this one.</t>
  </si>
  <si>
    <t>[ Monster Effect ]
If this card is Normal or Special Summoned: You can choose 1 unused Monster Zone or Spell &amp; Trap Zone; while this card is face-up in the Monster Zone, that Zone cannot be used.</t>
  </si>
  <si>
    <t>[ Monster Effect ]
Cannot be Normal Summoned/Set. Must be Special Summoned (from your face-up Extra Deck) by Tributing all monsters you control, including at least 3 "Zefra" monsters, and cannot be Special Summoned by other ways. After you Special Summon this card, you can conduct 1 Pendulum Summon of a "Zefra" monster(s) during your Main Phase this turn, in addition to your Pendulum Summon. (You can only gain this effect once per turn.) Once per turn: You can Tribute 1 monster; Special Summon 1 "Zefra" monster from your Deck.</t>
  </si>
  <si>
    <t>[ Monster Effect ]
When this card is Pendulum Summoned, or when this card is destroyed by battle or card effect while in your Monster Zone: You can add 1 "Yang Zing" or "Zefra" Spell/Trap Card from your Deck to your hand. You can only use this effect of "Zefraniu, Secret of the Yang Zing" once per turn.</t>
  </si>
  <si>
    <t>[ Monster Effect ]
You can Tribute this card from your hand or face-up from your side of the field; Tribute monsters from your hand or field, then Ritual Summon 1 "Nekroz" Ritual Monster from your hand whose Level exactly equals the total Levels of those monsters. You can only use this effect of "Zefrasaber, Swordmaster of the Nekroz" once per turn.</t>
  </si>
  <si>
    <t>[ Monster Effect ]
While this card is in your hand or Graveyard, if a face-up "Nekroz" or "Zefra" card(s), except "Zefraxa, Flame Beast of the Nekroz", is destroyed by battle or card effect while in your Monster Zone or Pendulum Zone: You can Special Summon this card. You can only use this effect of "Zefraxa, Flame Beast of the Nekroz" once per turn.</t>
  </si>
  <si>
    <t>[ Monster Effect ]
If this card is Pendulum Summoned, or Special Summoned from the Main Deck: You can target 1 "Yang Zing" or "Zefra" monster you control, except "Zefraxi, Treasure of the Yang Zing"; that monster is treated as a Tuner monster this turn, also place this card on the bottom of the Deck when it leaves the field. You can only use this effect of "Zefraxi, Treasure of the Yang Zing" once per turn.</t>
  </si>
  <si>
    <t>Abyss Actor - Comic Relief</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</si>
</sst>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3A3A3A"/>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applyNumberFormat="1"/>
    <xf numFmtId="0" fontId="0" fillId="0" borderId="0" xfId="0" applyNumberFormat="1" applyAlignment="1">
      <alignment wrapText="1"/>
    </xf>
    <xf numFmtId="0" fontId="0" fillId="0" borderId="0" xfId="0" applyNumberFormat="1" applyAlignment="1">
      <alignment vertical="center"/>
    </xf>
    <xf numFmtId="0" fontId="0" fillId="2" borderId="0" xfId="0" applyNumberFormat="1" applyFill="1"/>
    <xf numFmtId="0" fontId="1"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convertcsv%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2">
          <cell r="A2" t="str">
            <v>10239627</v>
          </cell>
          <cell r="B2" t="str">
            <v>Abdutor Mágico</v>
          </cell>
          <cell r="C2" t="str">
            <v>Pendulum Effect Monster</v>
          </cell>
          <cell r="D2" t="str">
            <v xml:space="preserve">Sempre que um Card de Magia for ativado, coloque 1 Marcador de Magia neste card quando essa Magia resolver. Ganha 100 de ATK para cada Marcador de Magia sobre ele. Uma vez por turno: você pode remover 3 Marcadores de Magia deste card; adicione 1 monstro Mago de Nível 1 do seu Deck à sua mão.
</v>
          </cell>
          <cell r="E2" t="str">
            <v>1700</v>
          </cell>
          <cell r="F2" t="str">
            <v>1400</v>
          </cell>
          <cell r="G2" t="str">
            <v>4</v>
          </cell>
          <cell r="H2" t="str">
            <v>Spellcaster</v>
          </cell>
          <cell r="I2" t="str">
            <v>EARTH</v>
          </cell>
          <cell r="J2" t="str">
            <v>Magical Abductor</v>
          </cell>
          <cell r="K2" t="str">
            <v>3</v>
          </cell>
          <cell r="L2" t="str">
            <v>2016 Mega-Tin Mega Pack</v>
          </cell>
          <cell r="M2" t="str">
            <v>MP16-EN073</v>
          </cell>
          <cell r="N2" t="str">
            <v>Rare</v>
          </cell>
          <cell r="O2" t="str">
            <v>(R)</v>
          </cell>
          <cell r="P2" t="str">
            <v>1.59</v>
          </cell>
          <cell r="Q2" t="str">
            <v>Clash of Rebellions</v>
          </cell>
          <cell r="R2" t="str">
            <v>CORE-EN041</v>
          </cell>
          <cell r="S2" t="str">
            <v>Rare</v>
          </cell>
          <cell r="T2" t="str">
            <v>(R)</v>
          </cell>
          <cell r="U2" t="str">
            <v>2.04</v>
          </cell>
          <cell r="V2" t="str">
            <v>Pendulum Evolution</v>
          </cell>
        </row>
        <row r="3">
          <cell r="A3" t="str">
            <v>7305060</v>
          </cell>
          <cell r="B3" t="str">
            <v>Amórfago da Avareza</v>
          </cell>
          <cell r="C3" t="str">
            <v>Pendulum Effect Monster</v>
          </cell>
          <cell r="D3"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3" t="str">
            <v>0</v>
          </cell>
          <cell r="F3" t="str">
            <v>1950</v>
          </cell>
          <cell r="G3" t="str">
            <v>4</v>
          </cell>
          <cell r="H3" t="str">
            <v>Dragon</v>
          </cell>
          <cell r="I3" t="str">
            <v>EARTH</v>
          </cell>
          <cell r="J3" t="str">
            <v>Amorphage Greed</v>
          </cell>
          <cell r="K3" t="str">
            <v>3</v>
          </cell>
          <cell r="L3" t="str">
            <v>Shining Victories</v>
          </cell>
          <cell r="M3" t="str">
            <v>SHVI-EN026</v>
          </cell>
          <cell r="N3" t="str">
            <v>Rare</v>
          </cell>
          <cell r="O3" t="str">
            <v>(R)</v>
          </cell>
          <cell r="P3" t="str">
            <v>2.05</v>
          </cell>
          <cell r="Q3" t="str">
            <v/>
          </cell>
          <cell r="R3" t="str">
            <v/>
          </cell>
          <cell r="S3" t="str">
            <v/>
          </cell>
          <cell r="T3" t="str">
            <v/>
          </cell>
          <cell r="U3" t="str">
            <v/>
          </cell>
          <cell r="V3" t="str">
            <v/>
          </cell>
        </row>
        <row r="4">
          <cell r="A4" t="str">
            <v>34522216</v>
          </cell>
          <cell r="B4" t="str">
            <v>Amórfago da Gula</v>
          </cell>
          <cell r="C4" t="str">
            <v>Pendulum Effect Monster</v>
          </cell>
          <cell r="D4"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4" t="str">
            <v>0</v>
          </cell>
          <cell r="F4" t="str">
            <v>1850</v>
          </cell>
          <cell r="G4" t="str">
            <v>2</v>
          </cell>
          <cell r="H4" t="str">
            <v>Dragon</v>
          </cell>
          <cell r="I4" t="str">
            <v>EARTH</v>
          </cell>
          <cell r="J4" t="str">
            <v>Amorphage Gluttony</v>
          </cell>
          <cell r="K4" t="str">
            <v>5</v>
          </cell>
          <cell r="L4" t="str">
            <v>Shining Victories</v>
          </cell>
          <cell r="M4" t="str">
            <v>SHVI-EN024</v>
          </cell>
          <cell r="N4" t="str">
            <v>Rare</v>
          </cell>
          <cell r="O4" t="str">
            <v>(R)</v>
          </cell>
          <cell r="P4" t="str">
            <v>1.02</v>
          </cell>
          <cell r="Q4" t="str">
            <v/>
          </cell>
          <cell r="R4" t="str">
            <v/>
          </cell>
          <cell r="S4" t="str">
            <v/>
          </cell>
          <cell r="T4" t="str">
            <v/>
          </cell>
          <cell r="U4" t="str">
            <v/>
          </cell>
          <cell r="V4" t="str">
            <v/>
          </cell>
        </row>
        <row r="5">
          <cell r="A5" t="str">
            <v>33300669</v>
          </cell>
          <cell r="B5" t="str">
            <v>Amórfago da Inveja</v>
          </cell>
          <cell r="C5" t="str">
            <v>Pendulum Effect Monster</v>
          </cell>
          <cell r="D5"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5" t="str">
            <v>0</v>
          </cell>
          <cell r="F5" t="str">
            <v>2050</v>
          </cell>
          <cell r="G5" t="str">
            <v>4</v>
          </cell>
          <cell r="H5" t="str">
            <v>Dragon</v>
          </cell>
          <cell r="I5" t="str">
            <v>EARTH</v>
          </cell>
          <cell r="J5" t="str">
            <v>Amorphage Envy</v>
          </cell>
          <cell r="K5" t="str">
            <v>5</v>
          </cell>
          <cell r="L5" t="str">
            <v>Shining Victories</v>
          </cell>
          <cell r="M5" t="str">
            <v>SHVI-EN027</v>
          </cell>
          <cell r="N5" t="str">
            <v>Rare</v>
          </cell>
          <cell r="O5" t="str">
            <v>(R)</v>
          </cell>
          <cell r="P5" t="str">
            <v>1.03</v>
          </cell>
          <cell r="Q5" t="str">
            <v/>
          </cell>
          <cell r="R5" t="str">
            <v/>
          </cell>
          <cell r="S5" t="str">
            <v/>
          </cell>
          <cell r="T5" t="str">
            <v/>
          </cell>
          <cell r="U5" t="str">
            <v/>
          </cell>
          <cell r="V5" t="str">
            <v/>
          </cell>
        </row>
        <row r="6">
          <cell r="A6" t="str">
            <v>79794767</v>
          </cell>
          <cell r="B6" t="str">
            <v>Amórfago da Ira</v>
          </cell>
          <cell r="C6" t="str">
            <v>Pendulum Effect Monster</v>
          </cell>
          <cell r="D6"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6" t="str">
            <v>1650</v>
          </cell>
          <cell r="F6" t="str">
            <v>0</v>
          </cell>
          <cell r="G6" t="str">
            <v>4</v>
          </cell>
          <cell r="H6" t="str">
            <v>Dragon</v>
          </cell>
          <cell r="I6" t="str">
            <v>EARTH</v>
          </cell>
          <cell r="J6" t="str">
            <v>Amorphage Wrath</v>
          </cell>
          <cell r="K6" t="str">
            <v>3</v>
          </cell>
          <cell r="L6" t="str">
            <v>Shining Victories</v>
          </cell>
          <cell r="M6" t="str">
            <v>SHVI-EN028</v>
          </cell>
          <cell r="N6" t="str">
            <v>Common</v>
          </cell>
          <cell r="O6" t="str">
            <v>(C)</v>
          </cell>
          <cell r="P6" t="str">
            <v>2.28</v>
          </cell>
          <cell r="Q6" t="str">
            <v/>
          </cell>
          <cell r="R6" t="str">
            <v/>
          </cell>
          <cell r="S6" t="str">
            <v/>
          </cell>
          <cell r="T6" t="str">
            <v/>
          </cell>
          <cell r="U6" t="str">
            <v/>
          </cell>
          <cell r="V6" t="str">
            <v/>
          </cell>
        </row>
        <row r="7">
          <cell r="A7" t="str">
            <v>70917315</v>
          </cell>
          <cell r="B7" t="str">
            <v>Amórfago da Luxúria</v>
          </cell>
          <cell r="C7" t="str">
            <v>Pendulum Effect Monster</v>
          </cell>
          <cell r="D7"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7" t="str">
            <v>1350</v>
          </cell>
          <cell r="F7" t="str">
            <v>0</v>
          </cell>
          <cell r="G7" t="str">
            <v>2</v>
          </cell>
          <cell r="H7" t="str">
            <v>Dragon</v>
          </cell>
          <cell r="I7" t="str">
            <v>EARTH</v>
          </cell>
          <cell r="J7" t="str">
            <v>Amorphage Lechery</v>
          </cell>
          <cell r="K7" t="str">
            <v>5</v>
          </cell>
          <cell r="L7" t="str">
            <v>Fists of the Gadgets</v>
          </cell>
          <cell r="M7" t="str">
            <v>FIGA-EN055</v>
          </cell>
          <cell r="N7" t="str">
            <v>Super Rare</v>
          </cell>
          <cell r="O7" t="str">
            <v>(SR)</v>
          </cell>
          <cell r="P7" t="str">
            <v>0.97</v>
          </cell>
          <cell r="Q7" t="str">
            <v>Shining Victories</v>
          </cell>
          <cell r="R7" t="str">
            <v>SHVI-EN025</v>
          </cell>
          <cell r="S7" t="str">
            <v>Ultra Rare</v>
          </cell>
          <cell r="T7" t="str">
            <v>(UR)</v>
          </cell>
          <cell r="U7" t="str">
            <v>1.27</v>
          </cell>
          <cell r="V7" t="str">
            <v/>
          </cell>
        </row>
        <row r="8">
          <cell r="A8" t="str">
            <v>32687071</v>
          </cell>
          <cell r="B8" t="str">
            <v>Amórfago da Preguiça</v>
          </cell>
          <cell r="C8" t="str">
            <v>Pendulum Effect Monster</v>
          </cell>
          <cell r="D8" t="str">
            <v xml:space="preserve">Nenhum duelista pode Invocar monstros do Deck Adicional por Invocação-Especial, exceto monstros "Amórfago".
</v>
          </cell>
          <cell r="E8" t="str">
            <v>2250</v>
          </cell>
          <cell r="F8" t="str">
            <v>0</v>
          </cell>
          <cell r="G8" t="str">
            <v>6</v>
          </cell>
          <cell r="H8" t="str">
            <v>Dragon</v>
          </cell>
          <cell r="I8" t="str">
            <v>EARTH</v>
          </cell>
          <cell r="J8" t="str">
            <v>Amorphage Sloth</v>
          </cell>
          <cell r="K8" t="str">
            <v>3</v>
          </cell>
          <cell r="L8" t="str">
            <v>Fists of the Gadgets</v>
          </cell>
          <cell r="M8" t="str">
            <v>FIGA-EN056</v>
          </cell>
          <cell r="N8" t="str">
            <v>Super Rare</v>
          </cell>
          <cell r="O8" t="str">
            <v>(SR)</v>
          </cell>
          <cell r="P8" t="str">
            <v>1.45</v>
          </cell>
          <cell r="Q8" t="str">
            <v>Shining Victories</v>
          </cell>
          <cell r="R8" t="str">
            <v>SHVI-EN030</v>
          </cell>
          <cell r="S8" t="str">
            <v>Secret Rare</v>
          </cell>
          <cell r="T8" t="str">
            <v>(ScR)</v>
          </cell>
          <cell r="U8" t="str">
            <v>4.2</v>
          </cell>
          <cell r="V8" t="str">
            <v/>
          </cell>
        </row>
        <row r="9">
          <cell r="A9" t="str">
            <v>6283472</v>
          </cell>
          <cell r="B9" t="str">
            <v>Amórfago do Orgulho</v>
          </cell>
          <cell r="C9" t="str">
            <v>Pendulum Effect Monster</v>
          </cell>
          <cell r="D9" t="str">
            <v xml:space="preserve">Se este card for Invocado por Invocação-Pêndulo ou virado com a face para cima, nenhum duelista pode Invocar monstros do Deck Adicional por Invocação-Especial enquanto este card estiver no campo com a face para cima, exceto monstros "Amórfago".
</v>
          </cell>
          <cell r="E9" t="str">
            <v>1750</v>
          </cell>
          <cell r="F9" t="str">
            <v>0</v>
          </cell>
          <cell r="G9" t="str">
            <v>4</v>
          </cell>
          <cell r="H9" t="str">
            <v>Dragon</v>
          </cell>
          <cell r="I9" t="str">
            <v>EARTH</v>
          </cell>
          <cell r="J9" t="str">
            <v>Amorphage Pride</v>
          </cell>
          <cell r="K9" t="str">
            <v>3</v>
          </cell>
          <cell r="L9" t="str">
            <v>Shining Victories</v>
          </cell>
          <cell r="M9" t="str">
            <v>SHVI-EN029</v>
          </cell>
          <cell r="N9" t="str">
            <v>Common</v>
          </cell>
          <cell r="O9" t="str">
            <v>(C)</v>
          </cell>
          <cell r="P9" t="str">
            <v>0.95</v>
          </cell>
          <cell r="Q9" t="str">
            <v/>
          </cell>
          <cell r="R9" t="str">
            <v/>
          </cell>
          <cell r="S9" t="str">
            <v/>
          </cell>
          <cell r="T9" t="str">
            <v/>
          </cell>
          <cell r="U9" t="str">
            <v/>
          </cell>
          <cell r="V9" t="str">
            <v/>
          </cell>
        </row>
        <row r="10">
          <cell r="A10" t="str">
            <v>69072185</v>
          </cell>
          <cell r="B10" t="str">
            <v>Amórfago Golias</v>
          </cell>
          <cell r="C10" t="str">
            <v>Pendulum Effect Monster</v>
          </cell>
          <cell r="D10" t="str">
            <v xml:space="preserve">Nenhum duelista pode Invocar monstros do Deck Adicional por Invocação-Especial, exceto monstros "Amórfago".
</v>
          </cell>
          <cell r="E10" t="str">
            <v>2750</v>
          </cell>
          <cell r="F10" t="str">
            <v>0</v>
          </cell>
          <cell r="G10" t="str">
            <v>8</v>
          </cell>
          <cell r="H10" t="str">
            <v>Dragon</v>
          </cell>
          <cell r="I10" t="str">
            <v>EARTH</v>
          </cell>
          <cell r="J10" t="str">
            <v>Amorphage Goliath</v>
          </cell>
          <cell r="K10" t="str">
            <v>5</v>
          </cell>
          <cell r="L10" t="str">
            <v>Fists of the Gadgets</v>
          </cell>
          <cell r="M10" t="str">
            <v>FIGA-EN057</v>
          </cell>
          <cell r="N10" t="str">
            <v>Super Rare</v>
          </cell>
          <cell r="O10" t="str">
            <v>(SR)</v>
          </cell>
          <cell r="P10" t="str">
            <v>1.03</v>
          </cell>
          <cell r="Q10" t="str">
            <v>Shining Victories</v>
          </cell>
          <cell r="R10" t="str">
            <v>SHVI-EN031</v>
          </cell>
          <cell r="S10" t="str">
            <v>Super Rare</v>
          </cell>
          <cell r="T10" t="str">
            <v>(SR)</v>
          </cell>
          <cell r="U10" t="str">
            <v>1.09</v>
          </cell>
          <cell r="V10" t="str">
            <v/>
          </cell>
        </row>
        <row r="11">
          <cell r="A11" t="str">
            <v>98301564</v>
          </cell>
          <cell r="B11" t="str">
            <v>Ariadne Guia</v>
          </cell>
          <cell r="C11" t="str">
            <v>Pendulum Effect Monster</v>
          </cell>
          <cell r="D11" t="str">
            <v xml:space="preserve">Se este card for destruído em batalha ou por um efeito de card: você pode revelar 3 Cards de Armadilha de Resposta do seu Deck, seu oponente seleciona 1 para você adicionar à sua mão e você embaralha o resto de volta no seu Deck.
</v>
          </cell>
          <cell r="E11" t="str">
            <v>1700</v>
          </cell>
          <cell r="F11" t="str">
            <v>800</v>
          </cell>
          <cell r="G11" t="str">
            <v>4</v>
          </cell>
          <cell r="H11" t="str">
            <v>Fairy</v>
          </cell>
          <cell r="I11" t="str">
            <v>LIGHT</v>
          </cell>
          <cell r="J11" t="str">
            <v>Guiding Ariadne</v>
          </cell>
          <cell r="K11" t="str">
            <v>3</v>
          </cell>
          <cell r="L11" t="str">
            <v>Breakers of Shadow</v>
          </cell>
          <cell r="M11" t="str">
            <v>BOSH-EN036</v>
          </cell>
          <cell r="N11" t="str">
            <v>Super Rare</v>
          </cell>
          <cell r="O11" t="str">
            <v>(SR)</v>
          </cell>
          <cell r="P11" t="str">
            <v>0.99</v>
          </cell>
          <cell r="Q11" t="str">
            <v>Pendulum Evolution</v>
          </cell>
          <cell r="R11" t="str">
            <v>PEVO-EN027</v>
          </cell>
          <cell r="S11" t="str">
            <v>Super Rare</v>
          </cell>
          <cell r="T11" t="str">
            <v>(SR)</v>
          </cell>
          <cell r="U11" t="str">
            <v>1.12</v>
          </cell>
          <cell r="V11" t="str">
            <v>Structure Deck: Wave of Light</v>
          </cell>
        </row>
        <row r="12">
          <cell r="A12" t="str">
            <v>57624336</v>
          </cell>
          <cell r="B12" t="str">
            <v>Arquidemônio Excêntruque</v>
          </cell>
          <cell r="C12" t="str">
            <v>Pendulum Effect Monster</v>
          </cell>
          <cell r="D12" t="str">
            <v xml:space="preserve">Você pode oferecer este card como Tributo e, depois, escolher 1 monstro no campo; destrua-o. Você só pode usar este efeito de "Arquidemônio Excêntruque" uma vez por turno.
</v>
          </cell>
          <cell r="E12" t="str">
            <v>800</v>
          </cell>
          <cell r="F12" t="str">
            <v>1000</v>
          </cell>
          <cell r="G12" t="str">
            <v>3</v>
          </cell>
          <cell r="H12" t="str">
            <v>Fiend</v>
          </cell>
          <cell r="I12" t="str">
            <v>LIGHT</v>
          </cell>
          <cell r="J12" t="str">
            <v>Archfiend Eccentrick</v>
          </cell>
          <cell r="K12" t="str">
            <v>7</v>
          </cell>
          <cell r="L12" t="str">
            <v>Clash of Rebellions</v>
          </cell>
          <cell r="M12" t="str">
            <v>CORE-EN042</v>
          </cell>
          <cell r="N12" t="str">
            <v>Secret Rare</v>
          </cell>
          <cell r="O12" t="str">
            <v>(ScR)</v>
          </cell>
          <cell r="P12" t="str">
            <v>17.3</v>
          </cell>
          <cell r="Q12" t="str">
            <v>Pendulum Evolution</v>
          </cell>
          <cell r="R12" t="str">
            <v>PEVO-EN026</v>
          </cell>
          <cell r="S12" t="str">
            <v>Super Rare</v>
          </cell>
          <cell r="T12" t="str">
            <v>(SR)</v>
          </cell>
          <cell r="U12" t="str">
            <v>1.32</v>
          </cell>
          <cell r="V12" t="str">
            <v>Premium Gold: Infinite Gold</v>
          </cell>
        </row>
        <row r="13">
          <cell r="A13" t="str">
            <v>15308295</v>
          </cell>
          <cell r="B13" t="str">
            <v>Ator do Abismo - Alívio Cômico</v>
          </cell>
          <cell r="C13" t="str">
            <v>Pendulum Effect Monster</v>
          </cell>
          <cell r="D13" t="str">
            <v xml:space="preserve">Você não sofre dano de batalha dos ataques que envolvem este card. Uma vez por turno, durante sua Fase de Apoio: conceda o controle deste card ao seu oponente. Uma vez por turno, se o controle deste card com a face para cima mudar: ative este efeito; o dono deste card pode destruir 1 Magia "Script do Abismo" Baixada na sua própria Zona de Magias &amp; Armadilhas.
</v>
          </cell>
          <cell r="E13" t="str">
            <v>1000</v>
          </cell>
          <cell r="F13" t="str">
            <v>2000</v>
          </cell>
          <cell r="G13" t="str">
            <v>3</v>
          </cell>
          <cell r="H13" t="str">
            <v>Fiend</v>
          </cell>
          <cell r="I13" t="str">
            <v>DARK</v>
          </cell>
          <cell r="J13" t="str">
            <v>Abyss Actor - Comic Relief</v>
          </cell>
          <cell r="K13" t="str">
            <v>8</v>
          </cell>
          <cell r="L13" t="str">
            <v>Legendary Duelists: Season 2</v>
          </cell>
          <cell r="M13" t="str">
            <v>LDS2-EN061</v>
          </cell>
          <cell r="N13" t="str">
            <v>Common</v>
          </cell>
          <cell r="O13" t="str">
            <v>(C)</v>
          </cell>
          <cell r="P13" t="str">
            <v>0.97</v>
          </cell>
          <cell r="Q13" t="str">
            <v>Legendary Duelists: White Dragon Abyss</v>
          </cell>
          <cell r="R13" t="str">
            <v>LED3-EN046</v>
          </cell>
          <cell r="S13" t="str">
            <v>Rare</v>
          </cell>
          <cell r="T13" t="str">
            <v>(R)</v>
          </cell>
          <cell r="U13" t="str">
            <v>1</v>
          </cell>
          <cell r="V13" t="str">
            <v/>
          </cell>
        </row>
        <row r="14">
          <cell r="A14" t="str">
            <v>24907044</v>
          </cell>
          <cell r="B14" t="str">
            <v>Ator do Abismo - Atriz Principal</v>
          </cell>
          <cell r="C14" t="str">
            <v>Pendulum Effect Monster</v>
          </cell>
          <cell r="D14" t="str">
            <v xml:space="preserve">Uma vez por turno, quando o dano de batalha for causado: você pode escolher 1 monstro com a face para cima que seu oponente controla; ele perde ATK igual a esse dano de batalha. Quando este card for destruído em batalha, ou se este card na Zona de Monstros do seu dono for destruído por um efeito de card do oponente: você pode Baixar 1 Magia "Script do Abismo" diretamente do seu Deck.
</v>
          </cell>
          <cell r="E14" t="str">
            <v>1500</v>
          </cell>
          <cell r="F14" t="str">
            <v>1000</v>
          </cell>
          <cell r="G14" t="str">
            <v>4</v>
          </cell>
          <cell r="H14" t="str">
            <v>Fiend</v>
          </cell>
          <cell r="I14" t="str">
            <v>DARK</v>
          </cell>
          <cell r="J14" t="str">
            <v>Abyss Actor - Leading Lady</v>
          </cell>
          <cell r="K14" t="str">
            <v>2</v>
          </cell>
          <cell r="L14" t="str">
            <v>Destiny Soldiers</v>
          </cell>
          <cell r="M14" t="str">
            <v>DESO-EN021</v>
          </cell>
          <cell r="N14" t="str">
            <v>Secret Rare</v>
          </cell>
          <cell r="O14" t="str">
            <v>(ScR)</v>
          </cell>
          <cell r="P14" t="str">
            <v>1.37</v>
          </cell>
          <cell r="Q14" t="str">
            <v>Legendary Duelists: White Dragon Abyss</v>
          </cell>
          <cell r="R14" t="str">
            <v>LED3-EN051</v>
          </cell>
          <cell r="S14" t="str">
            <v>Common</v>
          </cell>
          <cell r="T14" t="str">
            <v>(C)</v>
          </cell>
          <cell r="U14" t="str">
            <v>0.98</v>
          </cell>
          <cell r="V14" t="str">
            <v/>
          </cell>
        </row>
        <row r="15">
          <cell r="A15" t="str">
            <v>52240819</v>
          </cell>
          <cell r="B15" t="str">
            <v>Ator do Abismo - Calcanhar Malvado</v>
          </cell>
          <cell r="C15" t="str">
            <v>Pendulum Effect Monster</v>
          </cell>
          <cell r="D15" t="str">
            <v xml:space="preserve">Se este card for Invocado por Invocação-Normal ou Especial: você pode escolher 1 monstro com a face para cima que seu oponente controla; até o final deste turno, ele perde 1000 de ATK para cada monstro "Ator do Abismo" que você controla. Quando este card destruir um monstro do oponente em batalha: você pode escolher 1 Card de Magia "Script do Abismo" no seu Cemitério; Baixe esse card.
</v>
          </cell>
          <cell r="E15" t="str">
            <v>3000</v>
          </cell>
          <cell r="F15" t="str">
            <v>2000</v>
          </cell>
          <cell r="G15" t="str">
            <v>8</v>
          </cell>
          <cell r="H15" t="str">
            <v>Fiend</v>
          </cell>
          <cell r="I15" t="str">
            <v>DARK</v>
          </cell>
          <cell r="J15" t="str">
            <v>Abyss Actor - Evil Heel</v>
          </cell>
          <cell r="K15" t="str">
            <v>1</v>
          </cell>
          <cell r="L15" t="str">
            <v>Destiny Soldiers</v>
          </cell>
          <cell r="M15" t="str">
            <v>DESO-EN016</v>
          </cell>
          <cell r="N15" t="str">
            <v>Secret Rare</v>
          </cell>
          <cell r="O15" t="str">
            <v>(ScR)</v>
          </cell>
          <cell r="P15" t="str">
            <v>3.55</v>
          </cell>
          <cell r="Q15" t="str">
            <v/>
          </cell>
          <cell r="R15" t="str">
            <v/>
          </cell>
          <cell r="S15" t="str">
            <v/>
          </cell>
          <cell r="T15" t="str">
            <v/>
          </cell>
          <cell r="U15" t="str">
            <v/>
          </cell>
          <cell r="V15" t="str">
            <v/>
          </cell>
        </row>
        <row r="16">
          <cell r="A16" t="str">
            <v>99634927</v>
          </cell>
          <cell r="B16" t="str">
            <v>Ator do Abismo - Comediante Funky</v>
          </cell>
          <cell r="C16" t="str">
            <v>Pendulum Effect Monster</v>
          </cell>
          <cell r="D16" t="str">
            <v xml:space="preserve">Se este card for Invocado por Invocação-Normal ou Especial: até o final deste turno, você pode fazer com que este card ganhe 300 de ATK para cada monstro "Ator do Abismo" que você controla atualmente. Você pode escolher 1 outro monstro "Ator do Abismo" que você controla; até o final deste turno, ele ganha ATK igual ao ATK atual deste card. Este card não pode atacar no turno em que este card for ativado. Você só pode usar este efeito de "Ator do Abismo - Comediante Funky" uma vez por turno.
</v>
          </cell>
          <cell r="E16" t="str">
            <v>300</v>
          </cell>
          <cell r="F16" t="str">
            <v>200</v>
          </cell>
          <cell r="G16" t="str">
            <v>1</v>
          </cell>
          <cell r="H16" t="str">
            <v>Fiend</v>
          </cell>
          <cell r="I16" t="str">
            <v>DARK</v>
          </cell>
          <cell r="J16" t="str">
            <v>Abyss Actor - Funky Comedian</v>
          </cell>
          <cell r="K16" t="str">
            <v>8</v>
          </cell>
          <cell r="L16" t="str">
            <v>Destiny Soldiers</v>
          </cell>
          <cell r="M16" t="str">
            <v>DESO-EN017</v>
          </cell>
          <cell r="N16" t="str">
            <v>Super Rare</v>
          </cell>
          <cell r="O16" t="str">
            <v>(SR)</v>
          </cell>
          <cell r="P16" t="str">
            <v>2.15</v>
          </cell>
          <cell r="Q16" t="str">
            <v/>
          </cell>
          <cell r="R16" t="str">
            <v/>
          </cell>
          <cell r="S16" t="str">
            <v/>
          </cell>
          <cell r="T16" t="str">
            <v/>
          </cell>
          <cell r="U16" t="str">
            <v/>
          </cell>
          <cell r="V16" t="str">
            <v/>
          </cell>
        </row>
        <row r="17">
          <cell r="A17" t="str">
            <v>78310590</v>
          </cell>
          <cell r="B17" t="str">
            <v>Ator do Abismo - Doce Madonna</v>
          </cell>
          <cell r="C17" t="str">
            <v>Pendulum Effect Monster</v>
          </cell>
          <cell r="D17" t="str">
            <v xml:space="preserve">Ganha 100 de ATK para cada Magia "Script do Abismo" no seu Cemitério. Você só pode usar cada um dos seguintes efeitos de "Ator do Abismo - Doce Madonna" uma vez por turno.
● Quando um Monstro Pêndulo que você controla for destruído em batalha: você pode Invocar este card por Invocação-Especial da sua mão.
● Se um Card ou efeito de Magia "Script do Abismo" for ativado: você pode Invocar por Invocação-Especial 1 Monstro Pêndulo "Ator do Abismo" de Nível 4 ou menos do seu Deck, mas devolva-o para a mão durante a Fase Final.
</v>
          </cell>
          <cell r="E17" t="str">
            <v>1800</v>
          </cell>
          <cell r="F17" t="str">
            <v>2500</v>
          </cell>
          <cell r="G17" t="str">
            <v>7</v>
          </cell>
          <cell r="H17" t="str">
            <v>Fiend</v>
          </cell>
          <cell r="I17" t="str">
            <v>DARK</v>
          </cell>
          <cell r="J17" t="str">
            <v>Abyss Actor - Mellow Madonna</v>
          </cell>
          <cell r="K17" t="str">
            <v>0</v>
          </cell>
          <cell r="L17" t="str">
            <v>Legendary Duelists: Season 2</v>
          </cell>
          <cell r="M17" t="str">
            <v>LDS2-EN060</v>
          </cell>
          <cell r="N17" t="str">
            <v>Common</v>
          </cell>
          <cell r="O17" t="str">
            <v>(C)</v>
          </cell>
          <cell r="P17" t="str">
            <v>0.98</v>
          </cell>
          <cell r="Q17" t="str">
            <v>Legendary Duelists: White Dragon Abyss</v>
          </cell>
          <cell r="R17" t="str">
            <v>LED3-EN045</v>
          </cell>
          <cell r="S17" t="str">
            <v>Super Rare</v>
          </cell>
          <cell r="T17" t="str">
            <v>(SR)</v>
          </cell>
          <cell r="U17" t="str">
            <v>3.41</v>
          </cell>
          <cell r="V17" t="str">
            <v/>
          </cell>
        </row>
        <row r="18">
          <cell r="A18" t="str">
            <v>44179224</v>
          </cell>
          <cell r="B18" t="str">
            <v>Ator do Abismo - Erguedor de Cortinas</v>
          </cell>
          <cell r="C18" t="str">
            <v>Pendulum Effect Monster</v>
          </cell>
          <cell r="D18" t="str">
            <v xml:space="preserve">Ele ganha 1100 de ATK se você não controlar nenhum monstro. Uma vez por turno: você pode enviar 1 Magia "Script do Abismo" do seu Deck para o Cemitério; adicione 1 Monstro Pêndulo "Ator do Abismo" com a face para cima do seu Deck Adicional à sua mão.
</v>
          </cell>
          <cell r="E18" t="str">
            <v>1100</v>
          </cell>
          <cell r="F18" t="str">
            <v>1000</v>
          </cell>
          <cell r="G18" t="str">
            <v>4</v>
          </cell>
          <cell r="H18" t="str">
            <v>Fiend</v>
          </cell>
          <cell r="I18" t="str">
            <v>DARK</v>
          </cell>
          <cell r="J18" t="str">
            <v>Abyss Actor - Curtain Raiser</v>
          </cell>
          <cell r="K18" t="str">
            <v>7</v>
          </cell>
          <cell r="L18" t="str">
            <v>Battles of Legend: Light's Revenge</v>
          </cell>
          <cell r="M18" t="str">
            <v>BLLR-EN012</v>
          </cell>
          <cell r="N18" t="str">
            <v>Ultra Rare</v>
          </cell>
          <cell r="O18" t="str">
            <v>(UR)</v>
          </cell>
          <cell r="P18" t="str">
            <v>2.18</v>
          </cell>
          <cell r="Q18" t="str">
            <v/>
          </cell>
          <cell r="R18" t="str">
            <v/>
          </cell>
          <cell r="S18" t="str">
            <v/>
          </cell>
          <cell r="T18" t="str">
            <v/>
          </cell>
          <cell r="U18" t="str">
            <v/>
          </cell>
          <cell r="V18" t="str">
            <v/>
          </cell>
        </row>
        <row r="19">
          <cell r="A19" t="str">
            <v>51391183</v>
          </cell>
          <cell r="B19" t="str">
            <v>Ator do Abismo - Esperança Selvagem</v>
          </cell>
          <cell r="C19" t="str">
            <v>Pendulum Effect Monster</v>
          </cell>
          <cell r="D19" t="str">
            <v xml:space="preserve">Uma vez por turno: até o final deste turno, você pode fazer com que este card ganhe 100 de ATK para cada monstro "Ator do Abismo" com nomes diferentes que você controla atualmente. Se este card for destruído em batalha ou por um efeito de card: você pode adicionar 1 card "Ator do Abismo" do seu Deck à sua mão, exceto "Ator do Abismo - Esperança Selvagem". Você só pode usar este efeito de "Ator do Abismo - Esperança Selvagem" uma vez por turno.
</v>
          </cell>
          <cell r="E19" t="str">
            <v>1600</v>
          </cell>
          <cell r="F19" t="str">
            <v>1200</v>
          </cell>
          <cell r="G19" t="str">
            <v>4</v>
          </cell>
          <cell r="H19" t="str">
            <v>Fiend</v>
          </cell>
          <cell r="I19" t="str">
            <v>DARK</v>
          </cell>
          <cell r="J19" t="str">
            <v>Abyss Actor - Wild Hope</v>
          </cell>
          <cell r="K19" t="str">
            <v>2</v>
          </cell>
          <cell r="L19" t="str">
            <v>Destiny Soldiers</v>
          </cell>
          <cell r="M19" t="str">
            <v>DESO-EN022</v>
          </cell>
          <cell r="N19" t="str">
            <v>Secret Rare</v>
          </cell>
          <cell r="O19" t="str">
            <v>(ScR)</v>
          </cell>
          <cell r="P19" t="str">
            <v>3.26</v>
          </cell>
          <cell r="Q19" t="str">
            <v>Legendary Duelists: Season 2</v>
          </cell>
          <cell r="R19" t="str">
            <v>LDS2-EN059</v>
          </cell>
          <cell r="S19" t="str">
            <v>Common</v>
          </cell>
          <cell r="T19" t="str">
            <v>(C)</v>
          </cell>
          <cell r="U19" t="str">
            <v>1</v>
          </cell>
          <cell r="V19" t="str">
            <v/>
          </cell>
        </row>
        <row r="20">
          <cell r="A20" t="str">
            <v>88412339</v>
          </cell>
          <cell r="B20" t="str">
            <v>Ator do Abismo - Figurantes</v>
          </cell>
          <cell r="C20" t="str">
            <v>Pendulum Effect Monster</v>
          </cell>
          <cell r="D20" t="str">
            <v xml:space="preserve">Você pode oferecer este card como Tributo; coloque 1 Monstro Pêndulo "Ator do Abismo" do seu Deck na sua Zona de Pêndulo e, além disso, pelo resto deste turno, você não pode Invocar monstros por Invocação-Especial, exceto monstros "Ator do Abismo", nem ativar o Efeito Pêndulo de "Ator do Abismo - Figurantes". Você só pode usar este efeito de "Ator do Abismo - Figurantes" uma vez por turno.
</v>
          </cell>
          <cell r="E20" t="str">
            <v>100</v>
          </cell>
          <cell r="F20" t="str">
            <v>100</v>
          </cell>
          <cell r="G20" t="str">
            <v>1</v>
          </cell>
          <cell r="H20" t="str">
            <v>Fiend</v>
          </cell>
          <cell r="I20" t="str">
            <v>DARK</v>
          </cell>
          <cell r="J20" t="str">
            <v>Abyss Actor - Extras</v>
          </cell>
          <cell r="K20" t="str">
            <v>3</v>
          </cell>
          <cell r="L20" t="str">
            <v>Destiny Soldiers</v>
          </cell>
          <cell r="M20" t="str">
            <v>DESO-EN020</v>
          </cell>
          <cell r="N20" t="str">
            <v>Super Rare</v>
          </cell>
          <cell r="O20" t="str">
            <v>(SR)</v>
          </cell>
          <cell r="P20" t="str">
            <v>1.25</v>
          </cell>
          <cell r="Q20" t="str">
            <v>Legendary Duelists: Season 2</v>
          </cell>
          <cell r="R20" t="str">
            <v>LDS2-EN058</v>
          </cell>
          <cell r="S20" t="str">
            <v>Common</v>
          </cell>
          <cell r="T20" t="str">
            <v>(C)</v>
          </cell>
          <cell r="U20" t="str">
            <v>0.99</v>
          </cell>
          <cell r="V20" t="str">
            <v/>
          </cell>
        </row>
        <row r="21">
          <cell r="A21" t="str">
            <v>51028231</v>
          </cell>
          <cell r="B21" t="str">
            <v>Ator do Abismo - Novato Insolente</v>
          </cell>
          <cell r="C21" t="str">
            <v>Pendulum Effect Monster</v>
          </cell>
          <cell r="D21" t="str">
            <v xml:space="preserve">Na primeira vez que este card seria destruído em batalha ou por um efeito de card a cada turno, ele não é destruído. Se este card for destruído em batalha, ou se este card na Zona de Monstros do seu dono for destruído por um efeito de card do oponente: você pode Invocar por Invocação-Especial 1 monstro "Ator do Abismo" de Nível 4 ou menos do seu Deck, exceto "Ator do Abismo - Novato Insolente". Se este card na Zona de Pêndulo for destruído: você pode escolher 1 monstro de Nível 4 ou menos que seu oponente controla; destrua-o.
</v>
          </cell>
          <cell r="E21" t="str">
            <v>1700</v>
          </cell>
          <cell r="F21" t="str">
            <v>1000</v>
          </cell>
          <cell r="G21" t="str">
            <v>4</v>
          </cell>
          <cell r="H21" t="str">
            <v>Fiend</v>
          </cell>
          <cell r="I21" t="str">
            <v>DARK</v>
          </cell>
          <cell r="J21" t="str">
            <v>Abyss Actor - Sassy Rookie</v>
          </cell>
          <cell r="K21" t="str">
            <v>2</v>
          </cell>
          <cell r="L21" t="str">
            <v>Destiny Soldiers</v>
          </cell>
          <cell r="M21" t="str">
            <v>DESO-EN019</v>
          </cell>
          <cell r="N21" t="str">
            <v>Super Rare</v>
          </cell>
          <cell r="O21" t="str">
            <v>(SR)</v>
          </cell>
          <cell r="P21" t="str">
            <v>2.18</v>
          </cell>
          <cell r="Q21" t="str">
            <v/>
          </cell>
          <cell r="R21" t="str">
            <v/>
          </cell>
          <cell r="S21" t="str">
            <v/>
          </cell>
          <cell r="T21" t="str">
            <v/>
          </cell>
          <cell r="U21" t="str">
            <v/>
          </cell>
          <cell r="V21" t="str">
            <v/>
          </cell>
        </row>
        <row r="22">
          <cell r="A22" t="str">
            <v>7279373</v>
          </cell>
          <cell r="B22" t="str">
            <v>Ator do Abismo - Pequena Estrela Cintilante</v>
          </cell>
          <cell r="C22" t="str">
            <v>Pendulum Effect Monster</v>
          </cell>
          <cell r="D22" t="str">
            <v xml:space="preserve">Não pode ser destruído em batalha durante o seu turno. Este card pode realizar até 3 ataques contra monstros durante cada Fase de Batalha.
</v>
          </cell>
          <cell r="E22" t="str">
            <v>1000</v>
          </cell>
          <cell r="F22" t="str">
            <v>1000</v>
          </cell>
          <cell r="G22" t="str">
            <v>4</v>
          </cell>
          <cell r="H22" t="str">
            <v>Fiend</v>
          </cell>
          <cell r="I22" t="str">
            <v>DARK</v>
          </cell>
          <cell r="J22" t="str">
            <v>Abyss Actor - Twinkle Little Star</v>
          </cell>
          <cell r="K22" t="str">
            <v>9</v>
          </cell>
          <cell r="L22" t="str">
            <v>Rise of the Duelist</v>
          </cell>
          <cell r="M22" t="str">
            <v>ROTD-EN081</v>
          </cell>
          <cell r="N22" t="str">
            <v>Common</v>
          </cell>
          <cell r="O22" t="str">
            <v>(C)</v>
          </cell>
          <cell r="P22" t="str">
            <v>0.91</v>
          </cell>
          <cell r="Q22" t="str">
            <v/>
          </cell>
          <cell r="R22" t="str">
            <v/>
          </cell>
          <cell r="S22" t="str">
            <v/>
          </cell>
          <cell r="T22" t="str">
            <v/>
          </cell>
          <cell r="U22" t="str">
            <v/>
          </cell>
          <cell r="V22" t="str">
            <v/>
          </cell>
        </row>
        <row r="23">
          <cell r="A23" t="str">
            <v>39024589</v>
          </cell>
          <cell r="B23" t="str">
            <v>Ator do Abismo - Substituto Elegante</v>
          </cell>
          <cell r="C23" t="str">
            <v>Pendulum Effect Monster</v>
          </cell>
          <cell r="D23" t="str">
            <v xml:space="preserve">Se você tiver 2 cards "Ator do Abismo" nas suas Zonas de Pêndulo: você pode oferecer este card como Tributo; Invoque por Invocação-Especial 1 Monstro Pêndulo "Ator do Abismo" de Nível 1 ou 8 da sua mão ou com a face para cima no seu Deck Adicional. Você só pode usar este efeito de "Ator do Abismo - Substituto Elegante" uma vez por turno.
</v>
          </cell>
          <cell r="E23" t="str">
            <v>700</v>
          </cell>
          <cell r="F23" t="str">
            <v>700</v>
          </cell>
          <cell r="G23" t="str">
            <v>2</v>
          </cell>
          <cell r="H23" t="str">
            <v>Fiend</v>
          </cell>
          <cell r="I23" t="str">
            <v>DARK</v>
          </cell>
          <cell r="J23" t="str">
            <v>Abyss Actor - Trendy Understudy</v>
          </cell>
          <cell r="K23" t="str">
            <v>8</v>
          </cell>
          <cell r="L23" t="str">
            <v>2018 Mega-Tin Mega Pack</v>
          </cell>
          <cell r="M23" t="str">
            <v>MP18-EN101</v>
          </cell>
          <cell r="N23" t="str">
            <v>Common</v>
          </cell>
          <cell r="O23" t="str">
            <v>(C)</v>
          </cell>
          <cell r="P23" t="str">
            <v>1.06</v>
          </cell>
          <cell r="Q23" t="str">
            <v>Code of the Duelist</v>
          </cell>
          <cell r="R23" t="str">
            <v>COTD-EN097</v>
          </cell>
          <cell r="S23" t="str">
            <v>Common</v>
          </cell>
          <cell r="T23" t="str">
            <v>(C)</v>
          </cell>
          <cell r="U23" t="str">
            <v>0.83</v>
          </cell>
          <cell r="V23" t="str">
            <v>Legendary Duelists: White Dragon Abyss</v>
          </cell>
        </row>
        <row r="24">
          <cell r="A24" t="str">
            <v>25629622</v>
          </cell>
          <cell r="B24" t="str">
            <v>Ator do Abismo - Superstar</v>
          </cell>
          <cell r="C24" t="str">
            <v>Pendulum Effect Monster</v>
          </cell>
          <cell r="D24" t="str">
            <v xml:space="preserve">Quando este card for Invocado por Invocação-Normal ou Especial, os Cards e efeitos de Magia/Armadilha do seu oponente não podem ser ativados. Uma vez por turno: você pode Baixar 1 Magia "Script do Abismo" diretamente do seu Deck, mas ela é enviado para o Cemitério durante a Fase Final.
</v>
          </cell>
          <cell r="E24" t="str">
            <v>2500</v>
          </cell>
          <cell r="F24" t="str">
            <v>1800</v>
          </cell>
          <cell r="G24" t="str">
            <v>7</v>
          </cell>
          <cell r="H24" t="str">
            <v>Fiend</v>
          </cell>
          <cell r="I24" t="str">
            <v>DARK</v>
          </cell>
          <cell r="J24" t="str">
            <v>Abyss Actor - Superstar</v>
          </cell>
          <cell r="K24" t="str">
            <v>3</v>
          </cell>
          <cell r="L24" t="str">
            <v>Destiny Soldiers</v>
          </cell>
          <cell r="M24" t="str">
            <v>DESO-EN018</v>
          </cell>
          <cell r="N24" t="str">
            <v>Secret Rare</v>
          </cell>
          <cell r="O24" t="str">
            <v>(ScR)</v>
          </cell>
          <cell r="P24" t="str">
            <v>1.65</v>
          </cell>
          <cell r="Q24" t="str">
            <v>Legendary Duelists: White Dragon Abyss</v>
          </cell>
          <cell r="R24" t="str">
            <v>LED3-EN050</v>
          </cell>
          <cell r="S24" t="str">
            <v>Common</v>
          </cell>
          <cell r="T24" t="str">
            <v>(C)</v>
          </cell>
          <cell r="U24" t="str">
            <v>0.87</v>
          </cell>
          <cell r="V24" t="str">
            <v/>
          </cell>
        </row>
        <row r="25">
          <cell r="A25" t="str">
            <v>80959027</v>
          </cell>
          <cell r="B25" t="str">
            <v>Besta Mítica Bashilisco</v>
          </cell>
          <cell r="C25" t="str">
            <v>Pendulum Effect Monster</v>
          </cell>
          <cell r="D25" t="str">
            <v xml:space="preserve">Sempre que um Card de Magia for ativado, coloque 1 Marcador de Magia neste card quando essa Magia resolver. Você pode remover 3 Marcadores de Magia do seu campo; devolva 1 card "Besta Mítica" da sua Zona de Pêndulo ou com a face para cima no seu Deck Adicional para a mão. Você só pode usar este efeito de "Besta Mítica Bashilisco" uma vez por turno.
</v>
          </cell>
          <cell r="E25" t="str">
            <v>1800</v>
          </cell>
          <cell r="F25" t="str">
            <v>500</v>
          </cell>
          <cell r="G25" t="str">
            <v>4</v>
          </cell>
          <cell r="H25" t="str">
            <v>Spellcaster</v>
          </cell>
          <cell r="I25" t="str">
            <v>LIGHT</v>
          </cell>
          <cell r="J25" t="str">
            <v>Mythical Beast Bashilisk</v>
          </cell>
          <cell r="K25" t="str">
            <v>4</v>
          </cell>
          <cell r="L25" t="str">
            <v>Extreme Force</v>
          </cell>
          <cell r="M25" t="str">
            <v>EXFO-EN025</v>
          </cell>
          <cell r="N25" t="str">
            <v>Rare</v>
          </cell>
          <cell r="O25" t="str">
            <v>(R)</v>
          </cell>
          <cell r="P25" t="str">
            <v>1.29</v>
          </cell>
          <cell r="Q25" t="str">
            <v/>
          </cell>
          <cell r="R25" t="str">
            <v/>
          </cell>
          <cell r="S25" t="str">
            <v/>
          </cell>
          <cell r="T25" t="str">
            <v/>
          </cell>
          <cell r="U25" t="str">
            <v/>
          </cell>
          <cell r="V25" t="str">
            <v/>
          </cell>
        </row>
        <row r="26">
          <cell r="A26" t="str">
            <v>91182675</v>
          </cell>
          <cell r="B26" t="str">
            <v>Besta Mítica Chacal</v>
          </cell>
          <cell r="C26" t="str">
            <v>Pendulum Effect Monster</v>
          </cell>
          <cell r="D26" t="str">
            <v xml:space="preserve">Sempre que um Card de Magia for ativado, coloque 1 Marcador de Magia neste card quando essa Magia resolver. Você pode remover 3 Marcadores de Magia do seu campo e oferecer este card como Tributo; Invoque por Invocação-Especial 1 Monstro de Efeito "Besta Mítica" do seu Deck, exceto "Besta Mítica Chacal".
</v>
          </cell>
          <cell r="E26" t="str">
            <v>0</v>
          </cell>
          <cell r="F26" t="str">
            <v>1400</v>
          </cell>
          <cell r="G26" t="str">
            <v>1</v>
          </cell>
          <cell r="H26" t="str">
            <v>Spellcaster</v>
          </cell>
          <cell r="I26" t="str">
            <v>DARK</v>
          </cell>
          <cell r="J26" t="str">
            <v>Mythical Beast Jackal</v>
          </cell>
          <cell r="K26" t="str">
            <v>4</v>
          </cell>
          <cell r="L26" t="str">
            <v>Extreme Force</v>
          </cell>
          <cell r="M26" t="str">
            <v>EXFO-EN022</v>
          </cell>
          <cell r="N26" t="str">
            <v>Rare</v>
          </cell>
          <cell r="O26" t="str">
            <v>(R)</v>
          </cell>
          <cell r="P26" t="str">
            <v>1.53</v>
          </cell>
          <cell r="Q26" t="str">
            <v/>
          </cell>
          <cell r="R26" t="str">
            <v/>
          </cell>
          <cell r="S26" t="str">
            <v/>
          </cell>
          <cell r="T26" t="str">
            <v/>
          </cell>
          <cell r="U26" t="str">
            <v/>
          </cell>
          <cell r="V26" t="str">
            <v/>
          </cell>
        </row>
        <row r="27">
          <cell r="A27" t="str">
            <v>28570310</v>
          </cell>
          <cell r="B27" t="str">
            <v>Besta Mítica Garuda</v>
          </cell>
          <cell r="C27" t="str">
            <v>Pendulum Effect Monster</v>
          </cell>
          <cell r="D27" t="str">
            <v xml:space="preserve">Sempre que um Card de Magia for ativado, coloque 1 Marcador de Magia neste card quando essa Magia resolver. Quando seu oponente Invocar um ou mais monstros por Invocação-Normal ou Especial (exceto durante a Etapa de Dano): você pode remover 3 Marcadores de Magia do seu campo; Invoque este card por Invocação-Especial da sua mão e, depois, devolva esse(s) monstro(s) Invocados pelo oponente para a mão. Você só pode usar este efeito de "Besta Mítica Garuda" uma vez por turno.
</v>
          </cell>
          <cell r="E27" t="str">
            <v>1200</v>
          </cell>
          <cell r="F27" t="str">
            <v>1600</v>
          </cell>
          <cell r="G27" t="str">
            <v>4</v>
          </cell>
          <cell r="H27" t="str">
            <v>Spellcaster</v>
          </cell>
          <cell r="I27" t="str">
            <v>LIGHT</v>
          </cell>
          <cell r="J27" t="str">
            <v>Mythical Beast Garuda</v>
          </cell>
          <cell r="K27" t="str">
            <v>4</v>
          </cell>
          <cell r="L27" t="str">
            <v>Extreme Force</v>
          </cell>
          <cell r="M27" t="str">
            <v>EXFO-EN023</v>
          </cell>
          <cell r="N27" t="str">
            <v>Ultra Rare</v>
          </cell>
          <cell r="O27" t="str">
            <v>(UR)</v>
          </cell>
          <cell r="P27" t="str">
            <v>4.15</v>
          </cell>
          <cell r="Q27" t="str">
            <v/>
          </cell>
          <cell r="R27" t="str">
            <v/>
          </cell>
          <cell r="S27" t="str">
            <v/>
          </cell>
          <cell r="T27" t="str">
            <v/>
          </cell>
          <cell r="U27" t="str">
            <v/>
          </cell>
          <cell r="V27" t="str">
            <v/>
          </cell>
        </row>
        <row r="28">
          <cell r="A28" t="str">
            <v>54965929</v>
          </cell>
          <cell r="B28" t="str">
            <v>Besta Mítica Medusa</v>
          </cell>
          <cell r="C28" t="str">
            <v>Pendulum Effect Monster</v>
          </cell>
          <cell r="D28" t="str">
            <v xml:space="preserve">Sempre que um Card de Magia for ativado, coloque 1 Marcador de Magia neste card quando essa Magia resolver. Uma vez por turno, durante a Fase de Batalha (Efeito Rápido): você pode remover 2 Marcadores de Magia do seu campo e, depois, escolher 1 monstro com a face para cima no campo; o ATK/DEF dele se tornam metade do seu ATK/DEF atual até o final deste turno.
</v>
          </cell>
          <cell r="E28" t="str">
            <v>1500</v>
          </cell>
          <cell r="F28" t="str">
            <v>1500</v>
          </cell>
          <cell r="G28" t="str">
            <v>4</v>
          </cell>
          <cell r="H28" t="str">
            <v>Spellcaster</v>
          </cell>
          <cell r="I28" t="str">
            <v>LIGHT</v>
          </cell>
          <cell r="J28" t="str">
            <v>Mythical Beast Medusa</v>
          </cell>
          <cell r="K28" t="str">
            <v>4</v>
          </cell>
          <cell r="L28" t="str">
            <v>Extreme Force</v>
          </cell>
          <cell r="M28" t="str">
            <v>EXFO-EN024</v>
          </cell>
          <cell r="N28" t="str">
            <v>Super Rare</v>
          </cell>
          <cell r="O28" t="str">
            <v>(SR)</v>
          </cell>
          <cell r="P28" t="str">
            <v>0.95</v>
          </cell>
          <cell r="Q28" t="str">
            <v>Structure Deck: Order of the Spellcasters</v>
          </cell>
          <cell r="R28" t="str">
            <v>SR08-EN009</v>
          </cell>
          <cell r="S28" t="str">
            <v>Common</v>
          </cell>
          <cell r="T28" t="str">
            <v>(C)</v>
          </cell>
          <cell r="U28" t="str">
            <v>0.97</v>
          </cell>
          <cell r="V28" t="str">
            <v/>
          </cell>
        </row>
        <row r="29">
          <cell r="A29" t="str">
            <v>53842431</v>
          </cell>
          <cell r="B29" t="str">
            <v>Besta Mítica Mestre Cérbero</v>
          </cell>
          <cell r="C29" t="str">
            <v>Pendulum Effect Monster</v>
          </cell>
          <cell r="D29" t="str">
            <v xml:space="preserve">Sempre que um Card de Magia for ativado, coloque 2 Marcadores de Magia neste card quando essa Magia resolver. Não pode ser destruído por efeitos de card enquanto 4 ou mais Marcadores de Magia estiverem no seu campo. Uma vez por turno: você pode remover 4 Marcadores de Magia do seu campo e, depois, escolha 1 monstro que seu oponente controla; bana-o com a face para cima e, se isso acontecer, até o final do turno do oponente, este card ganha ATK igual ao ATK original do monstro banido.
</v>
          </cell>
          <cell r="E29" t="str">
            <v>2800</v>
          </cell>
          <cell r="F29" t="str">
            <v>2800</v>
          </cell>
          <cell r="G29" t="str">
            <v>8</v>
          </cell>
          <cell r="H29" t="str">
            <v>Spellcaster</v>
          </cell>
          <cell r="I29" t="str">
            <v>LIGHT</v>
          </cell>
          <cell r="J29" t="str">
            <v>Mythical Beast Master Cerberus</v>
          </cell>
          <cell r="K29" t="str">
            <v>4</v>
          </cell>
          <cell r="L29" t="str">
            <v>2018 Mega-Tin Mega Pack</v>
          </cell>
          <cell r="M29" t="str">
            <v>MP18-EN185</v>
          </cell>
          <cell r="N29" t="str">
            <v>Secret Rare</v>
          </cell>
          <cell r="O29" t="str">
            <v>(ScR)</v>
          </cell>
          <cell r="P29" t="str">
            <v>4.93</v>
          </cell>
          <cell r="Q29" t="str">
            <v>Extreme Force</v>
          </cell>
          <cell r="R29" t="str">
            <v>EXFO-EN027</v>
          </cell>
          <cell r="S29" t="str">
            <v>Secret Rare</v>
          </cell>
          <cell r="T29" t="str">
            <v>(ScR)</v>
          </cell>
          <cell r="U29" t="str">
            <v>5.45</v>
          </cell>
          <cell r="V29" t="str">
            <v>Fists of the Gadgets</v>
          </cell>
        </row>
        <row r="30">
          <cell r="A30" t="str">
            <v>27354732</v>
          </cell>
          <cell r="B30" t="str">
            <v>Besta Mítica Rei Chacal</v>
          </cell>
          <cell r="C30" t="str">
            <v>Pendulum Effect Monster</v>
          </cell>
          <cell r="D30" t="str">
            <v xml:space="preserve">Sempre que um Card de Magia for ativado, coloque 2 Marcadores de Magia neste card quando essa Magia resolver. Uma vez por turno, quando um oponente ativar um efeito de monstro (Efeito Rápido): você pode remover 2 Marcadores de Magia do seu campo; negue a ativação e, se isso acontecer, destrua esse card.
</v>
          </cell>
          <cell r="E30" t="str">
            <v>2400</v>
          </cell>
          <cell r="F30" t="str">
            <v>1400</v>
          </cell>
          <cell r="G30" t="str">
            <v>6</v>
          </cell>
          <cell r="H30" t="str">
            <v>Spellcaster</v>
          </cell>
          <cell r="I30" t="str">
            <v>DARK</v>
          </cell>
          <cell r="J30" t="str">
            <v>Mythical Beast Jackal King</v>
          </cell>
          <cell r="K30" t="str">
            <v>4</v>
          </cell>
          <cell r="L30" t="str">
            <v>Extreme Force</v>
          </cell>
          <cell r="M30" t="str">
            <v>EXFO-EN026</v>
          </cell>
          <cell r="N30" t="str">
            <v>Ultra Rare</v>
          </cell>
          <cell r="O30" t="str">
            <v>(UR)</v>
          </cell>
          <cell r="P30" t="str">
            <v>6.57</v>
          </cell>
          <cell r="Q30" t="str">
            <v>The Infinity Chasers</v>
          </cell>
          <cell r="R30" t="str">
            <v>INCH-EN048</v>
          </cell>
          <cell r="S30" t="str">
            <v>Super Rare</v>
          </cell>
          <cell r="T30" t="str">
            <v>(SR)</v>
          </cell>
          <cell r="U30" t="str">
            <v>2.29</v>
          </cell>
          <cell r="V30" t="str">
            <v/>
          </cell>
        </row>
        <row r="31">
          <cell r="A31" t="str">
            <v>64450427</v>
          </cell>
          <cell r="B31" t="str">
            <v>Bruxa Caprichosa Camarartista</v>
          </cell>
          <cell r="C31" t="str">
            <v>Pendulum Effect Monster</v>
          </cell>
          <cell r="D31" t="str">
            <v xml:space="preserve">Este card pode ser considerado como 2 Tributos para a Invocação-Tributo de um Monstro Pêndulo.
</v>
          </cell>
          <cell r="E31" t="str">
            <v>800</v>
          </cell>
          <cell r="F31" t="str">
            <v>800</v>
          </cell>
          <cell r="G31" t="str">
            <v>3</v>
          </cell>
          <cell r="H31" t="str">
            <v>Spellcaster</v>
          </cell>
          <cell r="I31" t="str">
            <v>DARK</v>
          </cell>
          <cell r="J31" t="str">
            <v>Performapal Whim Witch</v>
          </cell>
          <cell r="K31" t="str">
            <v>4</v>
          </cell>
          <cell r="L31" t="str">
            <v>Invasion: Vengeance</v>
          </cell>
          <cell r="M31" t="str">
            <v>INOV-EN002</v>
          </cell>
          <cell r="N31" t="str">
            <v>Rare</v>
          </cell>
          <cell r="O31" t="str">
            <v>(R)</v>
          </cell>
          <cell r="P31" t="str">
            <v>2.31</v>
          </cell>
          <cell r="Q31" t="str">
            <v/>
          </cell>
          <cell r="R31" t="str">
            <v/>
          </cell>
          <cell r="S31" t="str">
            <v/>
          </cell>
          <cell r="T31" t="str">
            <v/>
          </cell>
          <cell r="U31" t="str">
            <v/>
          </cell>
          <cell r="V31" t="str">
            <v/>
          </cell>
        </row>
        <row r="32">
          <cell r="A32" t="str">
            <v>15936370</v>
          </cell>
          <cell r="B32" t="str">
            <v>Caixa de Joias de Pandora</v>
          </cell>
          <cell r="C32" t="str">
            <v>Pendulum Effect Monster</v>
          </cell>
          <cell r="D32" t="str">
            <v xml:space="preserve">Enquanto você não tiver cards no seu Deck Adicional, compre 2 cards em vez de 1 em sua compra normal durante sua Fase de Compra.
</v>
          </cell>
          <cell r="E32" t="str">
            <v>1500</v>
          </cell>
          <cell r="F32" t="str">
            <v>1500</v>
          </cell>
          <cell r="G32" t="str">
            <v>4</v>
          </cell>
          <cell r="H32" t="str">
            <v>Wyrm</v>
          </cell>
          <cell r="I32" t="str">
            <v>DARK</v>
          </cell>
          <cell r="J32" t="str">
            <v>Pandora's Jewelry Box</v>
          </cell>
          <cell r="K32" t="str">
            <v>4</v>
          </cell>
          <cell r="L32" t="str">
            <v>2017 Mega-Tin Mega Pack</v>
          </cell>
          <cell r="M32" t="str">
            <v>MP17-EN145</v>
          </cell>
          <cell r="N32" t="str">
            <v>Common</v>
          </cell>
          <cell r="O32" t="str">
            <v>(C)</v>
          </cell>
          <cell r="P32" t="str">
            <v>1.01</v>
          </cell>
          <cell r="Q32" t="str">
            <v>Invasion: Vengeance</v>
          </cell>
          <cell r="R32" t="str">
            <v>INOV-EN034</v>
          </cell>
          <cell r="S32" t="str">
            <v>Short Print</v>
          </cell>
          <cell r="T32" t="str">
            <v>(SP)</v>
          </cell>
          <cell r="U32" t="str">
            <v>0.97</v>
          </cell>
          <cell r="V32" t="str">
            <v/>
          </cell>
        </row>
        <row r="33">
          <cell r="A33" t="str">
            <v>71578874</v>
          </cell>
          <cell r="B33" t="str">
            <v>Camaramágico Espelho Condutor</v>
          </cell>
          <cell r="C33" t="str">
            <v>Pendulum Effect Monster</v>
          </cell>
          <cell r="D33" t="str">
            <v xml:space="preserve">Uma vez por turno, durante o turno de qualquer duelista: você pode escolher 1 monstro com a face para cima no campo; troque o ATK atual pela DEF atual dele e, depois, sofra 500 de dano. Esta troca de ATK e DEF dura até o final deste turno.
</v>
          </cell>
          <cell r="E33" t="str">
            <v>600</v>
          </cell>
          <cell r="F33" t="str">
            <v>1400</v>
          </cell>
          <cell r="G33" t="str">
            <v>4</v>
          </cell>
          <cell r="H33" t="str">
            <v>Spellcaster</v>
          </cell>
          <cell r="I33" t="str">
            <v>LIGHT</v>
          </cell>
          <cell r="J33" t="str">
            <v>Performage Mirror Conductor</v>
          </cell>
          <cell r="K33" t="str">
            <v>3</v>
          </cell>
          <cell r="L33" t="str">
            <v>2016 Mega-Tin Mega Pack</v>
          </cell>
          <cell r="M33" t="str">
            <v>MP16-EN118</v>
          </cell>
          <cell r="N33" t="str">
            <v>Common</v>
          </cell>
          <cell r="O33" t="str">
            <v>(C)</v>
          </cell>
          <cell r="P33" t="str">
            <v>1.06</v>
          </cell>
          <cell r="Q33" t="str">
            <v>Dimension of Chaos</v>
          </cell>
          <cell r="R33" t="str">
            <v>DOCS-EN015</v>
          </cell>
          <cell r="S33" t="str">
            <v>Common</v>
          </cell>
          <cell r="T33" t="str">
            <v>(C)</v>
          </cell>
          <cell r="U33" t="str">
            <v>0.97</v>
          </cell>
          <cell r="V33" t="str">
            <v/>
          </cell>
        </row>
        <row r="34">
          <cell r="A34" t="str">
            <v>7563579</v>
          </cell>
          <cell r="B34" t="str">
            <v>Camaramágico Plushfogo</v>
          </cell>
          <cell r="C34" t="str">
            <v>Pendulum Effect Monster</v>
          </cell>
          <cell r="D34" t="str">
            <v xml:space="preserve">Se este card no campo for destruído em batalha ou por um efeito de card: você pode Invocar por Invocação-Especial 1 monstro "Camaramágico" da sua mão ou Deck, exceto "Camaramágico Plushfogo".
</v>
          </cell>
          <cell r="E34" t="str">
            <v>1000</v>
          </cell>
          <cell r="F34" t="str">
            <v>1000</v>
          </cell>
          <cell r="G34" t="str">
            <v>4</v>
          </cell>
          <cell r="H34" t="str">
            <v>Spellcaster</v>
          </cell>
          <cell r="I34" t="str">
            <v>FIRE</v>
          </cell>
          <cell r="J34" t="str">
            <v>Performage Plushfire</v>
          </cell>
          <cell r="K34" t="str">
            <v>5</v>
          </cell>
          <cell r="L34" t="str">
            <v>Dimension of Chaos</v>
          </cell>
          <cell r="M34" t="str">
            <v>DOCS-EN016</v>
          </cell>
          <cell r="N34" t="str">
            <v>Common</v>
          </cell>
          <cell r="O34" t="str">
            <v>(C)</v>
          </cell>
          <cell r="P34" t="str">
            <v>1.03</v>
          </cell>
          <cell r="Q34" t="str">
            <v/>
          </cell>
          <cell r="R34" t="str">
            <v/>
          </cell>
          <cell r="S34" t="str">
            <v/>
          </cell>
          <cell r="T34" t="str">
            <v/>
          </cell>
          <cell r="U34" t="str">
            <v/>
          </cell>
          <cell r="V34" t="str">
            <v/>
          </cell>
        </row>
        <row r="35">
          <cell r="A35" t="str">
            <v>92767273</v>
          </cell>
          <cell r="B35" t="str">
            <v>Camarartista Barracuda</v>
          </cell>
          <cell r="C35" t="str">
            <v>Pendulum Effect Monster</v>
          </cell>
          <cell r="D35" t="str">
            <v xml:space="preserve">Durante o turno de qualquer duelista: você pode escolher 1 monstro "Camarartista" cujo ATK atual seja diferente do seu ATK original; até o final deste turno, ele ganha ATK igual à diferença. Você só pode usar este efeito de "Camarartista Barracuda" uma vez por turno.
</v>
          </cell>
          <cell r="E35" t="str">
            <v>500</v>
          </cell>
          <cell r="F35" t="str">
            <v>1100</v>
          </cell>
          <cell r="G35" t="str">
            <v>3</v>
          </cell>
          <cell r="H35" t="str">
            <v>Plant</v>
          </cell>
          <cell r="I35" t="str">
            <v>EARTH</v>
          </cell>
          <cell r="J35" t="str">
            <v>Performapal Barracuda</v>
          </cell>
          <cell r="K35" t="str">
            <v>5</v>
          </cell>
          <cell r="L35" t="str">
            <v>Duelist Pack: Dimensional Guardians</v>
          </cell>
          <cell r="M35" t="str">
            <v>DPDG-EN003</v>
          </cell>
          <cell r="N35" t="str">
            <v>Super Rare</v>
          </cell>
          <cell r="O35" t="str">
            <v>(SR)</v>
          </cell>
          <cell r="P35" t="str">
            <v>1.12</v>
          </cell>
          <cell r="Q35" t="str">
            <v/>
          </cell>
          <cell r="R35" t="str">
            <v/>
          </cell>
          <cell r="S35" t="str">
            <v/>
          </cell>
          <cell r="T35" t="str">
            <v/>
          </cell>
          <cell r="U35" t="str">
            <v/>
          </cell>
          <cell r="V35" t="str">
            <v/>
          </cell>
        </row>
        <row r="36">
          <cell r="A36" t="str">
            <v>70479321</v>
          </cell>
          <cell r="B36" t="str">
            <v>Camarartista Baterila</v>
          </cell>
          <cell r="C36" t="str">
            <v>Pendulum Effect Monster</v>
          </cell>
          <cell r="D36" t="str">
            <v xml:space="preserve">Se não houver monstros no campo, você pode Invocar este card por Invocação-Normal sem oferecer Tributo. Se este card for Invocado por Invocação-Normal sem oferecer Tributo, o Nível dele se torna 4. Uma vez por turno, quando um ataque for declarado envolvendo um monstro que você controla e um monstro do oponente: você pode escolher esse monstro que você controla; ele ganha 600 de ATK até o final da Fase de Batalha.
</v>
          </cell>
          <cell r="E36" t="str">
            <v>1600</v>
          </cell>
          <cell r="F36" t="str">
            <v>900</v>
          </cell>
          <cell r="G36" t="str">
            <v>5</v>
          </cell>
          <cell r="H36" t="str">
            <v>Beast</v>
          </cell>
          <cell r="I36" t="str">
            <v>EARTH</v>
          </cell>
          <cell r="J36" t="str">
            <v>Performapal Drummerilla</v>
          </cell>
          <cell r="K36" t="str">
            <v>2</v>
          </cell>
          <cell r="L36" t="str">
            <v>2016 Mega-Tin Mega Pack</v>
          </cell>
          <cell r="M36" t="str">
            <v>MP16-EN052</v>
          </cell>
          <cell r="N36" t="str">
            <v>Common</v>
          </cell>
          <cell r="O36" t="str">
            <v>(C)</v>
          </cell>
          <cell r="P36" t="str">
            <v>1.12</v>
          </cell>
          <cell r="Q36" t="str">
            <v>Clash of Rebellions</v>
          </cell>
          <cell r="R36" t="str">
            <v>CORE-EN006</v>
          </cell>
          <cell r="S36" t="str">
            <v>Common</v>
          </cell>
          <cell r="T36" t="str">
            <v>(C)</v>
          </cell>
          <cell r="U36" t="str">
            <v>1.79</v>
          </cell>
          <cell r="V36" t="str">
            <v>Star Pack Battle Royal</v>
          </cell>
        </row>
        <row r="37">
          <cell r="A37" t="str">
            <v>34379489</v>
          </cell>
          <cell r="B37" t="str">
            <v>Camarartista Borbuldogue</v>
          </cell>
          <cell r="C37" t="str">
            <v>Pendulum Effect Monster</v>
          </cell>
          <cell r="D37" t="str">
            <v xml:space="preserve">Quando este card for Invocado por Invocação-Especial do Deck Adicional: você pode ativar este efeito; pelo resto deste turno, Monstros Pêndulo que você controla que foram Invocados por Invocação-Especial do Deck Adicional não podem ser destruídos por efeitos de card.
</v>
          </cell>
          <cell r="E37" t="str">
            <v>2300</v>
          </cell>
          <cell r="F37" t="str">
            <v>1000</v>
          </cell>
          <cell r="G37" t="str">
            <v>6</v>
          </cell>
          <cell r="H37" t="str">
            <v>Beast</v>
          </cell>
          <cell r="I37" t="str">
            <v>EARTH</v>
          </cell>
          <cell r="J37" t="str">
            <v>Performapal Bubblebowwow</v>
          </cell>
          <cell r="K37" t="str">
            <v>5</v>
          </cell>
          <cell r="L37" t="str">
            <v>2017 Mega-Tin Mega Pack</v>
          </cell>
          <cell r="M37" t="str">
            <v>MP17-EN062</v>
          </cell>
          <cell r="N37" t="str">
            <v>Common</v>
          </cell>
          <cell r="O37" t="str">
            <v>(C)</v>
          </cell>
          <cell r="P37" t="str">
            <v>1.04</v>
          </cell>
          <cell r="Q37" t="str">
            <v>The Dark Illusion</v>
          </cell>
          <cell r="R37" t="str">
            <v>TDIL-EN006</v>
          </cell>
          <cell r="S37" t="str">
            <v>Common</v>
          </cell>
          <cell r="T37" t="str">
            <v>(C)</v>
          </cell>
          <cell r="U37" t="str">
            <v>1.01</v>
          </cell>
          <cell r="V37" t="str">
            <v/>
          </cell>
        </row>
        <row r="38">
          <cell r="A38" t="str">
            <v>91584698</v>
          </cell>
          <cell r="B38" t="str">
            <v>Camarartista Bruxa do Triunfo</v>
          </cell>
          <cell r="C38" t="str">
            <v>Pendulum Effect Monster</v>
          </cell>
          <cell r="D38" t="str">
            <v xml:space="preserve">Você pode oferecer este card como Tributo; adicione 1 "Polimerização" do seu Deck ou Cemitério à sua mão.
</v>
          </cell>
          <cell r="E38" t="str">
            <v>100</v>
          </cell>
          <cell r="F38" t="str">
            <v>100</v>
          </cell>
          <cell r="G38" t="str">
            <v>1</v>
          </cell>
          <cell r="H38" t="str">
            <v>Spellcaster</v>
          </cell>
          <cell r="I38" t="str">
            <v>DARK</v>
          </cell>
          <cell r="J38" t="str">
            <v>Performapal Trump Witch</v>
          </cell>
          <cell r="K38" t="str">
            <v>4</v>
          </cell>
          <cell r="L38" t="str">
            <v>2015 Mega-Tin Mega Pack</v>
          </cell>
          <cell r="M38" t="str">
            <v>MP15-EN196</v>
          </cell>
          <cell r="N38" t="str">
            <v>Rare</v>
          </cell>
          <cell r="O38" t="str">
            <v>(R)</v>
          </cell>
          <cell r="P38" t="str">
            <v>1.03</v>
          </cell>
          <cell r="Q38" t="str">
            <v>Fusion Enforcers</v>
          </cell>
          <cell r="R38" t="str">
            <v>FUEN-EN048</v>
          </cell>
          <cell r="S38" t="str">
            <v>Super Rare</v>
          </cell>
          <cell r="T38" t="str">
            <v>(SR)</v>
          </cell>
          <cell r="U38" t="str">
            <v>1.01</v>
          </cell>
          <cell r="V38" t="str">
            <v>Master of Pendulum Structure Deck</v>
          </cell>
        </row>
        <row r="39">
          <cell r="A39" t="str">
            <v>44481227</v>
          </cell>
          <cell r="B39" t="str">
            <v>Camarartista Camededor</v>
          </cell>
          <cell r="C39" t="str">
            <v>Pendulum Effect Monster</v>
          </cell>
          <cell r="D39" t="str">
            <v xml:space="preserve">Se este card for destruído em batalha: você pode fazer com que o monstro que destruiu este card perca 800 de ATK.
</v>
          </cell>
          <cell r="E39" t="str">
            <v>800</v>
          </cell>
          <cell r="F39" t="str">
            <v>1800</v>
          </cell>
          <cell r="G39" t="str">
            <v>4</v>
          </cell>
          <cell r="H39" t="str">
            <v>Beast</v>
          </cell>
          <cell r="I39" t="str">
            <v>EARTH</v>
          </cell>
          <cell r="J39" t="str">
            <v>Performapal Camelump</v>
          </cell>
          <cell r="K39" t="str">
            <v>2</v>
          </cell>
          <cell r="L39" t="str">
            <v>2016 Mega-Tin Mega Pack</v>
          </cell>
          <cell r="M39" t="str">
            <v>MP16-EN051</v>
          </cell>
          <cell r="N39" t="str">
            <v>Common</v>
          </cell>
          <cell r="O39" t="str">
            <v>(C)</v>
          </cell>
          <cell r="P39" t="str">
            <v>1.1</v>
          </cell>
          <cell r="Q39" t="str">
            <v>Clash of Rebellions</v>
          </cell>
          <cell r="R39" t="str">
            <v>CORE-EN005</v>
          </cell>
          <cell r="S39" t="str">
            <v>Common</v>
          </cell>
          <cell r="T39" t="str">
            <v>(C)</v>
          </cell>
          <cell r="U39" t="str">
            <v>1.85</v>
          </cell>
          <cell r="V39" t="str">
            <v/>
          </cell>
        </row>
        <row r="40">
          <cell r="A40" t="str">
            <v>71863024</v>
          </cell>
          <cell r="B40" t="str">
            <v>Camarartista Cavalo Rabo Rabanete</v>
          </cell>
          <cell r="C40" t="str">
            <v>Pendulum Effect Monster</v>
          </cell>
          <cell r="D40" t="str">
            <v xml:space="preserve">Se seu oponente controlar um monstro Invocado por Invocação-Especial e controlar pelo menos tantos monstros quanto você, você pode Invocar este card por Invocação-Especial (da sua mão). Uma vez por turno: você pode escolher 1 monstro com a face para cima no campo de cada duelista; até o final deste turno, esse monstro do oponente perde ATK igual ao ATK deste card e, se isso acontecer, esse monstro que você controla ganha ATK igual ao ATK deste card.
</v>
          </cell>
          <cell r="E40" t="str">
            <v>500</v>
          </cell>
          <cell r="F40" t="str">
            <v>2000</v>
          </cell>
          <cell r="G40" t="str">
            <v>4</v>
          </cell>
          <cell r="H40" t="str">
            <v>Plant</v>
          </cell>
          <cell r="I40" t="str">
            <v>EARTH</v>
          </cell>
          <cell r="J40" t="str">
            <v>Performapal Radish Horse</v>
          </cell>
          <cell r="K40" t="str">
            <v>3</v>
          </cell>
          <cell r="L40" t="str">
            <v>2017 Mega-Tin Mega Pack</v>
          </cell>
          <cell r="M40" t="str">
            <v>MP17-EN063</v>
          </cell>
          <cell r="N40" t="str">
            <v>Common</v>
          </cell>
          <cell r="O40" t="str">
            <v>(C)</v>
          </cell>
          <cell r="P40" t="str">
            <v>2.3</v>
          </cell>
          <cell r="Q40" t="str">
            <v>The Dark Illusion</v>
          </cell>
          <cell r="R40" t="str">
            <v>TDIL-EN007</v>
          </cell>
          <cell r="S40" t="str">
            <v>Common</v>
          </cell>
          <cell r="T40" t="str">
            <v>(C)</v>
          </cell>
          <cell r="U40" t="str">
            <v>2.17</v>
          </cell>
          <cell r="V40" t="str">
            <v/>
          </cell>
        </row>
        <row r="41">
          <cell r="A41" t="str">
            <v>93892436</v>
          </cell>
          <cell r="B41" t="str">
            <v>Camarartista Cobralanço</v>
          </cell>
          <cell r="C41" t="str">
            <v>Pendulum Effect Monster</v>
          </cell>
          <cell r="D41" t="str">
            <v xml:space="preserve">Este card pode atacar diretamente seu oponente. Se este card atacar, ele é colocado em Posição de Defesa no final da Fase de Batalha.
</v>
          </cell>
          <cell r="E41" t="str">
            <v>300</v>
          </cell>
          <cell r="F41" t="str">
            <v>1800</v>
          </cell>
          <cell r="G41" t="str">
            <v>4</v>
          </cell>
          <cell r="H41" t="str">
            <v>Reptile</v>
          </cell>
          <cell r="I41" t="str">
            <v>EARTH</v>
          </cell>
          <cell r="J41" t="str">
            <v>Performapal Swincobra</v>
          </cell>
          <cell r="K41" t="str">
            <v>2</v>
          </cell>
          <cell r="L41" t="str">
            <v>Starter Deck: Yuya</v>
          </cell>
          <cell r="M41" t="str">
            <v>YS16-EN003</v>
          </cell>
          <cell r="N41" t="str">
            <v>Common</v>
          </cell>
          <cell r="O41" t="str">
            <v>(C)</v>
          </cell>
          <cell r="P41" t="str">
            <v>1.13</v>
          </cell>
          <cell r="Q41" t="str">
            <v/>
          </cell>
          <cell r="R41" t="str">
            <v/>
          </cell>
          <cell r="S41" t="str">
            <v/>
          </cell>
          <cell r="T41" t="str">
            <v/>
          </cell>
          <cell r="U41" t="str">
            <v/>
          </cell>
          <cell r="V41" t="str">
            <v/>
          </cell>
        </row>
        <row r="42">
          <cell r="A42" t="str">
            <v>73130445</v>
          </cell>
          <cell r="B42" t="str">
            <v>Camarartista Compragarto</v>
          </cell>
          <cell r="C42" t="str">
            <v>Pendulum Effect Monster</v>
          </cell>
          <cell r="D42" t="str">
            <v xml:space="preserve">Se outro monstro com a face para cima que você controla for destruído por um ataque ou efeito de card do seu oponente: você pode comprar cards igual ao número de monstros "Camarartista" que você controla atualmente. Você só pode usar este efeito de "Camarartista Compragarto" uma vez por turno.
</v>
          </cell>
          <cell r="E42" t="str">
            <v>1200</v>
          </cell>
          <cell r="F42" t="str">
            <v>600</v>
          </cell>
          <cell r="G42" t="str">
            <v>3</v>
          </cell>
          <cell r="H42" t="str">
            <v>Reptile</v>
          </cell>
          <cell r="I42" t="str">
            <v>EARTH</v>
          </cell>
          <cell r="J42" t="str">
            <v>Performapal Lizardraw</v>
          </cell>
          <cell r="K42" t="str">
            <v>6</v>
          </cell>
          <cell r="L42" t="str">
            <v>2016 Mega-Tin Mega Pack</v>
          </cell>
          <cell r="M42" t="str">
            <v>MP16-EN004</v>
          </cell>
          <cell r="N42" t="str">
            <v>Common</v>
          </cell>
          <cell r="O42" t="str">
            <v>(C)</v>
          </cell>
          <cell r="P42" t="str">
            <v>2.1</v>
          </cell>
          <cell r="Q42" t="str">
            <v>Crossed Souls</v>
          </cell>
          <cell r="R42" t="str">
            <v>CROS-EN004</v>
          </cell>
          <cell r="S42" t="str">
            <v>Common</v>
          </cell>
          <cell r="T42" t="str">
            <v>(C)</v>
          </cell>
          <cell r="U42" t="str">
            <v>0.97</v>
          </cell>
          <cell r="V42" t="str">
            <v>OTS Tournament Pack 1</v>
          </cell>
        </row>
        <row r="43">
          <cell r="A43" t="str">
            <v>23377694</v>
          </cell>
          <cell r="B43" t="str">
            <v>Camarartista Concha do Caranguejo</v>
          </cell>
          <cell r="C43" t="str">
            <v>Pendulum Effect Monster</v>
          </cell>
          <cell r="D43" t="str">
            <v xml:space="preserve">Uma vez por turno: você pode escolher 1 Monstro Pêndulo que você controla; até o final deste turno, ele ganha 300 de ATK para cada monstro "Camarartista" que você controla atualmente.
</v>
          </cell>
          <cell r="E43" t="str">
            <v>500</v>
          </cell>
          <cell r="F43" t="str">
            <v>2500</v>
          </cell>
          <cell r="G43" t="str">
            <v>5</v>
          </cell>
          <cell r="H43" t="str">
            <v>Aqua</v>
          </cell>
          <cell r="I43" t="str">
            <v>WATER</v>
          </cell>
          <cell r="J43" t="str">
            <v>Performapal Sellshell Crab</v>
          </cell>
          <cell r="K43" t="str">
            <v>2</v>
          </cell>
          <cell r="L43" t="str">
            <v>2017 Mega-Tin Mega Pack</v>
          </cell>
          <cell r="M43" t="str">
            <v>MP17-EN002</v>
          </cell>
          <cell r="N43" t="str">
            <v>Common</v>
          </cell>
          <cell r="O43" t="str">
            <v>(C)</v>
          </cell>
          <cell r="P43" t="str">
            <v>2.14</v>
          </cell>
          <cell r="Q43" t="str">
            <v>Shining Victories</v>
          </cell>
          <cell r="R43" t="str">
            <v>SHVI-EN002</v>
          </cell>
          <cell r="S43" t="str">
            <v>Common</v>
          </cell>
          <cell r="T43" t="str">
            <v>(C)</v>
          </cell>
          <cell r="U43" t="str">
            <v>2.15</v>
          </cell>
          <cell r="V43" t="str">
            <v/>
          </cell>
        </row>
        <row r="44">
          <cell r="A44" t="str">
            <v>40318957</v>
          </cell>
          <cell r="B44" t="str">
            <v>Camarartista Coringa Ecranibista</v>
          </cell>
          <cell r="C44" t="str">
            <v>Pendulum Effect Monster</v>
          </cell>
          <cell r="D44" t="str">
            <v xml:space="preserve">Quando este card for Invocado por Invocação-Normal: você pode adicionar 1 monstro "Camarartista", Monstro Pêndulo "Mago" ou monstro "Olhos Anômalos" do seu Deck à sua mão, exceto "Camarartista Coringa Ecranibista".
</v>
          </cell>
          <cell r="E44" t="str">
            <v>1800</v>
          </cell>
          <cell r="F44" t="str">
            <v>100</v>
          </cell>
          <cell r="G44" t="str">
            <v>4</v>
          </cell>
          <cell r="H44" t="str">
            <v>Spellcaster</v>
          </cell>
          <cell r="I44" t="str">
            <v>DARK</v>
          </cell>
          <cell r="J44" t="str">
            <v>Performapal Skullcrobat Joker</v>
          </cell>
          <cell r="K44" t="str">
            <v>8</v>
          </cell>
          <cell r="L44" t="str">
            <v>Legendary Dragon Decks</v>
          </cell>
          <cell r="M44" t="str">
            <v>LEDD-ENC08</v>
          </cell>
          <cell r="N44" t="str">
            <v>Common</v>
          </cell>
          <cell r="O44" t="str">
            <v>(C)</v>
          </cell>
          <cell r="P44" t="str">
            <v>1.85</v>
          </cell>
          <cell r="Q44" t="str">
            <v>Master of Pendulum Structure Deck</v>
          </cell>
          <cell r="R44" t="str">
            <v>SDMP-EN006</v>
          </cell>
          <cell r="S44" t="str">
            <v>Common</v>
          </cell>
          <cell r="T44" t="str">
            <v>(C)</v>
          </cell>
          <cell r="U44" t="str">
            <v>1.23</v>
          </cell>
          <cell r="V44" t="str">
            <v>OTS Tournament Pack 1</v>
          </cell>
        </row>
        <row r="45">
          <cell r="A45" t="str">
            <v>66768175</v>
          </cell>
          <cell r="B45" t="str">
            <v>Camarartista de Baladas</v>
          </cell>
          <cell r="C45" t="str">
            <v>Pendulum Effect Monster</v>
          </cell>
          <cell r="D45" t="str">
            <v xml:space="preserve">Se seu monstro "Camarartista" atacou, depois do cálculo de dano: você pode escolher 1 monstro com a face para cima que seu oponente controla; o alvo perde ATK igual ao ATK desse monstro "Camarartista".
</v>
          </cell>
          <cell r="E45" t="str">
            <v>500</v>
          </cell>
          <cell r="F45" t="str">
            <v>1100</v>
          </cell>
          <cell r="G45" t="str">
            <v>3</v>
          </cell>
          <cell r="H45" t="str">
            <v>Plant</v>
          </cell>
          <cell r="I45" t="str">
            <v>EARTH</v>
          </cell>
          <cell r="J45" t="str">
            <v>Performapal Ballad</v>
          </cell>
          <cell r="K45" t="str">
            <v>2</v>
          </cell>
          <cell r="L45" t="str">
            <v>Duelist Pack: Dimensional Guardians</v>
          </cell>
          <cell r="M45" t="str">
            <v>DPDG-EN002</v>
          </cell>
          <cell r="N45" t="str">
            <v>Super Rare</v>
          </cell>
          <cell r="O45" t="str">
            <v>(SR)</v>
          </cell>
          <cell r="P45" t="str">
            <v>1.16</v>
          </cell>
          <cell r="Q45" t="str">
            <v/>
          </cell>
          <cell r="R45" t="str">
            <v/>
          </cell>
          <cell r="S45" t="str">
            <v/>
          </cell>
          <cell r="T45" t="str">
            <v/>
          </cell>
          <cell r="U45" t="str">
            <v/>
          </cell>
          <cell r="V45" t="str">
            <v/>
          </cell>
        </row>
        <row r="46">
          <cell r="A46" t="str">
            <v>64207696</v>
          </cell>
          <cell r="B46" t="str">
            <v>Camarartista Dente de Ouro</v>
          </cell>
          <cell r="C46" t="str">
            <v>Pendulum Effect Monster</v>
          </cell>
          <cell r="D46" t="str">
            <v xml:space="preserve">Se este card for Invocado por Invocação-Normal ou Especial: todos os monstros "Camarartista" que você controla atualmente ganham 200 de ATK até o final deste turno.
</v>
          </cell>
          <cell r="E46" t="str">
            <v>1800</v>
          </cell>
          <cell r="F46" t="str">
            <v>700</v>
          </cell>
          <cell r="G46" t="str">
            <v>4</v>
          </cell>
          <cell r="H46" t="str">
            <v>Beast</v>
          </cell>
          <cell r="I46" t="str">
            <v>LIGHT</v>
          </cell>
          <cell r="J46" t="str">
            <v>Performapal Gold Fang</v>
          </cell>
          <cell r="K46" t="str">
            <v>3</v>
          </cell>
          <cell r="L46" t="str">
            <v>2019 Gold Sarcophagus Tin Mega Pack</v>
          </cell>
          <cell r="M46" t="str">
            <v>MP19-EN147</v>
          </cell>
          <cell r="N46" t="str">
            <v>Common</v>
          </cell>
          <cell r="O46" t="str">
            <v>(C)</v>
          </cell>
          <cell r="P46" t="str">
            <v>0.95</v>
          </cell>
          <cell r="Q46" t="str">
            <v>Cybernetic Horizon</v>
          </cell>
          <cell r="R46" t="str">
            <v>CYHO-EN095</v>
          </cell>
          <cell r="S46" t="str">
            <v>Rare</v>
          </cell>
          <cell r="T46" t="str">
            <v>(R)</v>
          </cell>
          <cell r="U46" t="str">
            <v>0.94</v>
          </cell>
          <cell r="V46" t="str">
            <v/>
          </cell>
        </row>
        <row r="47">
          <cell r="A47" t="str">
            <v>9000988</v>
          </cell>
          <cell r="B47" t="str">
            <v>Camarartista Dragão Moeda</v>
          </cell>
          <cell r="C47" t="str">
            <v>Pendulum Effect Monster</v>
          </cell>
          <cell r="D47" t="str">
            <v xml:space="preserve">Outros monstros do Tipo Dragão que você controla ganham 500 de ATK e, além disso, eles não podem ser destruídos por efeitos de card.
</v>
          </cell>
          <cell r="E47" t="str">
            <v>1700</v>
          </cell>
          <cell r="F47" t="str">
            <v>1000</v>
          </cell>
          <cell r="G47" t="str">
            <v>4</v>
          </cell>
          <cell r="H47" t="str">
            <v>Dragon</v>
          </cell>
          <cell r="I47" t="str">
            <v>WATER</v>
          </cell>
          <cell r="J47" t="str">
            <v>Performapal Coin Dragon</v>
          </cell>
          <cell r="K47" t="str">
            <v>5</v>
          </cell>
          <cell r="L47" t="str">
            <v>Maximum Crisis</v>
          </cell>
          <cell r="M47" t="str">
            <v>MACR-EN005</v>
          </cell>
          <cell r="N47" t="str">
            <v>Rare</v>
          </cell>
          <cell r="O47" t="str">
            <v>(R)</v>
          </cell>
          <cell r="P47" t="str">
            <v>0.91</v>
          </cell>
          <cell r="Q47" t="str">
            <v/>
          </cell>
          <cell r="R47" t="str">
            <v/>
          </cell>
          <cell r="S47" t="str">
            <v/>
          </cell>
          <cell r="T47" t="str">
            <v/>
          </cell>
          <cell r="U47" t="str">
            <v/>
          </cell>
          <cell r="V47" t="str">
            <v/>
          </cell>
        </row>
        <row r="48">
          <cell r="A48" t="str">
            <v>44944304</v>
          </cell>
          <cell r="B48" t="str">
            <v>Camarartista Faz Rir</v>
          </cell>
          <cell r="C48" t="str">
            <v>Pendulum Effect Monster</v>
          </cell>
          <cell r="D48" t="str">
            <v xml:space="preserve">Quando este card declarar um ataque: você pode fazer com que este card ganhe 1000 de ATK para cada monstro no campo cujo ATK atual seja maior que seu ATK original, exceto outros monstros que você controla, até o final da Fase de Batalha. Se este card for destruído em batalha ou por um efeito de card enquanto seu ATK atual for maior que seu ATK original: você escolher 1 monstro no seu Cemitério; Invoque-o por Invocação-Especial. Você só pode usar 1 efeito de "Camarartista Faz Rir" por turno e apenas uma vez por turno.
</v>
          </cell>
          <cell r="E48" t="str">
            <v>2500</v>
          </cell>
          <cell r="F48" t="str">
            <v>2000</v>
          </cell>
          <cell r="G48" t="str">
            <v>8</v>
          </cell>
          <cell r="H48" t="str">
            <v>Spellcaster</v>
          </cell>
          <cell r="I48" t="str">
            <v>LIGHT</v>
          </cell>
          <cell r="J48" t="str">
            <v>Performapal Laugh Maker</v>
          </cell>
          <cell r="K48" t="str">
            <v>5</v>
          </cell>
          <cell r="L48" t="str">
            <v>Raging Tempest</v>
          </cell>
          <cell r="M48" t="str">
            <v>RATE-EN004</v>
          </cell>
          <cell r="N48" t="str">
            <v>Rare</v>
          </cell>
          <cell r="O48" t="str">
            <v>(R)</v>
          </cell>
          <cell r="P48" t="str">
            <v>0.95</v>
          </cell>
          <cell r="Q48" t="str">
            <v/>
          </cell>
          <cell r="R48" t="str">
            <v/>
          </cell>
          <cell r="S48" t="str">
            <v/>
          </cell>
          <cell r="T48" t="str">
            <v/>
          </cell>
          <cell r="U48" t="str">
            <v/>
          </cell>
          <cell r="V48" t="str">
            <v/>
          </cell>
        </row>
        <row r="49">
          <cell r="A49" t="str">
            <v>47075569</v>
          </cell>
          <cell r="B49" t="str">
            <v>Camarartista Feiticeiro Pêndulo</v>
          </cell>
          <cell r="C49" t="str">
            <v>Pendulum Effect Monster</v>
          </cell>
          <cell r="D49" t="str">
            <v xml:space="preserve">Se este card for Invocado por Invocação-Especial: você pode escolher até 2 cards que você controla; destrua-os e, se isso acontecer, adicione monstros "Camarartista" com nomes diferentes do seu Deck à sua mão, exceto "Camarartista Feiticeiro Pêndulo", igual ao número de cards destruídos. Você só pode usar este efeito de "Camarartista Feiticeiro Pêndulo" uma vez por turno.
</v>
          </cell>
          <cell r="E49" t="str">
            <v>1500</v>
          </cell>
          <cell r="F49" t="str">
            <v>800</v>
          </cell>
          <cell r="G49" t="str">
            <v>4</v>
          </cell>
          <cell r="H49" t="str">
            <v>Spellcaster</v>
          </cell>
          <cell r="I49" t="str">
            <v>EARTH</v>
          </cell>
          <cell r="J49" t="str">
            <v>Performapal Pendulum Sorcerer</v>
          </cell>
          <cell r="K49" t="str">
            <v>2</v>
          </cell>
          <cell r="L49" t="str">
            <v>2016 Mega-Tins</v>
          </cell>
          <cell r="M49" t="str">
            <v>CT13-EN007</v>
          </cell>
          <cell r="N49" t="str">
            <v>Super Rare</v>
          </cell>
          <cell r="O49" t="str">
            <v>(SR)</v>
          </cell>
          <cell r="P49" t="str">
            <v>3.51</v>
          </cell>
          <cell r="Q49" t="str">
            <v>Breakers of Shadow</v>
          </cell>
          <cell r="R49" t="str">
            <v>BOSH-EN090</v>
          </cell>
          <cell r="S49" t="str">
            <v>Secret Rare</v>
          </cell>
          <cell r="T49" t="str">
            <v>(ScR)</v>
          </cell>
          <cell r="U49" t="str">
            <v>6.25</v>
          </cell>
          <cell r="V49" t="str">
            <v>Legendary Duelists: Magical Hero</v>
          </cell>
        </row>
        <row r="50">
          <cell r="A50" t="str">
            <v>7799906</v>
          </cell>
          <cell r="B50" t="str">
            <v>Camarartista Feiticeiro Sorridente</v>
          </cell>
          <cell r="C50" t="str">
            <v>Pendulum Effect Monster</v>
          </cell>
          <cell r="D50" t="str">
            <v xml:space="preserve">Se este card for Invocado por Invocação-Normal ou Especial: você pode adicionar 1 Magia/Armadilha "Sorridente" do seu Deck à sua mão. Se todos os monstros que você controlar forem monstros "Camarartista" ou "Olhos Anômalos", ou Monstros Pêndulo "Mago", e o ATK atual deste card for maior que seu ATK original: você pode comprar cards igual ao número de monstros que você controla cujo ATK atual seja maior que seu ATK original e, além disso, você não pode Invocar monstros por Invocação-Especial pelo resto deste turno. Você só pode usar cada efeito de "Camarartista Feiticeiro Sorridente" uma vez por turno.
</v>
          </cell>
          <cell r="E50" t="str">
            <v>2500</v>
          </cell>
          <cell r="F50" t="str">
            <v>2000</v>
          </cell>
          <cell r="G50" t="str">
            <v>8</v>
          </cell>
          <cell r="H50" t="str">
            <v>Spellcaster</v>
          </cell>
          <cell r="I50" t="str">
            <v>LIGHT</v>
          </cell>
          <cell r="J50" t="str">
            <v>Performapal Smile Sorcerer</v>
          </cell>
          <cell r="K50" t="str">
            <v>1</v>
          </cell>
          <cell r="L50" t="str">
            <v>Duel Power</v>
          </cell>
          <cell r="M50" t="str">
            <v>DUPO-EN012</v>
          </cell>
          <cell r="N50" t="str">
            <v>Ultra Rare</v>
          </cell>
          <cell r="O50" t="str">
            <v>(UR)</v>
          </cell>
          <cell r="P50" t="str">
            <v>1.19</v>
          </cell>
          <cell r="Q50" t="str">
            <v/>
          </cell>
          <cell r="R50" t="str">
            <v/>
          </cell>
          <cell r="S50" t="str">
            <v/>
          </cell>
          <cell r="T50" t="str">
            <v/>
          </cell>
          <cell r="U50" t="str">
            <v/>
          </cell>
          <cell r="V50" t="str">
            <v/>
          </cell>
        </row>
        <row r="51">
          <cell r="A51" t="str">
            <v>42002073</v>
          </cell>
          <cell r="B51" t="str">
            <v>Camarartista Garota do Triunfo</v>
          </cell>
          <cell r="C51" t="str">
            <v>Pendulum Effect Monster</v>
          </cell>
          <cell r="D51" t="str">
            <v xml:space="preserve">Uma vez por turno: você pode Invocar por Invocação-Fusão 1 Monstro de Fusão do seu Deck Adicional, usando monstros que você controla como Matérias de Fusão, incluindo este card. Se este card na Zona de Pêndulo for destruído: você pode escolher 1 Monstro de Fusão do Tipo Dragão no seu Cemitério; Invoque-o por Invocação-Especial, mas destrua-o durante a Fase Final.
</v>
          </cell>
          <cell r="E51" t="str">
            <v>200</v>
          </cell>
          <cell r="F51" t="str">
            <v>200</v>
          </cell>
          <cell r="G51" t="str">
            <v>2</v>
          </cell>
          <cell r="H51" t="str">
            <v>Spellcaster</v>
          </cell>
          <cell r="I51" t="str">
            <v>DARK</v>
          </cell>
          <cell r="J51" t="str">
            <v>Performapal Trump Girl</v>
          </cell>
          <cell r="K51" t="str">
            <v>4</v>
          </cell>
          <cell r="L51" t="str">
            <v>2016 Mega-Tin Mega Pack</v>
          </cell>
          <cell r="M51" t="str">
            <v>MP16-EN178</v>
          </cell>
          <cell r="N51" t="str">
            <v>Common</v>
          </cell>
          <cell r="O51" t="str">
            <v>(C)</v>
          </cell>
          <cell r="P51" t="str">
            <v>2.18</v>
          </cell>
          <cell r="Q51" t="str">
            <v>Breakers of Shadow</v>
          </cell>
          <cell r="R51" t="str">
            <v>BOSH-EN007</v>
          </cell>
          <cell r="S51" t="str">
            <v>Common</v>
          </cell>
          <cell r="T51" t="str">
            <v>(C)</v>
          </cell>
          <cell r="U51" t="str">
            <v>2.31</v>
          </cell>
          <cell r="V51" t="str">
            <v/>
          </cell>
        </row>
        <row r="52">
          <cell r="A52" t="str">
            <v>26270847</v>
          </cell>
          <cell r="B52" t="str">
            <v>Camarartista Garras Prateadas</v>
          </cell>
          <cell r="C52" t="str">
            <v>Pendulum Effect Monster</v>
          </cell>
          <cell r="D52" t="str">
            <v xml:space="preserve">Quando este card declarar um ataque: até o final da Fase de Batalha, todos os monstros "Camarartista" que você controla atualmente ganham 300 de ATK.
</v>
          </cell>
          <cell r="E52" t="str">
            <v>1800</v>
          </cell>
          <cell r="F52" t="str">
            <v>800</v>
          </cell>
          <cell r="G52" t="str">
            <v>4</v>
          </cell>
          <cell r="H52" t="str">
            <v>Beast</v>
          </cell>
          <cell r="I52" t="str">
            <v>DARK</v>
          </cell>
          <cell r="J52" t="str">
            <v>Performapal Silver Claw</v>
          </cell>
          <cell r="K52" t="str">
            <v>5</v>
          </cell>
          <cell r="L52" t="str">
            <v>2016 Mega-Tin Mega Pack</v>
          </cell>
          <cell r="M52" t="str">
            <v>MP16-EN101</v>
          </cell>
          <cell r="N52" t="str">
            <v>Common</v>
          </cell>
          <cell r="O52" t="str">
            <v>(C)</v>
          </cell>
          <cell r="P52" t="str">
            <v>1.09</v>
          </cell>
          <cell r="Q52" t="str">
            <v>Clash of Rebellions</v>
          </cell>
          <cell r="R52" t="str">
            <v>CORE-EN090</v>
          </cell>
          <cell r="S52" t="str">
            <v>Common</v>
          </cell>
          <cell r="T52" t="str">
            <v>(C)</v>
          </cell>
          <cell r="U52" t="str">
            <v>2.2</v>
          </cell>
          <cell r="V52" t="str">
            <v>Master of Pendulum Structure Deck</v>
          </cell>
        </row>
        <row r="53">
          <cell r="A53" t="str">
            <v>8384771</v>
          </cell>
          <cell r="B53" t="str">
            <v>Camarartista Gomaovelha</v>
          </cell>
          <cell r="C53" t="str">
            <v>Pendulum Effect Monster</v>
          </cell>
          <cell r="D53" t="str">
            <v xml:space="preserve">Uma vez por turno, quando um ataque for declarado envolvendo um monstro que você controla e um monstro do oponente: você pode ativar este efeito; esse monstro que você controla não pode ser destruído nessa batalha.
</v>
          </cell>
          <cell r="E53" t="str">
            <v>900</v>
          </cell>
          <cell r="F53" t="str">
            <v>2400</v>
          </cell>
          <cell r="G53" t="str">
            <v>5</v>
          </cell>
          <cell r="H53" t="str">
            <v>Beast</v>
          </cell>
          <cell r="I53" t="str">
            <v>EARTH</v>
          </cell>
          <cell r="J53" t="str">
            <v>Performapal Gumgumouton</v>
          </cell>
          <cell r="K53" t="str">
            <v>1</v>
          </cell>
          <cell r="L53" t="str">
            <v>The Dark Illusion</v>
          </cell>
          <cell r="M53" t="str">
            <v>TDIL-EN005</v>
          </cell>
          <cell r="N53" t="str">
            <v>Rare</v>
          </cell>
          <cell r="O53" t="str">
            <v>(R)</v>
          </cell>
          <cell r="P53" t="str">
            <v>1.12</v>
          </cell>
          <cell r="Q53" t="str">
            <v/>
          </cell>
          <cell r="R53" t="str">
            <v/>
          </cell>
          <cell r="S53" t="str">
            <v/>
          </cell>
          <cell r="T53" t="str">
            <v/>
          </cell>
          <cell r="U53" t="str">
            <v/>
          </cell>
          <cell r="V53" t="str">
            <v/>
          </cell>
        </row>
        <row r="54">
          <cell r="A54" t="str">
            <v>9106362</v>
          </cell>
          <cell r="B54" t="str">
            <v>Camarartista Gongato</v>
          </cell>
          <cell r="C54" t="str">
            <v>Pendulum Effect Monster</v>
          </cell>
          <cell r="D54" t="str">
            <v xml:space="preserve">Uma vez por turno, quando um ataque for declarado envolvendo um monstro que você controla e um monstro do oponente: você pode ativar este efeito; você não sofre dano de batalha dessa batalha.
</v>
          </cell>
          <cell r="E54" t="str">
            <v>100</v>
          </cell>
          <cell r="F54" t="str">
            <v>100</v>
          </cell>
          <cell r="G54" t="str">
            <v>1</v>
          </cell>
          <cell r="H54" t="str">
            <v>Beast</v>
          </cell>
          <cell r="I54" t="str">
            <v>EARTH</v>
          </cell>
          <cell r="J54" t="str">
            <v>Performapal Gongato</v>
          </cell>
          <cell r="K54" t="str">
            <v>2</v>
          </cell>
          <cell r="L54" t="str">
            <v>2017 Mega-Tin Mega Pack</v>
          </cell>
          <cell r="M54" t="str">
            <v>MP17-EN059</v>
          </cell>
          <cell r="N54" t="str">
            <v>Common</v>
          </cell>
          <cell r="O54" t="str">
            <v>(C)</v>
          </cell>
          <cell r="P54" t="str">
            <v>2.15</v>
          </cell>
          <cell r="Q54" t="str">
            <v>The Dark Illusion</v>
          </cell>
          <cell r="R54" t="str">
            <v>TDIL-EN002</v>
          </cell>
          <cell r="S54" t="str">
            <v>Common</v>
          </cell>
          <cell r="T54" t="str">
            <v>(C)</v>
          </cell>
          <cell r="U54" t="str">
            <v>1.73</v>
          </cell>
          <cell r="V54" t="str">
            <v/>
          </cell>
        </row>
        <row r="55">
          <cell r="A55" t="str">
            <v>81055000</v>
          </cell>
          <cell r="B55" t="str">
            <v>Camarartista Guaxinim-Bananeira</v>
          </cell>
          <cell r="C55" t="str">
            <v>Pendulum Effect Monster</v>
          </cell>
          <cell r="D55" t="str">
            <v xml:space="preserve">Quando este card for destruído em batalha: você pode escolher 1 card no campo; devolva-o para a mão.
</v>
          </cell>
          <cell r="E55" t="str">
            <v>400</v>
          </cell>
          <cell r="F55" t="str">
            <v>600</v>
          </cell>
          <cell r="G55" t="str">
            <v>2</v>
          </cell>
          <cell r="H55" t="str">
            <v>Beast</v>
          </cell>
          <cell r="I55" t="str">
            <v>EARTH</v>
          </cell>
          <cell r="J55" t="str">
            <v>Performapal Handstandaccoon</v>
          </cell>
          <cell r="K55" t="str">
            <v>3</v>
          </cell>
          <cell r="L55" t="str">
            <v>2017 Mega-Tin Mega Pack</v>
          </cell>
          <cell r="M55" t="str">
            <v>MP17-EN174</v>
          </cell>
          <cell r="N55" t="str">
            <v>Common</v>
          </cell>
          <cell r="O55" t="str">
            <v>(C)</v>
          </cell>
          <cell r="P55" t="str">
            <v>1.05</v>
          </cell>
          <cell r="Q55" t="str">
            <v>Raging Tempest</v>
          </cell>
          <cell r="R55" t="str">
            <v>RATE-EN002</v>
          </cell>
          <cell r="S55" t="str">
            <v>Common</v>
          </cell>
          <cell r="T55" t="str">
            <v>(C)</v>
          </cell>
          <cell r="U55" t="str">
            <v>0.93</v>
          </cell>
          <cell r="V55" t="str">
            <v/>
          </cell>
        </row>
        <row r="56">
          <cell r="A56" t="str">
            <v>53724621</v>
          </cell>
          <cell r="B56" t="str">
            <v>Camarartista Guitartaruga</v>
          </cell>
          <cell r="C56" t="str">
            <v>Pendulum Effect Monster</v>
          </cell>
          <cell r="D56" t="str">
            <v xml:space="preserve">Uma vez por turno: você pode escolher 1 card na sua Zona de Pêndulo; até o final deste turno, aumente em 2 a Escala de Pêndulo dele.
</v>
          </cell>
          <cell r="E56" t="str">
            <v>300</v>
          </cell>
          <cell r="F56" t="str">
            <v>400</v>
          </cell>
          <cell r="G56" t="str">
            <v>1</v>
          </cell>
          <cell r="H56" t="str">
            <v>Aqua</v>
          </cell>
          <cell r="I56" t="str">
            <v>WATER</v>
          </cell>
          <cell r="J56" t="str">
            <v>Performapal Guitartle</v>
          </cell>
          <cell r="K56" t="str">
            <v>6</v>
          </cell>
          <cell r="L56" t="str">
            <v>2016 Mega-Tin Mega Pack</v>
          </cell>
          <cell r="M56" t="str">
            <v>MP16-EN175</v>
          </cell>
          <cell r="N56" t="str">
            <v>Rare</v>
          </cell>
          <cell r="O56" t="str">
            <v>(R)</v>
          </cell>
          <cell r="P56" t="str">
            <v>1.2</v>
          </cell>
          <cell r="Q56" t="str">
            <v>Breakers of Shadow</v>
          </cell>
          <cell r="R56" t="str">
            <v>BOSH-EN004</v>
          </cell>
          <cell r="S56" t="str">
            <v>Rare</v>
          </cell>
          <cell r="T56" t="str">
            <v>(R)</v>
          </cell>
          <cell r="U56" t="str">
            <v>2.26</v>
          </cell>
          <cell r="V56" t="str">
            <v>OTS Tournament Pack 1</v>
          </cell>
        </row>
        <row r="57">
          <cell r="A57" t="str">
            <v>45591967</v>
          </cell>
          <cell r="B57" t="str">
            <v>Camarartista Lançador Adicional</v>
          </cell>
          <cell r="C57" t="str">
            <v>Pendulum Effect Monster</v>
          </cell>
          <cell r="D57" t="str">
            <v xml:space="preserve">Uma vez por turno: você pode banir 1 card do seu Deck Adicional e, depois, escolher 1 card na sua Zona de Pêndulo; destrua-o e, se isso acontecer, cause 300 de dano ao seu oponente.
</v>
          </cell>
          <cell r="E57" t="str">
            <v>800</v>
          </cell>
          <cell r="F57" t="str">
            <v>1100</v>
          </cell>
          <cell r="G57" t="str">
            <v>3</v>
          </cell>
          <cell r="H57" t="str">
            <v>Spellcaster</v>
          </cell>
          <cell r="I57" t="str">
            <v>DARK</v>
          </cell>
          <cell r="J57" t="str">
            <v>Performapal Extra Slinger</v>
          </cell>
          <cell r="K57" t="str">
            <v>6</v>
          </cell>
          <cell r="L57" t="str">
            <v>2017 Mega-Tin Mega Pack</v>
          </cell>
          <cell r="M57" t="str">
            <v>MP17-EN060</v>
          </cell>
          <cell r="N57" t="str">
            <v>Common</v>
          </cell>
          <cell r="O57" t="str">
            <v>(C)</v>
          </cell>
          <cell r="P57" t="str">
            <v>1.05</v>
          </cell>
          <cell r="Q57" t="str">
            <v>The Dark Illusion</v>
          </cell>
          <cell r="R57" t="str">
            <v>TDIL-EN003</v>
          </cell>
          <cell r="S57" t="str">
            <v>Common</v>
          </cell>
          <cell r="T57" t="str">
            <v>(C)</v>
          </cell>
          <cell r="U57" t="str">
            <v>1.01</v>
          </cell>
          <cell r="V57" t="str">
            <v/>
          </cell>
        </row>
        <row r="58">
          <cell r="A58" t="str">
            <v>17540705</v>
          </cell>
          <cell r="B58" t="str">
            <v>Camarartista Lançador de Ada-da-gas</v>
          </cell>
          <cell r="C58" t="str">
            <v>Pendulum Effect Monster</v>
          </cell>
          <cell r="D58" t="str">
            <v xml:space="preserve">Durante sua Fase Principal, se este card foi Invocado por Invocação-Pêndulo neste turno: você pode enviar 1 monstro "Camarartista" da sua mão para o Cemitério; compre 1 card. Você só pode usar este efeito de "Camarartista Lançador de Ada-da-gas" uma vez por turno.
</v>
          </cell>
          <cell r="E58" t="str">
            <v>2000</v>
          </cell>
          <cell r="F58" t="str">
            <v>600</v>
          </cell>
          <cell r="G58" t="str">
            <v>5</v>
          </cell>
          <cell r="H58" t="str">
            <v>Warrior</v>
          </cell>
          <cell r="I58" t="str">
            <v>EARTH</v>
          </cell>
          <cell r="J58" t="str">
            <v>Performapal Dag Daggerman</v>
          </cell>
          <cell r="K58" t="str">
            <v>2</v>
          </cell>
          <cell r="L58" t="str">
            <v>Raging Tempest</v>
          </cell>
          <cell r="M58" t="str">
            <v>RATE-EN003</v>
          </cell>
          <cell r="N58" t="str">
            <v>Ultra Rare</v>
          </cell>
          <cell r="O58" t="str">
            <v>(UR)</v>
          </cell>
          <cell r="P58" t="str">
            <v>3.25</v>
          </cell>
          <cell r="Q58" t="str">
            <v/>
          </cell>
          <cell r="R58" t="str">
            <v/>
          </cell>
          <cell r="S58" t="str">
            <v/>
          </cell>
          <cell r="T58" t="str">
            <v/>
          </cell>
          <cell r="U58" t="str">
            <v/>
          </cell>
          <cell r="V58" t="str">
            <v/>
          </cell>
        </row>
        <row r="59">
          <cell r="A59" t="str">
            <v>17330916</v>
          </cell>
          <cell r="B59" t="str">
            <v>Camarartista Maclado</v>
          </cell>
          <cell r="C59" t="str">
            <v>Pendulum Effect Monster</v>
          </cell>
          <cell r="D59" t="str">
            <v xml:space="preserve">Você pode descartar este card; revele 1 monstro "Camarartista" ou "Olhos Anômalos" na sua mão e, se isso acontecer, pelo resto deste turno, reduza em 1 o Nível dos monstros na sua mão com esse nome (mesmo depois que eles forem Invocados/Baixados).
</v>
          </cell>
          <cell r="E59" t="str">
            <v>1000</v>
          </cell>
          <cell r="F59" t="str">
            <v>2400</v>
          </cell>
          <cell r="G59" t="str">
            <v>6</v>
          </cell>
          <cell r="H59" t="str">
            <v>Beast</v>
          </cell>
          <cell r="I59" t="str">
            <v>EARTH</v>
          </cell>
          <cell r="J59" t="str">
            <v>Performapal Monkeyboard</v>
          </cell>
          <cell r="K59" t="str">
            <v>1</v>
          </cell>
          <cell r="L59" t="str">
            <v>Breakers of Shadow</v>
          </cell>
          <cell r="M59" t="str">
            <v>BOSH-EN003</v>
          </cell>
          <cell r="N59" t="str">
            <v>Common</v>
          </cell>
          <cell r="O59" t="str">
            <v>(C)</v>
          </cell>
          <cell r="P59" t="str">
            <v>0.97</v>
          </cell>
          <cell r="Q59" t="str">
            <v>OTS Tournament Pack 1</v>
          </cell>
          <cell r="R59" t="str">
            <v>OP01-EN008</v>
          </cell>
          <cell r="S59" t="str">
            <v>Super Rare</v>
          </cell>
          <cell r="T59" t="str">
            <v>(SR)</v>
          </cell>
          <cell r="U59" t="str">
            <v>6.65</v>
          </cell>
          <cell r="V59" t="str">
            <v/>
          </cell>
        </row>
        <row r="60">
          <cell r="A60" t="str">
            <v>58092907</v>
          </cell>
          <cell r="B60" t="str">
            <v>Camarartista Mago Celestial</v>
          </cell>
          <cell r="C60" t="str">
            <v>Pendulum Effect Monster</v>
          </cell>
          <cell r="D60" t="str">
            <v xml:space="preserve">Durante sua Fase Principal, se este card foi Invocado por Invocação-Normal ou Especial neste turno: Você pode aplicar o(s) seguinte(s) efeito(s) pelo resto deste turno, de acordo com os outros monstros que você controla atualmente.
● Fusão: Este card pode atacar diretamente.
● Sincro: Seu oponente não pode ativar efeitos de monstro.
● Xyz: O ATK deste card se torna o dobro do seu ATK original.
● Pêndulo: Durante a Fase Final, adicione 1 Monstro Pêndulo do seu Deck à sua mão.
Você só pode usar este efeito de "Camarartista Mago Celestial" uma vez por turno.
</v>
          </cell>
          <cell r="E60" t="str">
            <v>1500</v>
          </cell>
          <cell r="F60" t="str">
            <v>1000</v>
          </cell>
          <cell r="G60" t="str">
            <v>4</v>
          </cell>
          <cell r="H60" t="str">
            <v>Spellcaster</v>
          </cell>
          <cell r="I60" t="str">
            <v>DARK</v>
          </cell>
          <cell r="J60" t="str">
            <v>Performapal Celestial Magician</v>
          </cell>
          <cell r="K60" t="str">
            <v>8</v>
          </cell>
          <cell r="L60" t="str">
            <v>Legendary Duelists: Magical Hero</v>
          </cell>
          <cell r="M60" t="str">
            <v>LED6-EN045</v>
          </cell>
          <cell r="N60" t="str">
            <v>Super Rare</v>
          </cell>
          <cell r="O60" t="str">
            <v>(SR)</v>
          </cell>
          <cell r="P60" t="str">
            <v>2.55</v>
          </cell>
          <cell r="Q60" t="str">
            <v/>
          </cell>
          <cell r="R60" t="str">
            <v/>
          </cell>
          <cell r="S60" t="str">
            <v/>
          </cell>
          <cell r="T60" t="str">
            <v/>
          </cell>
          <cell r="U60" t="str">
            <v/>
          </cell>
          <cell r="V60" t="str">
            <v/>
          </cell>
        </row>
        <row r="61">
          <cell r="A61" t="str">
            <v>52963531</v>
          </cell>
          <cell r="B61" t="str">
            <v>Camarartista Mamute d'Água</v>
          </cell>
          <cell r="C61" t="str">
            <v>Pendulum Effect Monster</v>
          </cell>
          <cell r="D61" t="str">
            <v xml:space="preserve">Durante sua Fase Principal: você pode Invocar por Invocação-Fusão 1 Monstro de Fusão do Tipo Dragão do seu Deck Adicional, usando monstros que você controla como Matérias de Fusão. Você só pode usar este efeito de "Camarartista Mamute d'Água" uma vez por Duelo.
</v>
          </cell>
          <cell r="E61" t="str">
            <v>1900</v>
          </cell>
          <cell r="F61" t="str">
            <v>2300</v>
          </cell>
          <cell r="G61" t="str">
            <v>6</v>
          </cell>
          <cell r="H61" t="str">
            <v>Beast</v>
          </cell>
          <cell r="I61" t="str">
            <v>WATER</v>
          </cell>
          <cell r="J61" t="str">
            <v>Performapal Splashmammoth</v>
          </cell>
          <cell r="K61" t="str">
            <v>4</v>
          </cell>
          <cell r="L61" t="str">
            <v>2016 Mega-Tin Mega Pack</v>
          </cell>
          <cell r="M61" t="str">
            <v>MP16-EN106</v>
          </cell>
          <cell r="N61" t="str">
            <v>Rare</v>
          </cell>
          <cell r="O61" t="str">
            <v>(R)</v>
          </cell>
          <cell r="P61" t="str">
            <v>1.12</v>
          </cell>
          <cell r="Q61" t="str">
            <v>Dimension of Chaos</v>
          </cell>
          <cell r="R61" t="str">
            <v>DOCS-EN002</v>
          </cell>
          <cell r="S61" t="str">
            <v>Rare</v>
          </cell>
          <cell r="T61" t="str">
            <v>(R)</v>
          </cell>
          <cell r="U61" t="str">
            <v>1.11</v>
          </cell>
          <cell r="V61" t="str">
            <v/>
          </cell>
        </row>
        <row r="62">
          <cell r="A62" t="str">
            <v>89113320</v>
          </cell>
          <cell r="B62" t="str">
            <v>Camarartista Mordiscotartaruga</v>
          </cell>
          <cell r="C62" t="str">
            <v>Pendulum Effect Monster</v>
          </cell>
          <cell r="D62" t="str">
            <v xml:space="preserve">Quando este card for destruído em batalha: você pode destruir o monstro que o destruiu.
</v>
          </cell>
          <cell r="E62" t="str">
            <v>800</v>
          </cell>
          <cell r="F62" t="str">
            <v>1200</v>
          </cell>
          <cell r="G62" t="str">
            <v>3</v>
          </cell>
          <cell r="H62" t="str">
            <v>Reptile</v>
          </cell>
          <cell r="I62" t="str">
            <v>WATER</v>
          </cell>
          <cell r="J62" t="str">
            <v>Performapal Bit Bite Turtle</v>
          </cell>
          <cell r="K62" t="str">
            <v>3</v>
          </cell>
          <cell r="L62" t="str">
            <v>2016 Mega-Tin Mega Pack</v>
          </cell>
          <cell r="M62" t="str">
            <v>MP16-EN176</v>
          </cell>
          <cell r="N62" t="str">
            <v>Common</v>
          </cell>
          <cell r="O62" t="str">
            <v>(C)</v>
          </cell>
          <cell r="P62" t="str">
            <v>1.09</v>
          </cell>
          <cell r="Q62" t="str">
            <v>Breakers of Shadow</v>
          </cell>
          <cell r="R62" t="str">
            <v>BOSH-EN005</v>
          </cell>
          <cell r="S62" t="str">
            <v>Common</v>
          </cell>
          <cell r="T62" t="str">
            <v>(C)</v>
          </cell>
          <cell r="U62" t="str">
            <v>0.99</v>
          </cell>
          <cell r="V62" t="str">
            <v/>
          </cell>
        </row>
        <row r="63">
          <cell r="A63" t="str">
            <v>33823832</v>
          </cell>
          <cell r="B63" t="str">
            <v>Camarartista Mufflion de Fogo</v>
          </cell>
          <cell r="C63" t="str">
            <v>Pendulum Effect Monster</v>
          </cell>
          <cell r="D63" t="str">
            <v xml:space="preserve">Uma vez por turno, se um Monstro Pêndulo que você controla destruir um monstro do oponente em batalha, depois do cálculo de dano: você pode fazer com que este monstro que você controla ganhe 200 de ATK até o final da Fase de Batalha e, se isso acontecer, ele pode realizar um segundo ataque em seguida.
</v>
          </cell>
          <cell r="E63" t="str">
            <v>800</v>
          </cell>
          <cell r="F63" t="str">
            <v>800</v>
          </cell>
          <cell r="G63" t="str">
            <v>3</v>
          </cell>
          <cell r="H63" t="str">
            <v>Beast</v>
          </cell>
          <cell r="I63" t="str">
            <v>FIRE</v>
          </cell>
          <cell r="J63" t="str">
            <v>Performapal Fire Mufflerlion</v>
          </cell>
          <cell r="K63" t="str">
            <v>5</v>
          </cell>
          <cell r="L63" t="str">
            <v>2015 Mega-Tin Mega Pack</v>
          </cell>
          <cell r="M63" t="str">
            <v>MP15-EN191</v>
          </cell>
          <cell r="N63" t="str">
            <v>Common</v>
          </cell>
          <cell r="O63" t="str">
            <v>(C)</v>
          </cell>
          <cell r="P63" t="str">
            <v>1.03</v>
          </cell>
          <cell r="Q63" t="str">
            <v>Secrets of Eternity</v>
          </cell>
          <cell r="R63" t="str">
            <v>SECE-EN001</v>
          </cell>
          <cell r="S63" t="str">
            <v>Common</v>
          </cell>
          <cell r="T63" t="str">
            <v>(C)</v>
          </cell>
          <cell r="U63" t="str">
            <v>0.92</v>
          </cell>
          <cell r="V63" t="str">
            <v>Star Pack ARC-V</v>
          </cell>
        </row>
        <row r="64">
          <cell r="A64" t="str">
            <v>69211541</v>
          </cell>
          <cell r="B64" t="str">
            <v>Camarartista Nagarceiro</v>
          </cell>
          <cell r="C64" t="str">
            <v>Pendulum Effect Monster</v>
          </cell>
          <cell r="D64" t="str">
            <v xml:space="preserve">Se este card for Invocado por Invocação-Normal ou Especial: você pode escolher 1 monstro que você controla; ele ganha 300 de ATK para cada monstro "Camarartista" que você controla atualmente. Monstros de Nível 5 ou menos não podem atacar.
</v>
          </cell>
          <cell r="E64" t="str">
            <v>500</v>
          </cell>
          <cell r="F64" t="str">
            <v>2100</v>
          </cell>
          <cell r="G64" t="str">
            <v>5</v>
          </cell>
          <cell r="H64" t="str">
            <v>Reptile</v>
          </cell>
          <cell r="I64" t="str">
            <v>EARTH</v>
          </cell>
          <cell r="J64" t="str">
            <v>Performapal Partnaga</v>
          </cell>
          <cell r="K64" t="str">
            <v>3</v>
          </cell>
          <cell r="L64" t="str">
            <v>2015 Mega-Tin Mega Pack</v>
          </cell>
          <cell r="M64" t="str">
            <v>MP15-EN192</v>
          </cell>
          <cell r="N64" t="str">
            <v>Common</v>
          </cell>
          <cell r="O64" t="str">
            <v>(C)</v>
          </cell>
          <cell r="P64" t="str">
            <v>1.1</v>
          </cell>
          <cell r="Q64" t="str">
            <v>Secrets of Eternity</v>
          </cell>
          <cell r="R64" t="str">
            <v>SECE-EN002</v>
          </cell>
          <cell r="S64" t="str">
            <v>Common</v>
          </cell>
          <cell r="T64" t="str">
            <v>(C)</v>
          </cell>
          <cell r="U64" t="str">
            <v>1.03</v>
          </cell>
          <cell r="V64" t="str">
            <v>Star Pack ARC-V</v>
          </cell>
        </row>
        <row r="65">
          <cell r="A65" t="str">
            <v>56675280</v>
          </cell>
          <cell r="B65" t="str">
            <v>Camarartista Papagaiada</v>
          </cell>
          <cell r="C65" t="str">
            <v>Pendulum Effect Monster</v>
          </cell>
          <cell r="D65" t="str">
            <v xml:space="preserve">Quando este card for destruído em batalha: você pode Invocar por Invocação-Especial 1 monstro "Camarartista" do seu Deck, exceto um Monstro Pêndulo.
</v>
          </cell>
          <cell r="E65" t="str">
            <v>500</v>
          </cell>
          <cell r="F65" t="str">
            <v>500</v>
          </cell>
          <cell r="G65" t="str">
            <v>3</v>
          </cell>
          <cell r="H65" t="str">
            <v>Winged Beast</v>
          </cell>
          <cell r="I65" t="str">
            <v>WIND</v>
          </cell>
          <cell r="J65" t="str">
            <v>Performapal Parrotrio</v>
          </cell>
          <cell r="K65" t="str">
            <v>2</v>
          </cell>
          <cell r="L65" t="str">
            <v>Starter Deck: Yuya</v>
          </cell>
          <cell r="M65" t="str">
            <v>YS16-EN005</v>
          </cell>
          <cell r="N65" t="str">
            <v>Super Rare</v>
          </cell>
          <cell r="O65" t="str">
            <v>(SR)</v>
          </cell>
          <cell r="P65" t="str">
            <v>1.14</v>
          </cell>
          <cell r="Q65" t="str">
            <v/>
          </cell>
          <cell r="R65" t="str">
            <v/>
          </cell>
          <cell r="S65" t="str">
            <v/>
          </cell>
          <cell r="T65" t="str">
            <v/>
          </cell>
          <cell r="U65" t="str">
            <v/>
          </cell>
          <cell r="V65" t="str">
            <v/>
          </cell>
        </row>
        <row r="66">
          <cell r="A66" t="str">
            <v>67808837</v>
          </cell>
          <cell r="B66" t="str">
            <v>Camarartista Rei Urso</v>
          </cell>
          <cell r="C66" t="str">
            <v>Pendulum Effect Monster</v>
          </cell>
          <cell r="D66" t="str">
            <v xml:space="preserve">Não pode ser destruído por efeitos de Magia/Armadilha enquanto estiver com a face para cima em Posição de Ataque. Este card ganha 100 de ATK para cada card "Camarartista" que você controla, apenas durante sua Fase de Batalha.
</v>
          </cell>
          <cell r="E66" t="str">
            <v>2200</v>
          </cell>
          <cell r="F66" t="str">
            <v>1000</v>
          </cell>
          <cell r="G66" t="str">
            <v>6</v>
          </cell>
          <cell r="H66" t="str">
            <v>Beast-Warrior</v>
          </cell>
          <cell r="I66" t="str">
            <v>EARTH</v>
          </cell>
          <cell r="J66" t="str">
            <v>Performapal King Bear</v>
          </cell>
          <cell r="K66" t="str">
            <v>7</v>
          </cell>
          <cell r="L66" t="str">
            <v>Starter Deck: Yuya</v>
          </cell>
          <cell r="M66" t="str">
            <v>YS16-EN002</v>
          </cell>
          <cell r="N66" t="str">
            <v>Ultra Rare</v>
          </cell>
          <cell r="O66" t="str">
            <v>(UR)</v>
          </cell>
          <cell r="P66" t="str">
            <v>1.07</v>
          </cell>
          <cell r="Q66" t="str">
            <v/>
          </cell>
          <cell r="R66" t="str">
            <v/>
          </cell>
          <cell r="S66" t="str">
            <v/>
          </cell>
          <cell r="T66" t="str">
            <v/>
          </cell>
          <cell r="U66" t="str">
            <v/>
          </cell>
          <cell r="V66" t="str">
            <v/>
          </cell>
        </row>
        <row r="67">
          <cell r="A67" t="str">
            <v>17857780</v>
          </cell>
          <cell r="B67" t="str">
            <v>Camarartista Toupeira de Torcida</v>
          </cell>
          <cell r="C67" t="str">
            <v>Pendulum Effect Monster</v>
          </cell>
          <cell r="D67" t="str">
            <v xml:space="preserve">Você pode escolher 1 monstro cujo ATK atual seja diferente do seu original; aplique o efeito apropriado. Você só pode usar este efeito de "Performapal Cheermole" uma vez por turno.
● Se o ATK atual desse monstro for maior que seu o ATK original dele, ele ganha 1000 de ATK.
● Se o ATK atual desse monstro for menor que seu o ATK original dele, ele perde 1000 de ATK.
</v>
          </cell>
          <cell r="E67" t="str">
            <v>600</v>
          </cell>
          <cell r="F67" t="str">
            <v>1000</v>
          </cell>
          <cell r="G67" t="str">
            <v>2</v>
          </cell>
          <cell r="H67" t="str">
            <v>Beast</v>
          </cell>
          <cell r="I67" t="str">
            <v>EARTH</v>
          </cell>
          <cell r="J67" t="str">
            <v>Performapal Cheermole</v>
          </cell>
          <cell r="K67" t="str">
            <v>5</v>
          </cell>
          <cell r="L67" t="str">
            <v>2015 Mega-Tin Mega Pack</v>
          </cell>
          <cell r="M67" t="str">
            <v>MP15-EN126</v>
          </cell>
          <cell r="N67" t="str">
            <v>Rare</v>
          </cell>
          <cell r="O67" t="str">
            <v>(R)</v>
          </cell>
          <cell r="P67" t="str">
            <v>1.16</v>
          </cell>
          <cell r="Q67" t="str">
            <v>The New Challengers</v>
          </cell>
          <cell r="R67" t="str">
            <v>NECH-EN001</v>
          </cell>
          <cell r="S67" t="str">
            <v>Rare</v>
          </cell>
          <cell r="T67" t="str">
            <v>(R)</v>
          </cell>
          <cell r="U67" t="str">
            <v>1.76</v>
          </cell>
          <cell r="V67" t="str">
            <v/>
          </cell>
        </row>
        <row r="68">
          <cell r="A68" t="str">
            <v>43241495</v>
          </cell>
          <cell r="B68" t="str">
            <v>Camarartista Trampolynx</v>
          </cell>
          <cell r="C68" t="str">
            <v>Pendulum Effect Monster</v>
          </cell>
          <cell r="D68" t="str">
            <v xml:space="preserve">Quando este card for Invocado por Invocação-Normal: você pode escolher 1 card na Zona de Pêndulo de qualquer duelista; devolva-o para a mão.
</v>
          </cell>
          <cell r="E68" t="str">
            <v>300</v>
          </cell>
          <cell r="F68" t="str">
            <v>300</v>
          </cell>
          <cell r="G68" t="str">
            <v>2</v>
          </cell>
          <cell r="H68" t="str">
            <v>Beast</v>
          </cell>
          <cell r="I68" t="str">
            <v>EARTH</v>
          </cell>
          <cell r="J68" t="str">
            <v>Performapal Trampolynx</v>
          </cell>
          <cell r="K68" t="str">
            <v>4</v>
          </cell>
          <cell r="L68" t="str">
            <v>2015 Mega-Tin Mega Pack</v>
          </cell>
          <cell r="M68" t="str">
            <v>MP15-EN127</v>
          </cell>
          <cell r="N68" t="str">
            <v>Rare</v>
          </cell>
          <cell r="O68" t="str">
            <v>(R)</v>
          </cell>
          <cell r="P68" t="str">
            <v>1</v>
          </cell>
          <cell r="Q68" t="str">
            <v>Star Pack ARC-V</v>
          </cell>
          <cell r="R68" t="str">
            <v>SP15-EN021</v>
          </cell>
          <cell r="S68" t="str">
            <v>Common</v>
          </cell>
          <cell r="T68" t="str">
            <v>(C)</v>
          </cell>
          <cell r="U68" t="str">
            <v>1.02</v>
          </cell>
          <cell r="V68" t="str">
            <v>Star Pack ARC-V</v>
          </cell>
        </row>
        <row r="69">
          <cell r="A69" t="str">
            <v>32787239</v>
          </cell>
          <cell r="B69" t="str">
            <v>Camarartista Trumpanda</v>
          </cell>
          <cell r="C69" t="str">
            <v>Pendulum Effect Monster</v>
          </cell>
          <cell r="D69" t="str">
            <v xml:space="preserve">Quando um Monstro Pêndulo seu for escolhido como alvo de um ataque: você pode negar o ataque. Você só pode usar este efeito de "Camarartista Trumpanda" uma vez por turno.
</v>
          </cell>
          <cell r="E69" t="str">
            <v>800</v>
          </cell>
          <cell r="F69" t="str">
            <v>800</v>
          </cell>
          <cell r="G69" t="str">
            <v>3</v>
          </cell>
          <cell r="H69" t="str">
            <v>Beast</v>
          </cell>
          <cell r="I69" t="str">
            <v>EARTH</v>
          </cell>
          <cell r="J69" t="str">
            <v>Performapal Trumpanda</v>
          </cell>
          <cell r="K69" t="str">
            <v>3</v>
          </cell>
          <cell r="L69" t="str">
            <v>Code of the Duelist</v>
          </cell>
          <cell r="M69" t="str">
            <v>COTD-EN095</v>
          </cell>
          <cell r="N69" t="str">
            <v>Common</v>
          </cell>
          <cell r="O69" t="str">
            <v>(C)</v>
          </cell>
          <cell r="P69" t="str">
            <v>0.92</v>
          </cell>
          <cell r="Q69" t="str">
            <v/>
          </cell>
          <cell r="R69" t="str">
            <v/>
          </cell>
          <cell r="S69" t="str">
            <v/>
          </cell>
          <cell r="T69" t="str">
            <v/>
          </cell>
          <cell r="U69" t="str">
            <v/>
          </cell>
          <cell r="V69" t="str">
            <v/>
          </cell>
        </row>
        <row r="70">
          <cell r="A70" t="str">
            <v>73511233</v>
          </cell>
          <cell r="B70" t="str">
            <v>Camarartista U Go Golem</v>
          </cell>
          <cell r="C70" t="str">
            <v>Pendulum Effect Monster</v>
          </cell>
          <cell r="D70" t="str">
            <v xml:space="preserve">Uma vez por turno, durante sua Fase Principal, se este card foi Invocado por Invocação-Pêndulo neste turno: você pode Invocar por Invocação-Fusão 1 Monstro de Fusão do seu Deck Adicional, usando este card que você controla e monstros do Tipo Dragão que você controla como Matérias de Fusão.
</v>
          </cell>
          <cell r="E70" t="str">
            <v>1600</v>
          </cell>
          <cell r="F70" t="str">
            <v>1000</v>
          </cell>
          <cell r="G70" t="str">
            <v>4</v>
          </cell>
          <cell r="H70" t="str">
            <v>Fiend</v>
          </cell>
          <cell r="I70" t="str">
            <v>DARK</v>
          </cell>
          <cell r="J70" t="str">
            <v>Performapal U Go Golem</v>
          </cell>
          <cell r="K70" t="str">
            <v>1</v>
          </cell>
          <cell r="L70" t="str">
            <v>Legendary Dragon Decks</v>
          </cell>
          <cell r="M70" t="str">
            <v>LEDD-ENC10</v>
          </cell>
          <cell r="N70" t="str">
            <v>Common</v>
          </cell>
          <cell r="O70" t="str">
            <v>(C)</v>
          </cell>
          <cell r="P70" t="str">
            <v>1.02</v>
          </cell>
          <cell r="Q70" t="str">
            <v>Maximum Crisis</v>
          </cell>
          <cell r="R70" t="str">
            <v>MACR-EN004</v>
          </cell>
          <cell r="S70" t="str">
            <v>Rare</v>
          </cell>
          <cell r="T70" t="str">
            <v>(R)</v>
          </cell>
          <cell r="U70" t="str">
            <v>0.93</v>
          </cell>
          <cell r="V70" t="str">
            <v/>
          </cell>
        </row>
        <row r="71">
          <cell r="A71" t="str">
            <v>90885155</v>
          </cell>
          <cell r="B71" t="str">
            <v>Cápsula Qliphort</v>
          </cell>
          <cell r="C71" t="str">
            <v>Pendulum Effect Monster</v>
          </cell>
          <cell r="D71" t="str">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Invocado por Invocação-Normal pelo Tributo de um ou mais monstros "Qli", ele pode realizar um segundo ataque durante cada Fase de Batalha e se ele atacar um monstro em Posição de Defesa, cause dano de batalha perfurante ao seu oponente.
</v>
          </cell>
          <cell r="E71" t="str">
            <v>2800</v>
          </cell>
          <cell r="F71" t="str">
            <v>1000</v>
          </cell>
          <cell r="G71" t="str">
            <v>8</v>
          </cell>
          <cell r="H71" t="str">
            <v>Machine</v>
          </cell>
          <cell r="I71" t="str">
            <v>EARTH</v>
          </cell>
          <cell r="J71" t="str">
            <v>Qliphort Shell</v>
          </cell>
          <cell r="K71" t="str">
            <v>9</v>
          </cell>
          <cell r="L71" t="str">
            <v>The New Challengers</v>
          </cell>
          <cell r="M71" t="str">
            <v>NECH-EN025</v>
          </cell>
          <cell r="N71" t="str">
            <v>Rare</v>
          </cell>
          <cell r="O71" t="str">
            <v>(R)</v>
          </cell>
          <cell r="P71" t="str">
            <v>2.73</v>
          </cell>
          <cell r="Q71" t="str">
            <v/>
          </cell>
          <cell r="R71" t="str">
            <v/>
          </cell>
          <cell r="S71" t="str">
            <v/>
          </cell>
          <cell r="T71" t="str">
            <v/>
          </cell>
          <cell r="U71" t="str">
            <v/>
          </cell>
          <cell r="V71" t="str">
            <v/>
          </cell>
        </row>
        <row r="72">
          <cell r="A72" t="str">
            <v>37256334</v>
          </cell>
          <cell r="B72" t="str">
            <v>Card Gardna Camarartista</v>
          </cell>
          <cell r="C72" t="str">
            <v>Pendulum Effect Monster</v>
          </cell>
          <cell r="D72" t="str">
            <v xml:space="preserve">Ganha DEF igual à DEF original combinada de todos os outros monstros "Camarartista" que você controla.
</v>
          </cell>
          <cell r="E72" t="str">
            <v>1000</v>
          </cell>
          <cell r="F72" t="str">
            <v>1000</v>
          </cell>
          <cell r="G72" t="str">
            <v>3</v>
          </cell>
          <cell r="H72" t="str">
            <v>Rock</v>
          </cell>
          <cell r="I72" t="str">
            <v>EARTH</v>
          </cell>
          <cell r="J72" t="str">
            <v>Performapal Card Gardna</v>
          </cell>
          <cell r="K72" t="str">
            <v>8</v>
          </cell>
          <cell r="L72" t="str">
            <v>Rise of the Duelist</v>
          </cell>
          <cell r="M72" t="str">
            <v>ROTD-EN082</v>
          </cell>
          <cell r="N72" t="str">
            <v>Common</v>
          </cell>
          <cell r="O72" t="str">
            <v>(C)</v>
          </cell>
          <cell r="P72" t="str">
            <v>0.91</v>
          </cell>
          <cell r="Q72" t="str">
            <v/>
          </cell>
          <cell r="R72" t="str">
            <v/>
          </cell>
          <cell r="S72" t="str">
            <v/>
          </cell>
          <cell r="T72" t="str">
            <v/>
          </cell>
          <cell r="U72" t="str">
            <v/>
          </cell>
          <cell r="V72" t="str">
            <v/>
          </cell>
        </row>
        <row r="73">
          <cell r="A73" t="str">
            <v>2396042</v>
          </cell>
          <cell r="B73" t="str">
            <v>Cavalaria de Aço de Dinon</v>
          </cell>
          <cell r="C73" t="str">
            <v>Pendulum Effect Monster</v>
          </cell>
          <cell r="D73" t="str">
            <v xml:space="preserve">No começo da Etapa de Dano, se este card batalhar um Monstro Pêndulo: o ATK e DEF deste card se tornam metade do seu ATK e DEF atuais até o final da Etapa de Dano.
</v>
          </cell>
          <cell r="E73" t="str">
            <v>1600</v>
          </cell>
          <cell r="F73" t="str">
            <v>2600</v>
          </cell>
          <cell r="G73" t="str">
            <v>4</v>
          </cell>
          <cell r="H73" t="str">
            <v>Dinosaur</v>
          </cell>
          <cell r="I73" t="str">
            <v>EARTH</v>
          </cell>
          <cell r="J73" t="str">
            <v>Steel Cavalry of Dinon</v>
          </cell>
          <cell r="K73" t="str">
            <v>5</v>
          </cell>
          <cell r="L73" t="str">
            <v>Breakers of Shadow</v>
          </cell>
          <cell r="M73" t="str">
            <v>BOSH-EN000</v>
          </cell>
          <cell r="N73" t="str">
            <v>Rare</v>
          </cell>
          <cell r="O73" t="str">
            <v>(R)</v>
          </cell>
          <cell r="P73" t="str">
            <v>0.94</v>
          </cell>
          <cell r="Q73" t="str">
            <v>Breakers of Shadow Sneak Peek Participation Card</v>
          </cell>
          <cell r="R73" t="str">
            <v>BOSH-ENSP1</v>
          </cell>
          <cell r="S73" t="str">
            <v>Ultra Rare</v>
          </cell>
          <cell r="T73" t="str">
            <v>(UR)</v>
          </cell>
          <cell r="U73" t="str">
            <v>5.02</v>
          </cell>
          <cell r="V73" t="str">
            <v/>
          </cell>
        </row>
        <row r="74">
          <cell r="A74" t="str">
            <v>23220863</v>
          </cell>
          <cell r="B74" t="str">
            <v>Cavalaria Mágica de Cxulub</v>
          </cell>
          <cell r="C74" t="str">
            <v>Pendulum Effect Monster</v>
          </cell>
          <cell r="D74" t="str">
            <v xml:space="preserve">Este card não é afetado por efeitos ativados de monstros, exceto Monstros Pêndulo.
</v>
          </cell>
          <cell r="E74" t="str">
            <v>1500</v>
          </cell>
          <cell r="F74" t="str">
            <v>1800</v>
          </cell>
          <cell r="G74" t="str">
            <v>4</v>
          </cell>
          <cell r="H74" t="str">
            <v>Dinosaur</v>
          </cell>
          <cell r="I74" t="str">
            <v>EARTH</v>
          </cell>
          <cell r="J74" t="str">
            <v>Magical Cavalry of Cxulub</v>
          </cell>
          <cell r="K74" t="str">
            <v>3</v>
          </cell>
          <cell r="L74" t="str">
            <v>Shining Victories</v>
          </cell>
          <cell r="M74" t="str">
            <v>SHVI-EN000</v>
          </cell>
          <cell r="N74" t="str">
            <v>Rare</v>
          </cell>
          <cell r="O74" t="str">
            <v>(R)</v>
          </cell>
          <cell r="P74" t="str">
            <v>0.94</v>
          </cell>
          <cell r="Q74" t="str">
            <v>Shining Victories Sneak Peek Participation Card</v>
          </cell>
          <cell r="R74" t="str">
            <v>SHVI-ENSP1</v>
          </cell>
          <cell r="S74" t="str">
            <v>Ultra Rare</v>
          </cell>
          <cell r="T74" t="str">
            <v>(UR)</v>
          </cell>
          <cell r="U74" t="str">
            <v>2.15</v>
          </cell>
          <cell r="V74" t="str">
            <v/>
          </cell>
        </row>
        <row r="75">
          <cell r="A75" t="str">
            <v>93124273</v>
          </cell>
          <cell r="B75" t="str">
            <v>Cavalaria Samurai do Reino Reptil</v>
          </cell>
          <cell r="C75" t="str">
            <v>Pendulum Effect Monster</v>
          </cell>
          <cell r="D75" t="str">
            <v xml:space="preserve">No começo da Etapa de Dano, se este card atacar um monstro com a face para cima do oponente que não seja um Monstro Pêndulo: você pode destruir esse monstro.
</v>
          </cell>
          <cell r="E75" t="str">
            <v>1800</v>
          </cell>
          <cell r="F75" t="str">
            <v>1200</v>
          </cell>
          <cell r="G75" t="str">
            <v>4</v>
          </cell>
          <cell r="H75" t="str">
            <v>Dinosaur</v>
          </cell>
          <cell r="I75" t="str">
            <v>EARTH</v>
          </cell>
          <cell r="J75" t="str">
            <v>Samurai Cavalry of Reptier</v>
          </cell>
          <cell r="K75" t="str">
            <v>3</v>
          </cell>
          <cell r="L75" t="str">
            <v>Dimension of Chaos</v>
          </cell>
          <cell r="M75" t="str">
            <v>DOCS-EN000</v>
          </cell>
          <cell r="N75" t="str">
            <v>Rare</v>
          </cell>
          <cell r="O75" t="str">
            <v>(R)</v>
          </cell>
          <cell r="P75" t="str">
            <v>1.14</v>
          </cell>
          <cell r="Q75" t="str">
            <v>Dimension of Chaos Sneak Peek Participation Card</v>
          </cell>
          <cell r="R75" t="str">
            <v>DOCS-ENSP1</v>
          </cell>
          <cell r="S75" t="str">
            <v>Ultra Rare</v>
          </cell>
          <cell r="T75" t="str">
            <v>(UR)</v>
          </cell>
          <cell r="U75" t="str">
            <v>2.48</v>
          </cell>
          <cell r="V75" t="str">
            <v/>
          </cell>
        </row>
        <row r="76">
          <cell r="A76" t="str">
            <v>22617205</v>
          </cell>
          <cell r="B76" t="str">
            <v>Cavaleirostelar Zefraxciton</v>
          </cell>
          <cell r="C76" t="str">
            <v>Pendulum Effect Monster</v>
          </cell>
          <cell r="D76" t="str">
            <v xml:space="preserve">Se este card for Invocado por Invocação-Normal, Virar pu  Pêndulo: você pode escolher 1 outro card "Cavaleirost" ou "Zefra" nas suas Zonas de Monstro ou Zonas de Pêndulo e 1 card Baixado que seu oponente controla; destrua-os. Você só pode usar este efeito de "Cavaleirostelar Zefraxciton" uma vez por turno.
</v>
          </cell>
          <cell r="E76" t="str">
            <v>1900</v>
          </cell>
          <cell r="F76" t="str">
            <v>0</v>
          </cell>
          <cell r="G76" t="str">
            <v>4</v>
          </cell>
          <cell r="H76" t="str">
            <v>Fiend</v>
          </cell>
          <cell r="I76" t="str">
            <v>LIGHT</v>
          </cell>
          <cell r="J76" t="str">
            <v>Stellarknight Zefraxciton</v>
          </cell>
          <cell r="K76" t="str">
            <v>7</v>
          </cell>
          <cell r="L76" t="str">
            <v>Crossed Souls</v>
          </cell>
          <cell r="M76" t="str">
            <v>CROS-EN021</v>
          </cell>
          <cell r="N76" t="str">
            <v>Rare</v>
          </cell>
          <cell r="O76" t="str">
            <v>(R)</v>
          </cell>
          <cell r="P76" t="str">
            <v>1.72</v>
          </cell>
          <cell r="Q76" t="str">
            <v>Pendulum Evolution</v>
          </cell>
          <cell r="R76" t="str">
            <v>PEVO-EN045</v>
          </cell>
          <cell r="S76" t="str">
            <v>Super Rare</v>
          </cell>
          <cell r="T76" t="str">
            <v>(SR)</v>
          </cell>
          <cell r="U76" t="str">
            <v>1.9</v>
          </cell>
          <cell r="V76" t="str">
            <v/>
          </cell>
        </row>
        <row r="77">
          <cell r="A77" t="str">
            <v>96223501</v>
          </cell>
          <cell r="B77" t="str">
            <v>Cavaleirostélite Zefrathuban</v>
          </cell>
          <cell r="C77" t="str">
            <v>Pendulum Effect Monster</v>
          </cell>
          <cell r="D77" t="str">
            <v xml:space="preserve">Se este card for Invocado por Invocação-Normal, Virar pu  Pêndulo: você pode escolher 1 outro card "Cavaleirost" ou "Zefra" nas suas Zonas de Monstro ou Zonas de Pêndulo e 1 card com a face para cima que seu oponente controla; destrua-os. Você só pode usar este efeito de "Cavaleirostélite Zefrathuban" uma vez por turno.
</v>
          </cell>
          <cell r="E77" t="str">
            <v>0</v>
          </cell>
          <cell r="F77" t="str">
            <v>2100</v>
          </cell>
          <cell r="G77" t="str">
            <v>4</v>
          </cell>
          <cell r="H77" t="str">
            <v>Warrior</v>
          </cell>
          <cell r="I77" t="str">
            <v>LIGHT</v>
          </cell>
          <cell r="J77" t="str">
            <v>Satellarknight Zefrathuban</v>
          </cell>
          <cell r="K77" t="str">
            <v>1</v>
          </cell>
          <cell r="L77" t="str">
            <v>Crossed Souls</v>
          </cell>
          <cell r="M77" t="str">
            <v>CROS-EN020</v>
          </cell>
          <cell r="N77" t="str">
            <v>Ultra Rare</v>
          </cell>
          <cell r="O77" t="str">
            <v>(UR)</v>
          </cell>
          <cell r="P77" t="str">
            <v>3.15</v>
          </cell>
          <cell r="Q77" t="str">
            <v>Pendulum Evolution</v>
          </cell>
          <cell r="R77" t="str">
            <v>PEVO-EN044</v>
          </cell>
          <cell r="S77" t="str">
            <v>Super Rare</v>
          </cell>
          <cell r="T77" t="str">
            <v>(SR)</v>
          </cell>
          <cell r="U77" t="str">
            <v>1.35</v>
          </cell>
          <cell r="V77" t="str">
            <v/>
          </cell>
        </row>
        <row r="78">
          <cell r="A78" t="str">
            <v>95568112</v>
          </cell>
          <cell r="B78" t="str">
            <v>Chuva Bozu</v>
          </cell>
          <cell r="C78" t="str">
            <v>Pendulum Effect Monster</v>
          </cell>
          <cell r="D78" t="str">
            <v xml:space="preserve">Ganha ATK apenas durante o seu turno e ganha DEF apenas durante o turno do seu oponente, cada um igual à diferença entre o número de cards nos Decks Adicionais x 200. Se este card atacar, ele é colocado em Posição de Defesa no final da Fase de Batalha. Se este card na Zona de Monstros for destruído: você pode colocar este card na sua Zona de Pêndulo.
</v>
          </cell>
          <cell r="E78" t="str">
            <v>0</v>
          </cell>
          <cell r="F78" t="str">
            <v>0</v>
          </cell>
          <cell r="G78" t="str">
            <v>7</v>
          </cell>
          <cell r="H78" t="str">
            <v>Fairy</v>
          </cell>
          <cell r="I78" t="str">
            <v>LIGHT</v>
          </cell>
          <cell r="J78" t="str">
            <v>Rain Bozu</v>
          </cell>
          <cell r="K78" t="str">
            <v>8</v>
          </cell>
          <cell r="L78" t="str">
            <v>Eternity Code</v>
          </cell>
          <cell r="M78" t="str">
            <v>ETCO-EN093</v>
          </cell>
          <cell r="N78" t="str">
            <v>Common</v>
          </cell>
          <cell r="O78" t="str">
            <v>(C)</v>
          </cell>
          <cell r="P78" t="str">
            <v>0.87</v>
          </cell>
          <cell r="Q78" t="str">
            <v/>
          </cell>
          <cell r="R78" t="str">
            <v/>
          </cell>
          <cell r="S78" t="str">
            <v/>
          </cell>
          <cell r="T78" t="str">
            <v/>
          </cell>
          <cell r="U78" t="str">
            <v/>
          </cell>
          <cell r="V78" t="str">
            <v/>
          </cell>
        </row>
        <row r="79">
          <cell r="A79" t="str">
            <v>68395509</v>
          </cell>
          <cell r="B79" t="str">
            <v>Corvo Majespectro - Yata</v>
          </cell>
          <cell r="C79" t="str">
            <v>Pendulum Effect Monster</v>
          </cell>
          <cell r="D79" t="str">
            <v xml:space="preserve">Quando este card for Invocado por Invocação-Normal ou Especial: você pode adicionar 1 Card de Magia "Majespectro" do seu Deck à sua mão. Você só pode usar este efeito de "Corvo Majespectro - Yata" uma vez por turno. Não pode ser escolhido como alvo ou destruído por efeitos de card do seu oponente.
</v>
          </cell>
          <cell r="E79" t="str">
            <v>1000</v>
          </cell>
          <cell r="F79" t="str">
            <v>1500</v>
          </cell>
          <cell r="G79" t="str">
            <v>4</v>
          </cell>
          <cell r="H79" t="str">
            <v>Spellcaster</v>
          </cell>
          <cell r="I79" t="str">
            <v>WIND</v>
          </cell>
          <cell r="J79" t="str">
            <v>Majespecter Crow - Yata</v>
          </cell>
          <cell r="K79" t="str">
            <v>5</v>
          </cell>
          <cell r="L79" t="str">
            <v>2016 Mega-Tin Mega Pack</v>
          </cell>
          <cell r="M79" t="str">
            <v>MP16-EN127</v>
          </cell>
          <cell r="N79" t="str">
            <v>Common</v>
          </cell>
          <cell r="O79" t="str">
            <v>(C)</v>
          </cell>
          <cell r="P79" t="str">
            <v>1.09</v>
          </cell>
          <cell r="Q79" t="str">
            <v>Dimension of Chaos</v>
          </cell>
          <cell r="R79" t="str">
            <v>DOCS-EN027</v>
          </cell>
          <cell r="S79" t="str">
            <v>Common</v>
          </cell>
          <cell r="T79" t="str">
            <v>(C)</v>
          </cell>
          <cell r="U79" t="str">
            <v>1</v>
          </cell>
          <cell r="V79" t="str">
            <v/>
          </cell>
        </row>
        <row r="80">
          <cell r="A80" t="str">
            <v>36614113</v>
          </cell>
          <cell r="B80" t="str">
            <v>D/D Arca</v>
          </cell>
          <cell r="C80" t="str">
            <v>Pendulum Effect Monster</v>
          </cell>
          <cell r="D80" t="str">
            <v xml:space="preserve">Se este card for destruído por um efeito de card: você pode Invocar por Invocação-Especial 1 Monstro Pêndulo "D/D" com a face para cima do seu Deck Adicional, exceto "D/D Arca", mas seus efeitos são negados. Você só pode usar este efeito de "D/D Arca" uma vez por turno.
</v>
          </cell>
          <cell r="E80" t="str">
            <v>0</v>
          </cell>
          <cell r="F80" t="str">
            <v>2000</v>
          </cell>
          <cell r="G80" t="str">
            <v>4</v>
          </cell>
          <cell r="H80" t="str">
            <v>Fiend</v>
          </cell>
          <cell r="I80" t="str">
            <v>DARK</v>
          </cell>
          <cell r="J80" t="str">
            <v>D/D Ark</v>
          </cell>
          <cell r="K80" t="str">
            <v>1</v>
          </cell>
          <cell r="L80" t="str">
            <v>Rise of the Duelist</v>
          </cell>
          <cell r="M80" t="str">
            <v>ROTD-EN084</v>
          </cell>
          <cell r="N80" t="str">
            <v>Common</v>
          </cell>
          <cell r="O80" t="str">
            <v>(C)</v>
          </cell>
          <cell r="P80" t="str">
            <v>0.93</v>
          </cell>
          <cell r="Q80" t="str">
            <v/>
          </cell>
          <cell r="R80" t="str">
            <v/>
          </cell>
          <cell r="S80" t="str">
            <v/>
          </cell>
          <cell r="T80" t="str">
            <v/>
          </cell>
          <cell r="U80" t="str">
            <v/>
          </cell>
          <cell r="V80" t="str">
            <v/>
          </cell>
        </row>
        <row r="81">
          <cell r="A81" t="str">
            <v>32349062</v>
          </cell>
          <cell r="B81" t="str">
            <v>D/D Cachorro</v>
          </cell>
          <cell r="C81" t="str">
            <v>Pendulum Effect Monster</v>
          </cell>
          <cell r="D81" t="str">
            <v xml:space="preserve">Uma vez por turno, se seu oponente Invocar um ou mais Monstros de Fusão, Sincro ou Xyz por Invocação-Especial (exceto durante a Etapa de Dano): você pode escolher 1 desses monstros; neste turno, esse monstro com a face para cima não pode atacar e, além disso, seus efeitos são negados.
</v>
          </cell>
          <cell r="E81" t="str">
            <v>2000</v>
          </cell>
          <cell r="F81" t="str">
            <v>2000</v>
          </cell>
          <cell r="G81" t="str">
            <v>6</v>
          </cell>
          <cell r="H81" t="str">
            <v>Fiend</v>
          </cell>
          <cell r="I81" t="str">
            <v>DARK</v>
          </cell>
          <cell r="J81" t="str">
            <v>D/D Dog</v>
          </cell>
          <cell r="K81" t="str">
            <v>3</v>
          </cell>
          <cell r="L81" t="str">
            <v>Rise of the Duelist</v>
          </cell>
          <cell r="M81" t="str">
            <v>ROTD-EN091</v>
          </cell>
          <cell r="N81" t="str">
            <v>Super Rare</v>
          </cell>
          <cell r="O81" t="str">
            <v>(SR)</v>
          </cell>
          <cell r="P81" t="str">
            <v>0.99</v>
          </cell>
          <cell r="Q81" t="str">
            <v/>
          </cell>
          <cell r="R81" t="str">
            <v/>
          </cell>
          <cell r="S81" t="str">
            <v/>
          </cell>
          <cell r="T81" t="str">
            <v/>
          </cell>
          <cell r="U81" t="str">
            <v/>
          </cell>
          <cell r="V81" t="str">
            <v/>
          </cell>
        </row>
        <row r="82">
          <cell r="A82" t="str">
            <v>17979378</v>
          </cell>
          <cell r="B82" t="str">
            <v>D/D Cavaleiro Orgulhoso</v>
          </cell>
          <cell r="C82" t="str">
            <v>Pendulum Effect Monster</v>
          </cell>
          <cell r="D82" t="str">
            <v xml:space="preserve">Quando este card for Invocado por Invocação-Normal: você pode adicionar 1 Monstro Pêndulo de TREVAS com a face para cima do seu Deck Adicional à sua mão.
</v>
          </cell>
          <cell r="E82" t="str">
            <v>2000</v>
          </cell>
          <cell r="F82" t="str">
            <v>700</v>
          </cell>
          <cell r="G82" t="str">
            <v>5</v>
          </cell>
          <cell r="H82" t="str">
            <v>Fiend</v>
          </cell>
          <cell r="I82" t="str">
            <v>DARK</v>
          </cell>
          <cell r="J82" t="str">
            <v>D/D Proud Chevalier</v>
          </cell>
          <cell r="K82" t="str">
            <v>6</v>
          </cell>
          <cell r="L82" t="str">
            <v>Pendulum Domination Structure Deck</v>
          </cell>
          <cell r="M82" t="str">
            <v>SDPD-EN015</v>
          </cell>
          <cell r="N82" t="str">
            <v>Common</v>
          </cell>
          <cell r="O82" t="str">
            <v>(C)</v>
          </cell>
          <cell r="P82" t="str">
            <v>0.99</v>
          </cell>
          <cell r="Q82" t="str">
            <v/>
          </cell>
          <cell r="R82" t="str">
            <v/>
          </cell>
          <cell r="S82" t="str">
            <v/>
          </cell>
          <cell r="T82" t="str">
            <v/>
          </cell>
          <cell r="U82" t="str">
            <v/>
          </cell>
          <cell r="V82" t="str">
            <v/>
          </cell>
        </row>
        <row r="83">
          <cell r="A83" t="str">
            <v>39153655</v>
          </cell>
          <cell r="B83" t="str">
            <v>D/D Cérbero</v>
          </cell>
          <cell r="C83" t="str">
            <v>Pendulum Effect Monster</v>
          </cell>
          <cell r="D83" t="str">
            <v xml:space="preserve">Quando este card for Invocado por Invocação-Pêndulo da mão enquanto você controlar um monstro "D/D" que não seja "D/D Cérbero": você pode escolher 1 Card de Magia Contínua no seu Cemitério; adicione-o à sua mão.
</v>
          </cell>
          <cell r="E83" t="str">
            <v>1800</v>
          </cell>
          <cell r="F83" t="str">
            <v>600</v>
          </cell>
          <cell r="G83" t="str">
            <v>4</v>
          </cell>
          <cell r="H83" t="str">
            <v>Fiend</v>
          </cell>
          <cell r="I83" t="str">
            <v>DARK</v>
          </cell>
          <cell r="J83" t="str">
            <v>D/D Cerberus</v>
          </cell>
          <cell r="K83" t="str">
            <v>6</v>
          </cell>
          <cell r="L83" t="str">
            <v>Pendulum Domination Structure Deck</v>
          </cell>
          <cell r="M83" t="str">
            <v>SDPD-EN007</v>
          </cell>
          <cell r="N83" t="str">
            <v>Common</v>
          </cell>
          <cell r="O83" t="str">
            <v>(C)</v>
          </cell>
          <cell r="P83" t="str">
            <v>1.04</v>
          </cell>
          <cell r="Q83" t="str">
            <v/>
          </cell>
          <cell r="R83" t="str">
            <v/>
          </cell>
          <cell r="S83" t="str">
            <v/>
          </cell>
          <cell r="T83" t="str">
            <v/>
          </cell>
          <cell r="U83" t="str">
            <v/>
          </cell>
          <cell r="V83" t="str">
            <v/>
          </cell>
        </row>
        <row r="84">
          <cell r="A84" t="str">
            <v>46796664</v>
          </cell>
          <cell r="B84" t="str">
            <v>D/D Copernicus, o Erudito</v>
          </cell>
          <cell r="C84" t="str">
            <v>Pendulum Effect Monster</v>
          </cell>
          <cell r="D84" t="str">
            <v xml:space="preserve">Se este card for Invocado por Invocação-Normal ou Especial: você pode enviar 1 card "D/D" ou "Pacto Obscuro" do seu Deck para o Cemitério, exceto "D/D Copernicus, o Erudito". Você só pode usar este efeito de "D/D Copernicus, o Erudito" uma vez por turno.
</v>
          </cell>
          <cell r="E84" t="str">
            <v>0</v>
          </cell>
          <cell r="F84" t="str">
            <v>0</v>
          </cell>
          <cell r="G84" t="str">
            <v>4</v>
          </cell>
          <cell r="H84" t="str">
            <v>Fiend</v>
          </cell>
          <cell r="I84" t="str">
            <v>DARK</v>
          </cell>
          <cell r="J84" t="str">
            <v>D/D Savant Copernicus</v>
          </cell>
          <cell r="K84" t="str">
            <v>1</v>
          </cell>
          <cell r="L84" t="str">
            <v>Pendulum Domination Structure Deck</v>
          </cell>
          <cell r="M84" t="str">
            <v>SDPD-EN003</v>
          </cell>
          <cell r="N84" t="str">
            <v>Common</v>
          </cell>
          <cell r="O84" t="str">
            <v>(C)</v>
          </cell>
          <cell r="P84" t="str">
            <v>4.11</v>
          </cell>
          <cell r="Q84" t="str">
            <v/>
          </cell>
          <cell r="R84" t="str">
            <v/>
          </cell>
          <cell r="S84" t="str">
            <v/>
          </cell>
          <cell r="T84" t="str">
            <v/>
          </cell>
          <cell r="U84" t="str">
            <v/>
          </cell>
          <cell r="V84" t="str">
            <v/>
          </cell>
        </row>
        <row r="85">
          <cell r="A85" t="str">
            <v>74605254</v>
          </cell>
          <cell r="B85" t="str">
            <v>D/D Galilei, o Erudito</v>
          </cell>
          <cell r="C85" t="str">
            <v>Pendulum Effect Monster</v>
          </cell>
          <cell r="D85" t="str">
            <v xml:space="preserve">Durante o turno de qualquer duelista: você pode descartar este card e, depois, escolher 1 card "D/D" ou "Pacto Obscuro" que você controla; devolva-o para a mão. Você só pode usar este efeito de "D/D Galilei, o Erudito" uma vez por turno.
</v>
          </cell>
          <cell r="E85" t="str">
            <v>0</v>
          </cell>
          <cell r="F85" t="str">
            <v>0</v>
          </cell>
          <cell r="G85" t="str">
            <v>10</v>
          </cell>
          <cell r="H85" t="str">
            <v>Fiend</v>
          </cell>
          <cell r="I85" t="str">
            <v>DARK</v>
          </cell>
          <cell r="J85" t="str">
            <v>D/D Savant Galilei</v>
          </cell>
          <cell r="K85" t="str">
            <v>1</v>
          </cell>
          <cell r="L85" t="str">
            <v>2016 Mega-Tin Mega Pack</v>
          </cell>
          <cell r="M85" t="str">
            <v>MP16-EN166</v>
          </cell>
          <cell r="N85" t="str">
            <v>Common</v>
          </cell>
          <cell r="O85" t="str">
            <v>(C)</v>
          </cell>
          <cell r="P85" t="str">
            <v>1.01</v>
          </cell>
          <cell r="Q85" t="str">
            <v>Dimension of Chaos</v>
          </cell>
          <cell r="R85" t="str">
            <v>DOCS-EN091</v>
          </cell>
          <cell r="S85" t="str">
            <v>Common</v>
          </cell>
          <cell r="T85" t="str">
            <v>(C)</v>
          </cell>
          <cell r="U85" t="str">
            <v>0.97</v>
          </cell>
          <cell r="V85" t="str">
            <v>Pendulum Domination Structure Deck</v>
          </cell>
        </row>
        <row r="86">
          <cell r="A86" t="str">
            <v>11609969</v>
          </cell>
          <cell r="B86" t="str">
            <v>D/D Kepler, o Erudito</v>
          </cell>
          <cell r="C86" t="str">
            <v>Pendulum Effect Monster</v>
          </cell>
          <cell r="D86" t="str">
            <v xml:space="preserve">Se este card for Invocado por Invocação-Normal ou Especial: você pode ativar 1 desses efeitos. Você só pode usar este efeito de "D/D Kepler, o Erudito" uma vez por turno.
● Escolha 1 outro card "D/D" que você controla; devolva-o para a mão.
● Adicione 1 card "Pacto Obscuro" do seu Deck à sua mão.
</v>
          </cell>
          <cell r="E86" t="str">
            <v>0</v>
          </cell>
          <cell r="F86" t="str">
            <v>0</v>
          </cell>
          <cell r="G86" t="str">
            <v>1</v>
          </cell>
          <cell r="H86" t="str">
            <v>Fiend</v>
          </cell>
          <cell r="I86" t="str">
            <v>DARK</v>
          </cell>
          <cell r="J86" t="str">
            <v>D/D Savant Kepler</v>
          </cell>
          <cell r="K86" t="str">
            <v>10</v>
          </cell>
          <cell r="L86" t="str">
            <v>2016 Mega-Tin Mega Pack</v>
          </cell>
          <cell r="M86" t="str">
            <v>MP16-EN167</v>
          </cell>
          <cell r="N86" t="str">
            <v>Common</v>
          </cell>
          <cell r="O86" t="str">
            <v>(C)</v>
          </cell>
          <cell r="P86" t="str">
            <v>1.3</v>
          </cell>
          <cell r="Q86" t="str">
            <v>Dimension of Chaos</v>
          </cell>
          <cell r="R86" t="str">
            <v>DOCS-EN092</v>
          </cell>
          <cell r="S86" t="str">
            <v>Common</v>
          </cell>
          <cell r="T86" t="str">
            <v>(C)</v>
          </cell>
          <cell r="U86" t="str">
            <v>1.22</v>
          </cell>
          <cell r="V86" t="str">
            <v>Pendulum Domination Structure Deck</v>
          </cell>
        </row>
        <row r="87">
          <cell r="A87" t="str">
            <v>55415564</v>
          </cell>
          <cell r="B87" t="str">
            <v>D/D Maligno</v>
          </cell>
          <cell r="C87" t="str">
            <v>Pendulum Effect Monster</v>
          </cell>
          <cell r="D87" t="str">
            <v xml:space="preserve">Não pode atacar a não ser que você controle outro monstro "D/D". Durante a Fase Principal do seu oponente (Efeito Rápido): você pode escolher 1 monstro Invocado por Invocação-Pêndulo com a face para cima que seu oponente controla; até o final deste turno, negue os efeitos desse monstro com a face para cima. Você só pode usar este efeito de "D/D Maligno" uma vez por turno.
</v>
          </cell>
          <cell r="E87" t="str">
            <v>2000</v>
          </cell>
          <cell r="F87" t="str">
            <v>0</v>
          </cell>
          <cell r="G87" t="str">
            <v>4</v>
          </cell>
          <cell r="H87" t="str">
            <v>Fiend</v>
          </cell>
          <cell r="I87" t="str">
            <v>DARK</v>
          </cell>
          <cell r="J87" t="str">
            <v>D/D Evil</v>
          </cell>
          <cell r="K87" t="str">
            <v>8</v>
          </cell>
          <cell r="L87" t="str">
            <v>Rise of the Duelist</v>
          </cell>
          <cell r="M87" t="str">
            <v>ROTD-EN085</v>
          </cell>
          <cell r="N87" t="str">
            <v>Common</v>
          </cell>
          <cell r="O87" t="str">
            <v>(C)</v>
          </cell>
          <cell r="P87" t="str">
            <v>0.93</v>
          </cell>
          <cell r="Q87" t="str">
            <v/>
          </cell>
          <cell r="R87" t="str">
            <v/>
          </cell>
          <cell r="S87" t="str">
            <v/>
          </cell>
          <cell r="T87" t="str">
            <v/>
          </cell>
          <cell r="U87" t="str">
            <v/>
          </cell>
          <cell r="V87" t="str">
            <v/>
          </cell>
        </row>
        <row r="88">
          <cell r="A88" t="str">
            <v>19302550</v>
          </cell>
          <cell r="B88" t="str">
            <v>D/D Newton, o Erudito</v>
          </cell>
          <cell r="C88" t="str">
            <v>Pendulum Effect Monster</v>
          </cell>
          <cell r="D88" t="str">
            <v xml:space="preserve">Você pode descartar este card e, depois, escolher 1 card "D/D" ou "Pacto Obscuro" no seu Cemitério, exceto "D/D Newton, o Erudito"; adicione-o à sua mão. Você só pode usar este efeito de "D/D Newton, o Erudito" uma vez por turno.
</v>
          </cell>
          <cell r="E88" t="str">
            <v>0</v>
          </cell>
          <cell r="F88" t="str">
            <v>0</v>
          </cell>
          <cell r="G88" t="str">
            <v>7</v>
          </cell>
          <cell r="H88" t="str">
            <v>Fiend</v>
          </cell>
          <cell r="I88" t="str">
            <v>DARK</v>
          </cell>
          <cell r="J88" t="str">
            <v>D/D Savant Newton</v>
          </cell>
          <cell r="K88" t="str">
            <v>10</v>
          </cell>
          <cell r="L88" t="str">
            <v>Pendulum Domination Structure Deck</v>
          </cell>
          <cell r="M88" t="str">
            <v>SDPD-EN002</v>
          </cell>
          <cell r="N88" t="str">
            <v>Common</v>
          </cell>
          <cell r="O88" t="str">
            <v>(C)</v>
          </cell>
          <cell r="P88" t="str">
            <v>1.08</v>
          </cell>
          <cell r="Q88" t="str">
            <v/>
          </cell>
          <cell r="R88" t="str">
            <v/>
          </cell>
          <cell r="S88" t="str">
            <v/>
          </cell>
          <cell r="T88" t="str">
            <v/>
          </cell>
          <cell r="U88" t="str">
            <v/>
          </cell>
          <cell r="V88" t="str">
            <v/>
          </cell>
        </row>
        <row r="89">
          <cell r="A89" t="str">
            <v>81571633</v>
          </cell>
          <cell r="B89" t="str">
            <v>D/D Ogro Orgulhoso</v>
          </cell>
          <cell r="C89" t="str">
            <v>Pendulum Effect Monster</v>
          </cell>
          <cell r="D89" t="str">
            <v xml:space="preserve">Quando este card for Invocado por Invocação-Normal: você pode Invocar por Invocação-Especial 1 Monstro Pêndulo de TREVAS com a face para cima do seu Deck Adicional, mas ele tem seus efeitos negados e, além disso, você não pode Invocar monstros por Invocação-Especial pelo resto deste turno, exceto monstros "D/D".
</v>
          </cell>
          <cell r="E89" t="str">
            <v>2300</v>
          </cell>
          <cell r="F89" t="str">
            <v>1500</v>
          </cell>
          <cell r="G89" t="str">
            <v>6</v>
          </cell>
          <cell r="H89" t="str">
            <v>Fiend</v>
          </cell>
          <cell r="I89" t="str">
            <v>DARK</v>
          </cell>
          <cell r="J89" t="str">
            <v>D/D Proud Ogre</v>
          </cell>
          <cell r="K89" t="str">
            <v>8</v>
          </cell>
          <cell r="L89" t="str">
            <v>Pendulum Domination Structure Deck</v>
          </cell>
          <cell r="M89" t="str">
            <v>SDPD-EN014</v>
          </cell>
          <cell r="N89" t="str">
            <v>Common</v>
          </cell>
          <cell r="O89" t="str">
            <v>(C)</v>
          </cell>
          <cell r="P89" t="str">
            <v>1</v>
          </cell>
          <cell r="Q89" t="str">
            <v/>
          </cell>
          <cell r="R89" t="str">
            <v/>
          </cell>
          <cell r="S89" t="str">
            <v/>
          </cell>
          <cell r="T89" t="str">
            <v/>
          </cell>
          <cell r="U89" t="str">
            <v/>
          </cell>
          <cell r="V89" t="str">
            <v/>
          </cell>
        </row>
        <row r="90">
          <cell r="A90" t="str">
            <v>46035545</v>
          </cell>
          <cell r="B90" t="str">
            <v>D/D Sábio Nikola</v>
          </cell>
          <cell r="C90" t="str">
            <v>Pendulum Effect Monster</v>
          </cell>
          <cell r="D90" t="str">
            <v xml:space="preserve">Se este card na Zona de Pêndulo for destruído: você pode escolher 1 monstro "D/D/D" que você controla; devolva-o para a mão e, se isso acontecer, coloque até 2 Monstros Pêndulo "D/D" com a face para cima do seu Deck Adicional nas suas Zonas de Pêndulo, mas eles não podem ativar seus Efeitos de Pêndulo neste turno. Você só pode usar este efeito de "D/D Sábio Nikola" uma vez por turno.
</v>
          </cell>
          <cell r="E90" t="str">
            <v>2000</v>
          </cell>
          <cell r="F90" t="str">
            <v>2000</v>
          </cell>
          <cell r="G90" t="str">
            <v>6</v>
          </cell>
          <cell r="H90" t="str">
            <v>Fiend</v>
          </cell>
          <cell r="I90" t="str">
            <v>DARK</v>
          </cell>
          <cell r="J90" t="str">
            <v>D/D Savant Nikola</v>
          </cell>
          <cell r="K90" t="str">
            <v>8</v>
          </cell>
          <cell r="L90" t="str">
            <v>2017 Mega-Tin Mega Pack</v>
          </cell>
          <cell r="M90" t="str">
            <v>MP17-EN066</v>
          </cell>
          <cell r="N90" t="str">
            <v>Common</v>
          </cell>
          <cell r="O90" t="str">
            <v>(C)</v>
          </cell>
          <cell r="P90" t="str">
            <v>1.12</v>
          </cell>
          <cell r="Q90" t="str">
            <v>The Dark Illusion</v>
          </cell>
          <cell r="R90" t="str">
            <v>TDIL-EN011</v>
          </cell>
          <cell r="S90" t="str">
            <v>Common</v>
          </cell>
          <cell r="T90" t="str">
            <v>(C)</v>
          </cell>
          <cell r="U90" t="str">
            <v>1.02</v>
          </cell>
          <cell r="V90" t="str">
            <v/>
          </cell>
        </row>
        <row r="91">
          <cell r="A91" t="str">
            <v>41546</v>
          </cell>
          <cell r="B91" t="str">
            <v>D/D Sábio Thomas</v>
          </cell>
          <cell r="C91" t="str">
            <v>Pendulum Effect Monster</v>
          </cell>
          <cell r="D91" t="str">
            <v xml:space="preserve">Você pode escolher 1 card "D/D" na sua Zona de Pêndulo; destrua esse card e, se isso acontecer, Invoque por Invocação-Especial do seu Deck 1 monstro "D/D/D" de Nível 8 em Posição de Defesa, mas pelo resto deste turno, seus efeitos (se houver) são negados e qualquer dano de batalha que seu oponente sofrer é reduzido à metade. Você só pode usar este efeito de "D/D Sábio Thomas" uma vez por turno.
</v>
          </cell>
          <cell r="E91" t="str">
            <v>1800</v>
          </cell>
          <cell r="F91" t="str">
            <v>2600</v>
          </cell>
          <cell r="G91" t="str">
            <v>8</v>
          </cell>
          <cell r="H91" t="str">
            <v>Fiend</v>
          </cell>
          <cell r="I91" t="str">
            <v>DARK</v>
          </cell>
          <cell r="J91" t="str">
            <v>D/D Savant Thomas</v>
          </cell>
          <cell r="K91" t="str">
            <v>6</v>
          </cell>
          <cell r="L91" t="str">
            <v>2017 Mega-Tin Mega Pack</v>
          </cell>
          <cell r="M91" t="str">
            <v>MP17-EN065</v>
          </cell>
          <cell r="N91" t="str">
            <v>Rare</v>
          </cell>
          <cell r="O91" t="str">
            <v>(R)</v>
          </cell>
          <cell r="P91" t="str">
            <v>3</v>
          </cell>
          <cell r="Q91" t="str">
            <v>The Dark Illusion</v>
          </cell>
          <cell r="R91" t="str">
            <v>TDIL-EN010</v>
          </cell>
          <cell r="S91" t="str">
            <v>Rare</v>
          </cell>
          <cell r="T91" t="str">
            <v>(R)</v>
          </cell>
          <cell r="U91" t="str">
            <v>2.64</v>
          </cell>
          <cell r="V91" t="str">
            <v/>
          </cell>
        </row>
        <row r="92">
          <cell r="A92" t="str">
            <v>74069667</v>
          </cell>
          <cell r="B92" t="str">
            <v>D/D/D Abismo Ragnarok, o Rei Esquecido</v>
          </cell>
          <cell r="C92" t="str">
            <v>Pendulum Effect Monster</v>
          </cell>
          <cell r="D92" t="str">
            <v xml:space="preserve">Se este card for Invocado por Invocação-Normal ou Especial: você pode escolher 1 monstro "D/D/D" no seu Cemitério; Invoque-o por Invocação-Especial. Você só pode usar este efeito de "D/D/D Abismo Ragnarok, o Rei Esquecido" uma vez por turno. Uma vez por turno: você pode oferecer como Tributo 1 outro monstro "D/D" e, depois, escolher 1 monstro que seu oponente controla; bana-o.
</v>
          </cell>
          <cell r="E92" t="str">
            <v>2200</v>
          </cell>
          <cell r="F92" t="str">
            <v>3000</v>
          </cell>
          <cell r="G92" t="str">
            <v>8</v>
          </cell>
          <cell r="H92" t="str">
            <v>Fiend</v>
          </cell>
          <cell r="I92" t="str">
            <v>DARK</v>
          </cell>
          <cell r="J92" t="str">
            <v>D/D/D Oblivion King Abyss Ragnarok</v>
          </cell>
          <cell r="K92" t="str">
            <v>5</v>
          </cell>
          <cell r="L92" t="str">
            <v>Dimension of Chaos</v>
          </cell>
          <cell r="M92" t="str">
            <v>DOCS-EN099</v>
          </cell>
          <cell r="N92" t="str">
            <v>Rare</v>
          </cell>
          <cell r="O92" t="str">
            <v>(R)</v>
          </cell>
          <cell r="P92" t="str">
            <v>1.18</v>
          </cell>
          <cell r="Q92" t="str">
            <v>OTS Tournament Pack 4</v>
          </cell>
          <cell r="R92" t="str">
            <v>OP04-EN010</v>
          </cell>
          <cell r="S92" t="str">
            <v>Super Rare</v>
          </cell>
          <cell r="T92" t="str">
            <v>(SR)</v>
          </cell>
          <cell r="U92" t="str">
            <v>4.6</v>
          </cell>
          <cell r="V92" t="str">
            <v>Pendulum Domination Structure Deck</v>
          </cell>
        </row>
        <row r="93">
          <cell r="A93" t="str">
            <v>83303851</v>
          </cell>
          <cell r="B93" t="str">
            <v>D/D/D Apocalipse, o Rei do Caos</v>
          </cell>
          <cell r="C93" t="str">
            <v>Pendulum Effect Monster</v>
          </cell>
          <cell r="D93" t="str">
            <v xml:space="preserve">Durante o turno do seu oponente, se este card estiver na sua mão ou no Cemitério: você pode escolher 2 Cards de Magia/Armadilha com a face para cima que você controla; você não pode Invocar monstros por Invocação-Especial pelo resto deste turno, exceto monstros do Tipo Demônio e, além disso, destrua os cards escolhidos e, se isso acontecer, Invoque este card por Invocação-Especial (este é um Efeito Rápido). Você só pode usar este efeito de "D/D/D Apocalipse, o Rei do Caos" uma vez por turno.
</v>
          </cell>
          <cell r="E93" t="str">
            <v>2700</v>
          </cell>
          <cell r="F93" t="str">
            <v>2000</v>
          </cell>
          <cell r="G93" t="str">
            <v>7</v>
          </cell>
          <cell r="H93" t="str">
            <v>Fiend</v>
          </cell>
          <cell r="I93" t="str">
            <v>DARK</v>
          </cell>
          <cell r="J93" t="str">
            <v>D/D/D Chaos King Apocalypse</v>
          </cell>
          <cell r="K93" t="str">
            <v>4</v>
          </cell>
          <cell r="L93" t="str">
            <v>Pendulum Domination Structure Deck</v>
          </cell>
          <cell r="M93" t="str">
            <v>SDPD-EN001</v>
          </cell>
          <cell r="N93" t="str">
            <v>Ultra Rare</v>
          </cell>
          <cell r="O93" t="str">
            <v>(UR)</v>
          </cell>
          <cell r="P93" t="str">
            <v>1.12</v>
          </cell>
          <cell r="Q93" t="str">
            <v/>
          </cell>
          <cell r="R93" t="str">
            <v/>
          </cell>
          <cell r="S93" t="str">
            <v/>
          </cell>
          <cell r="T93" t="str">
            <v/>
          </cell>
          <cell r="U93" t="str">
            <v/>
          </cell>
          <cell r="V93" t="str">
            <v/>
          </cell>
        </row>
        <row r="94">
          <cell r="A94" t="str">
            <v>47198668</v>
          </cell>
          <cell r="B94" t="str">
            <v>D/D/D Armagedom, o Rei do Fim</v>
          </cell>
          <cell r="C94" t="str">
            <v>Pendulum Effect Monster</v>
          </cell>
          <cell r="D94" t="str">
            <v xml:space="preserve">Uma vez por turno, se um ou mais monstros que você controla forem destruídos em batalha ou por um efeito de card: você pode escolher 1 desses monstros; até o final deste turno, este card ganha ATK igual ao ATK original desse monstro. Este card não pode atacar diretamente seu oponente durante o turno em que este efeito for ativado. Não pode ser destruído por efeitos de Magia/Armadilha que não escolherem este card como alvo.
</v>
          </cell>
          <cell r="E94" t="str">
            <v>3000</v>
          </cell>
          <cell r="F94" t="str">
            <v>1000</v>
          </cell>
          <cell r="G94" t="str">
            <v>8</v>
          </cell>
          <cell r="H94" t="str">
            <v>Fiend</v>
          </cell>
          <cell r="I94" t="str">
            <v>DARK</v>
          </cell>
          <cell r="J94" t="str">
            <v>D/D/D Doom King Armageddon</v>
          </cell>
          <cell r="K94" t="str">
            <v>4</v>
          </cell>
          <cell r="L94" t="str">
            <v>Pendulum Domination Structure Deck</v>
          </cell>
          <cell r="M94" t="str">
            <v>SDPD-EN006</v>
          </cell>
          <cell r="N94" t="str">
            <v>Common</v>
          </cell>
          <cell r="O94" t="str">
            <v>(C)</v>
          </cell>
          <cell r="P94" t="str">
            <v>1.1</v>
          </cell>
          <cell r="Q94" t="str">
            <v/>
          </cell>
          <cell r="R94" t="str">
            <v/>
          </cell>
          <cell r="S94" t="str">
            <v/>
          </cell>
          <cell r="T94" t="str">
            <v/>
          </cell>
          <cell r="U94" t="str">
            <v/>
          </cell>
          <cell r="V94" t="str">
            <v/>
          </cell>
        </row>
        <row r="95">
          <cell r="A95" t="str">
            <v>92536468</v>
          </cell>
          <cell r="B95" t="str">
            <v>D/D/D Rei Rebelde Leonidas</v>
          </cell>
          <cell r="C95" t="str">
            <v>Pendulum Effect Monster</v>
          </cell>
          <cell r="D95" t="str">
            <v xml:space="preserve">Quando você sofrer dano de efeito (exceto durante a Etapa de Dano): você pode Invocar este card por Invocação-Especial da sua mão e, se isso acontecer, você ganha PV igual ao dano que sofreu. Você não sofre dano de efeito.
</v>
          </cell>
          <cell r="E95" t="str">
            <v>2600</v>
          </cell>
          <cell r="F95" t="str">
            <v>1200</v>
          </cell>
          <cell r="G95" t="str">
            <v>7</v>
          </cell>
          <cell r="H95" t="str">
            <v>Fiend</v>
          </cell>
          <cell r="I95" t="str">
            <v>DARK</v>
          </cell>
          <cell r="J95" t="str">
            <v>D/D/D Rebel King Leonidas</v>
          </cell>
          <cell r="K95" t="str">
            <v>3</v>
          </cell>
          <cell r="L95" t="str">
            <v>2016 Mega-Tin Mega Pack</v>
          </cell>
          <cell r="M95" t="str">
            <v>MP16-EN173</v>
          </cell>
          <cell r="N95" t="str">
            <v>Super Rare</v>
          </cell>
          <cell r="O95" t="str">
            <v>(SR)</v>
          </cell>
          <cell r="P95" t="str">
            <v>1.84</v>
          </cell>
          <cell r="Q95" t="str">
            <v>Dimension of Chaos</v>
          </cell>
          <cell r="R95" t="str">
            <v>DOCS-EN098</v>
          </cell>
          <cell r="S95" t="str">
            <v>Super Rare</v>
          </cell>
          <cell r="T95" t="str">
            <v>(SR)</v>
          </cell>
          <cell r="U95" t="str">
            <v>2.18</v>
          </cell>
          <cell r="V95" t="str">
            <v/>
          </cell>
        </row>
        <row r="96">
          <cell r="A96" t="str">
            <v>14469229</v>
          </cell>
          <cell r="B96" t="str">
            <v>Defensor Cristalino</v>
          </cell>
          <cell r="C96" t="str">
            <v>Pendulum Effect Monster</v>
          </cell>
          <cell r="D96" t="str">
            <v xml:space="preserve">Se um monstro "Fera Cristalina" que você controla batalhar um monstro do oponente, durante o cálculo de dano (Efeito Rápido): você pode oferecer como Tributo este card da sua mão ou com a face para cima no seu campo; o ATK/DEF do seu monstro que estiver batalhando se torna o dobro do seu ATK/DEF originais, apenas durante esse cálculo de dano, mas ele e destruído no final da Etapa de Dano.
</v>
          </cell>
          <cell r="E96" t="str">
            <v>1500</v>
          </cell>
          <cell r="F96" t="str">
            <v>1800</v>
          </cell>
          <cell r="G96" t="str">
            <v>4</v>
          </cell>
          <cell r="H96" t="str">
            <v>Warrior</v>
          </cell>
          <cell r="I96" t="str">
            <v>FIRE</v>
          </cell>
          <cell r="J96" t="str">
            <v>Crystal Keeper</v>
          </cell>
          <cell r="K96" t="str">
            <v>2</v>
          </cell>
          <cell r="L96" t="str">
            <v>2019 Gold Sarcophagus Tin Mega Pack</v>
          </cell>
          <cell r="M96" t="str">
            <v>MP19-EN066</v>
          </cell>
          <cell r="N96" t="str">
            <v>Common</v>
          </cell>
          <cell r="O96" t="str">
            <v>(C)</v>
          </cell>
          <cell r="P96" t="str">
            <v>1.03</v>
          </cell>
          <cell r="Q96" t="str">
            <v>Flames of Destruction</v>
          </cell>
          <cell r="R96" t="str">
            <v>FLOD-EN093</v>
          </cell>
          <cell r="S96" t="str">
            <v>Common</v>
          </cell>
          <cell r="T96" t="str">
            <v>(C)</v>
          </cell>
          <cell r="U96" t="str">
            <v>0.97</v>
          </cell>
          <cell r="V96" t="str">
            <v/>
          </cell>
        </row>
        <row r="97">
          <cell r="A97" t="str">
            <v>73240432</v>
          </cell>
          <cell r="B97" t="str">
            <v>Diabrete de Dentes Comedor de Algodão</v>
          </cell>
          <cell r="C97" t="str">
            <v>Pendulum Effect Monster</v>
          </cell>
          <cell r="D97" t="str">
            <v xml:space="preserve">Se este card for Invocado por Invocação-Especial: você pode causar 200 de dano ao seu oponente para cada monstro "Peladura" no seu Cemitério. Você só pode usar este efeito de "Diabrete de Dentes Comedor de Algodão" uma vez por turno.
</v>
          </cell>
          <cell r="E97" t="str">
            <v>2400</v>
          </cell>
          <cell r="F97" t="str">
            <v>1600</v>
          </cell>
          <cell r="G97" t="str">
            <v>7</v>
          </cell>
          <cell r="H97" t="str">
            <v>Fiend</v>
          </cell>
          <cell r="I97" t="str">
            <v>DARK</v>
          </cell>
          <cell r="J97" t="str">
            <v>Edge Imp Cotton Eater</v>
          </cell>
          <cell r="K97" t="str">
            <v>1</v>
          </cell>
          <cell r="L97" t="str">
            <v>2019 Gold Sarcophagus Tin Mega Pack</v>
          </cell>
          <cell r="M97" t="str">
            <v>MP19-EN227</v>
          </cell>
          <cell r="N97" t="str">
            <v>Common</v>
          </cell>
          <cell r="O97" t="str">
            <v>(C)</v>
          </cell>
          <cell r="P97" t="str">
            <v>0.98</v>
          </cell>
          <cell r="Q97" t="str">
            <v>Soul Fusion</v>
          </cell>
          <cell r="R97" t="str">
            <v>SOFU-EN093</v>
          </cell>
          <cell r="S97" t="str">
            <v>Common</v>
          </cell>
          <cell r="T97" t="str">
            <v>(C)</v>
          </cell>
          <cell r="U97" t="str">
            <v>0.94</v>
          </cell>
          <cell r="V97" t="str">
            <v/>
          </cell>
        </row>
        <row r="98">
          <cell r="A98" t="str">
            <v>32134638</v>
          </cell>
          <cell r="B98" t="str">
            <v>Dinonévoa Anquilo</v>
          </cell>
          <cell r="C98" t="str">
            <v>Pendulum Effect Monster</v>
          </cell>
          <cell r="D98" t="str">
            <v xml:space="preserve">Bana qualquer monstro destruído em batalha com um monstro "Dinonévoa" que você controla.
</v>
          </cell>
          <cell r="E98" t="str">
            <v>1500</v>
          </cell>
          <cell r="F98" t="str">
            <v>2000</v>
          </cell>
          <cell r="G98" t="str">
            <v>4</v>
          </cell>
          <cell r="H98" t="str">
            <v>Machine</v>
          </cell>
          <cell r="I98" t="str">
            <v>WATER</v>
          </cell>
          <cell r="J98" t="str">
            <v>Dinomist Ankylos</v>
          </cell>
          <cell r="K98" t="str">
            <v>6</v>
          </cell>
          <cell r="L98" t="str">
            <v>2017 Mega-Tin Mega Pack</v>
          </cell>
          <cell r="M98" t="str">
            <v>MP17-EN081</v>
          </cell>
          <cell r="N98" t="str">
            <v>Common</v>
          </cell>
          <cell r="O98" t="str">
            <v>(C)</v>
          </cell>
          <cell r="P98" t="str">
            <v>1.03</v>
          </cell>
          <cell r="Q98" t="str">
            <v>The Dark Illusion</v>
          </cell>
          <cell r="R98" t="str">
            <v>TDIL-EN026</v>
          </cell>
          <cell r="S98" t="str">
            <v>Common</v>
          </cell>
          <cell r="T98" t="str">
            <v>(C)</v>
          </cell>
          <cell r="U98" t="str">
            <v>1.05</v>
          </cell>
          <cell r="V98" t="str">
            <v/>
          </cell>
        </row>
        <row r="99">
          <cell r="A99" t="str">
            <v>368382</v>
          </cell>
          <cell r="B99" t="str">
            <v>Dinonévoa Bráquio</v>
          </cell>
          <cell r="C99" t="str">
            <v>Pendulum Effect Monster</v>
          </cell>
          <cell r="D99" t="str">
            <v xml:space="preserve">Se você não controlar "Dinonévoa Bráquio" na sua Zona de Monstros e seu oponente controlar um monstro que tenha o maior ATK no campo (mesmo em um empate), você pode Invocar este card por Invocação-Especial (da sua mão).
</v>
          </cell>
          <cell r="E99" t="str">
            <v>2000</v>
          </cell>
          <cell r="F99" t="str">
            <v>800</v>
          </cell>
          <cell r="G99" t="str">
            <v>5</v>
          </cell>
          <cell r="H99" t="str">
            <v>Machine</v>
          </cell>
          <cell r="I99" t="str">
            <v>WATER</v>
          </cell>
          <cell r="J99" t="str">
            <v>Dinomist Brachion</v>
          </cell>
          <cell r="K99" t="str">
            <v>6</v>
          </cell>
          <cell r="L99" t="str">
            <v>2016 Mega-Tin Mega Pack</v>
          </cell>
          <cell r="M99" t="str">
            <v>MP16-EN196</v>
          </cell>
          <cell r="N99" t="str">
            <v>Common</v>
          </cell>
          <cell r="O99" t="str">
            <v>(C)</v>
          </cell>
          <cell r="P99" t="str">
            <v>2</v>
          </cell>
          <cell r="Q99" t="str">
            <v>Breakers of Shadow</v>
          </cell>
          <cell r="R99" t="str">
            <v>BOSH-EN027</v>
          </cell>
          <cell r="S99" t="str">
            <v>Common</v>
          </cell>
          <cell r="T99" t="str">
            <v>(C)</v>
          </cell>
          <cell r="U99" t="str">
            <v>0.97</v>
          </cell>
          <cell r="V99" t="str">
            <v/>
          </cell>
        </row>
        <row r="100">
          <cell r="A100" t="str">
            <v>37752990</v>
          </cell>
          <cell r="B100" t="str">
            <v>Dinonévoa Cerátopo</v>
          </cell>
          <cell r="C100" t="str">
            <v>Pendulum Effect Monster</v>
          </cell>
          <cell r="D100" t="str">
            <v xml:space="preserve">Se todos os monstros que você controla forem monstros "Dinonévoa" (mín. 1) e nenhum for "Dinonévoa Cerátopo", você pode Invocar este card por Invocação-Especial (da sua mão).
</v>
          </cell>
          <cell r="E100" t="str">
            <v>2100</v>
          </cell>
          <cell r="F100" t="str">
            <v>400</v>
          </cell>
          <cell r="G100" t="str">
            <v>5</v>
          </cell>
          <cell r="H100" t="str">
            <v>Machine</v>
          </cell>
          <cell r="I100" t="str">
            <v>WATER</v>
          </cell>
          <cell r="J100" t="str">
            <v>Dinomist Ceratops</v>
          </cell>
          <cell r="K100" t="str">
            <v>3</v>
          </cell>
          <cell r="L100" t="str">
            <v>2016 Mega-Tin Mega Pack</v>
          </cell>
          <cell r="M100" t="str">
            <v>MP16-EN197</v>
          </cell>
          <cell r="N100" t="str">
            <v>Common</v>
          </cell>
          <cell r="O100" t="str">
            <v>(C)</v>
          </cell>
          <cell r="P100" t="str">
            <v>1.24</v>
          </cell>
          <cell r="Q100" t="str">
            <v>Breakers of Shadow</v>
          </cell>
          <cell r="R100" t="str">
            <v>BOSH-EN028</v>
          </cell>
          <cell r="S100" t="str">
            <v>Common</v>
          </cell>
          <cell r="T100" t="str">
            <v>(C)</v>
          </cell>
          <cell r="U100" t="str">
            <v>0.98</v>
          </cell>
          <cell r="V100" t="str">
            <v/>
          </cell>
        </row>
        <row r="101">
          <cell r="A101" t="str">
            <v>5067884</v>
          </cell>
          <cell r="B101" t="str">
            <v>Dinonévoa Espino</v>
          </cell>
          <cell r="C101" t="str">
            <v>Pendulum Effect Monster</v>
          </cell>
          <cell r="D101" t="str">
            <v xml:space="preserve">Você pode oferecer como Tributo 1 outro monstro "Dinonévoa" e, depois, ativar 1 desses efeitos;
● Este card pode atacar diretamente seu oponente neste turno.
● Este card pode realizar um segundo ataque durante cada Fase de Batalha neste turno.
</v>
          </cell>
          <cell r="E101" t="str">
            <v>2500</v>
          </cell>
          <cell r="F101" t="str">
            <v>1800</v>
          </cell>
          <cell r="G101" t="str">
            <v>5</v>
          </cell>
          <cell r="H101" t="str">
            <v>Machine</v>
          </cell>
          <cell r="I101" t="str">
            <v>WATER</v>
          </cell>
          <cell r="J101" t="str">
            <v>Dinomist Spinos</v>
          </cell>
          <cell r="K101" t="str">
            <v>3</v>
          </cell>
          <cell r="L101" t="str">
            <v>2017 Mega-Tin Mega Pack</v>
          </cell>
          <cell r="M101" t="str">
            <v>MP17-EN015</v>
          </cell>
          <cell r="N101" t="str">
            <v>Common</v>
          </cell>
          <cell r="O101" t="str">
            <v>(C)</v>
          </cell>
          <cell r="P101" t="str">
            <v>1.04</v>
          </cell>
          <cell r="Q101" t="str">
            <v>Shining Victories</v>
          </cell>
          <cell r="R101" t="str">
            <v>SHVI-EN032</v>
          </cell>
          <cell r="S101" t="str">
            <v>Common</v>
          </cell>
          <cell r="T101" t="str">
            <v>(C)</v>
          </cell>
          <cell r="U101" t="str">
            <v>1</v>
          </cell>
          <cell r="V101" t="str">
            <v/>
          </cell>
        </row>
        <row r="102">
          <cell r="A102" t="str">
            <v>1580833</v>
          </cell>
          <cell r="B102" t="str">
            <v>Dinonévoa Estegossaur</v>
          </cell>
          <cell r="C102" t="str">
            <v>Pendulum Effect Monster</v>
          </cell>
          <cell r="D102" t="str">
            <v xml:space="preserve">Se outro Monstro Pêndulo que você controla batalhar um monstro do oponente, depois do cálculo de dano: você pode destruir esses monstros.
</v>
          </cell>
          <cell r="E102" t="str">
            <v>1600</v>
          </cell>
          <cell r="F102" t="str">
            <v>1800</v>
          </cell>
          <cell r="G102" t="str">
            <v>4</v>
          </cell>
          <cell r="H102" t="str">
            <v>Machine</v>
          </cell>
          <cell r="I102" t="str">
            <v>WATER</v>
          </cell>
          <cell r="J102" t="str">
            <v>Dinomist Stegosaur</v>
          </cell>
          <cell r="K102" t="str">
            <v>3</v>
          </cell>
          <cell r="L102" t="str">
            <v>2016 Mega-Tin Mega Pack</v>
          </cell>
          <cell r="M102" t="str">
            <v>MP16-EN193</v>
          </cell>
          <cell r="N102" t="str">
            <v>Common</v>
          </cell>
          <cell r="O102" t="str">
            <v>(C)</v>
          </cell>
          <cell r="P102" t="str">
            <v>1.23</v>
          </cell>
          <cell r="Q102" t="str">
            <v>Breakers of Shadow</v>
          </cell>
          <cell r="R102" t="str">
            <v>BOSH-EN024</v>
          </cell>
          <cell r="S102" t="str">
            <v>Common</v>
          </cell>
          <cell r="T102" t="str">
            <v>(C)</v>
          </cell>
          <cell r="U102" t="str">
            <v>0.97</v>
          </cell>
          <cell r="V102" t="str">
            <v/>
          </cell>
        </row>
        <row r="103">
          <cell r="A103" t="str">
            <v>38988538</v>
          </cell>
          <cell r="B103" t="str">
            <v>Dinonévoa Plesios</v>
          </cell>
          <cell r="C103" t="str">
            <v>Pendulum Effect Monster</v>
          </cell>
          <cell r="D103" t="str">
            <v xml:space="preserve">Todos os monstros com a face para cima que seu oponente controla perdem 100 de ATK e DEF para cada card "Dinonévoa" que você controla.
</v>
          </cell>
          <cell r="E103" t="str">
            <v>1700</v>
          </cell>
          <cell r="F103" t="str">
            <v>1400</v>
          </cell>
          <cell r="G103" t="str">
            <v>4</v>
          </cell>
          <cell r="H103" t="str">
            <v>Machine</v>
          </cell>
          <cell r="I103" t="str">
            <v>WATER</v>
          </cell>
          <cell r="J103" t="str">
            <v>Dinomist Plesios</v>
          </cell>
          <cell r="K103" t="str">
            <v>6</v>
          </cell>
          <cell r="L103" t="str">
            <v>2016 Mega-Tin Mega Pack</v>
          </cell>
          <cell r="M103" t="str">
            <v>MP16-EN194</v>
          </cell>
          <cell r="N103" t="str">
            <v>Common</v>
          </cell>
          <cell r="O103" t="str">
            <v>(C)</v>
          </cell>
          <cell r="P103" t="str">
            <v>1.18</v>
          </cell>
          <cell r="Q103" t="str">
            <v>Breakers of Shadow</v>
          </cell>
          <cell r="R103" t="str">
            <v>BOSH-EN025</v>
          </cell>
          <cell r="S103" t="str">
            <v>Common</v>
          </cell>
          <cell r="T103" t="str">
            <v>(C)</v>
          </cell>
          <cell r="U103" t="str">
            <v>1.01</v>
          </cell>
          <cell r="V103" t="str">
            <v/>
          </cell>
        </row>
        <row r="104">
          <cell r="A104" t="str">
            <v>64973287</v>
          </cell>
          <cell r="B104" t="str">
            <v>Dinonévoa Pteran</v>
          </cell>
          <cell r="C104" t="str">
            <v>Pendulum Effect Monster</v>
          </cell>
          <cell r="D104" t="str">
            <v xml:space="preserve">Quando este card destruir um monstro do oponente em batalha: você pode adicionar 1 card "Dinonévoa" do seu Deck à sua mão.
</v>
          </cell>
          <cell r="E104" t="str">
            <v>1800</v>
          </cell>
          <cell r="F104" t="str">
            <v>1200</v>
          </cell>
          <cell r="G104" t="str">
            <v>4</v>
          </cell>
          <cell r="H104" t="str">
            <v>Machine</v>
          </cell>
          <cell r="I104" t="str">
            <v>WATER</v>
          </cell>
          <cell r="J104" t="str">
            <v>Dinomist Pteran</v>
          </cell>
          <cell r="K104" t="str">
            <v>3</v>
          </cell>
          <cell r="L104" t="str">
            <v>2016 Mega-Tin Mega Pack</v>
          </cell>
          <cell r="M104" t="str">
            <v>MP16-EN195</v>
          </cell>
          <cell r="N104" t="str">
            <v>Rare</v>
          </cell>
          <cell r="O104" t="str">
            <v>(R)</v>
          </cell>
          <cell r="P104" t="str">
            <v>1.76</v>
          </cell>
          <cell r="Q104" t="str">
            <v>Breakers of Shadow</v>
          </cell>
          <cell r="R104" t="str">
            <v>BOSH-EN026</v>
          </cell>
          <cell r="S104" t="str">
            <v>Rare</v>
          </cell>
          <cell r="T104" t="str">
            <v>(R)</v>
          </cell>
          <cell r="U104" t="str">
            <v>1.24</v>
          </cell>
          <cell r="V104" t="str">
            <v/>
          </cell>
        </row>
        <row r="105">
          <cell r="A105" t="str">
            <v>63251695</v>
          </cell>
          <cell r="B105" t="str">
            <v>Dinonévoa Rex</v>
          </cell>
          <cell r="C105" t="str">
            <v>Pendulum Effect Monster</v>
          </cell>
          <cell r="D105" t="str">
            <v xml:space="preserve">Se este card atacar, no final da Etapa de Dano: você pode oferecer como Tributo 1 outro monstro "Dinonévoa" e, depois, ativar 1 desses efeitos;
● Este card pode realizar um segundo ataque em seguida contra um monstro do oponente e, se ele atacar um monstro em Posição de Defesa, cause dano de batalha perfurante ao seu oponente.
● Embaralhe no Deck 1 card da mão do seu oponente (aleatório) ou do lado do campo dele e, depois, este card ganha 100 de ATK.
</v>
          </cell>
          <cell r="E105" t="str">
            <v>2400</v>
          </cell>
          <cell r="F105" t="str">
            <v>2200</v>
          </cell>
          <cell r="G105" t="str">
            <v>5</v>
          </cell>
          <cell r="H105" t="str">
            <v>Machine</v>
          </cell>
          <cell r="I105" t="str">
            <v>WATER</v>
          </cell>
          <cell r="J105" t="str">
            <v>Dinomist Rex</v>
          </cell>
          <cell r="K105" t="str">
            <v>6</v>
          </cell>
          <cell r="L105" t="str">
            <v>2016 Mega-Tin Mega Pack</v>
          </cell>
          <cell r="M105" t="str">
            <v>MP16-EN198</v>
          </cell>
          <cell r="N105" t="str">
            <v>Super Rare</v>
          </cell>
          <cell r="O105" t="str">
            <v>(SR)</v>
          </cell>
          <cell r="P105" t="str">
            <v>2.07</v>
          </cell>
          <cell r="Q105" t="str">
            <v>Breakers of Shadow</v>
          </cell>
          <cell r="R105" t="str">
            <v>BOSH-EN029</v>
          </cell>
          <cell r="S105" t="str">
            <v>Super Rare</v>
          </cell>
          <cell r="T105" t="str">
            <v>(SR)</v>
          </cell>
          <cell r="U105" t="str">
            <v>1.05</v>
          </cell>
          <cell r="V105" t="str">
            <v/>
          </cell>
        </row>
        <row r="106">
          <cell r="A106" t="str">
            <v>64496451</v>
          </cell>
          <cell r="B106" t="str">
            <v>Disco Qliphort</v>
          </cell>
          <cell r="C106" t="str">
            <v>Pendulum Effect Monster</v>
          </cell>
          <cell r="D106" t="str">
            <v xml:space="preserve">Você pode Invocar este card por Invocação-Normal sem oferecer Tributo. Se este card for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de um ou mais monstros "Qli": você pode Inovocar por Invocação-Especial 2 monstros "Qli" do seu Deck, mas destrua-os durante a Fase Final.
</v>
          </cell>
          <cell r="E106" t="str">
            <v>2800</v>
          </cell>
          <cell r="F106" t="str">
            <v>1000</v>
          </cell>
          <cell r="G106" t="str">
            <v>7</v>
          </cell>
          <cell r="H106" t="str">
            <v>Machine</v>
          </cell>
          <cell r="I106" t="str">
            <v>EARTH</v>
          </cell>
          <cell r="J106" t="str">
            <v>Qliphort Disk</v>
          </cell>
          <cell r="K106" t="str">
            <v>1</v>
          </cell>
          <cell r="L106" t="str">
            <v>2015 Mega-Tin Mega Pack</v>
          </cell>
          <cell r="M106" t="str">
            <v>MP15-EN145</v>
          </cell>
          <cell r="N106" t="str">
            <v>Secret Rare</v>
          </cell>
          <cell r="O106" t="str">
            <v>(ScR)</v>
          </cell>
          <cell r="P106" t="str">
            <v>2.4</v>
          </cell>
          <cell r="Q106" t="str">
            <v>The New Challengers</v>
          </cell>
          <cell r="R106" t="str">
            <v>NECH-EN024</v>
          </cell>
          <cell r="S106" t="str">
            <v>Secret Rare</v>
          </cell>
          <cell r="T106" t="str">
            <v>(ScR)</v>
          </cell>
          <cell r="U106" t="str">
            <v>4.03</v>
          </cell>
          <cell r="V106" t="str">
            <v/>
          </cell>
        </row>
        <row r="107">
          <cell r="A107" t="str">
            <v>46136942</v>
          </cell>
          <cell r="B107" t="str">
            <v>Dissolvedor Camarartista de Olhos Anômalos</v>
          </cell>
          <cell r="C107" t="str">
            <v>Pendulum Effect Monster</v>
          </cell>
          <cell r="D107" t="str">
            <v xml:space="preserve">No começo da Etapa de Dano, se um Monstro Pêndulo seu batalhar um monstro do oponente: você pode Invocar por Invocação-Especial da sua mão e, se isso acontecer, seu monstro não pode ser destruído por essa batalha. Você só pode usar este efeito de "Dissolvedor Camarartista de Olhos Anômalos" uma vez por turno. Durante sua Fase Principal: você pode Invocar 1 Monstro de Fusão por Invocação-Fusão do seu Deck Adicional, usando este card que você controla como Matéria de Fusão, assim como outros monstros que você controla ou cards nas suas Zonas de Pêndulo.
</v>
          </cell>
          <cell r="E107" t="str">
            <v>2000</v>
          </cell>
          <cell r="F107" t="str">
            <v>2600</v>
          </cell>
          <cell r="G107" t="str">
            <v>8</v>
          </cell>
          <cell r="H107" t="str">
            <v>Spellcaster</v>
          </cell>
          <cell r="I107" t="str">
            <v>DARK</v>
          </cell>
          <cell r="J107" t="str">
            <v>Performapal Odd-Eyes Dissolver</v>
          </cell>
          <cell r="K107" t="str">
            <v>4</v>
          </cell>
          <cell r="L107" t="str">
            <v>Battles of Legend: Light's Revenge</v>
          </cell>
          <cell r="M107" t="str">
            <v>BLLR-EN003</v>
          </cell>
          <cell r="N107" t="str">
            <v>Ultra Rare</v>
          </cell>
          <cell r="O107" t="str">
            <v>(UR)</v>
          </cell>
          <cell r="P107" t="str">
            <v>2.28</v>
          </cell>
          <cell r="Q107" t="str">
            <v/>
          </cell>
          <cell r="R107" t="str">
            <v/>
          </cell>
          <cell r="S107" t="str">
            <v/>
          </cell>
          <cell r="T107" t="str">
            <v/>
          </cell>
          <cell r="U107" t="str">
            <v/>
          </cell>
          <cell r="V107" t="str">
            <v/>
          </cell>
        </row>
        <row r="108">
          <cell r="A108" t="str">
            <v>57777714</v>
          </cell>
          <cell r="B108" t="str">
            <v>Domador da Besta Espiritual Zeframpilica</v>
          </cell>
          <cell r="C108" t="str">
            <v>Pendulum Effect Monster</v>
          </cell>
          <cell r="D108" t="str">
            <v xml:space="preserve">Quando este card for Invocado por Invocação-Normal ou Pêndulo: você pode escolher 1 monstro "Besta Espiritual" ou "Zefra" no seu Cemitério, exceto "Domador da Besta Espiritual Zeframpilica": Invoque-o por Invocação-Especial, mas destrua-o durante a Fase Final. Você só pode Invocar "Domador(es) da Besta Espiritual Zeframpilica" por Invocação-Especial uma vez por turno.
</v>
          </cell>
          <cell r="E108" t="str">
            <v>1000</v>
          </cell>
          <cell r="F108" t="str">
            <v>1500</v>
          </cell>
          <cell r="G108" t="str">
            <v>3</v>
          </cell>
          <cell r="H108" t="str">
            <v>Psychic</v>
          </cell>
          <cell r="I108" t="str">
            <v>WIND</v>
          </cell>
          <cell r="J108" t="str">
            <v>Ritual Beast Tamer Zeframpilica</v>
          </cell>
          <cell r="K108" t="str">
            <v>1</v>
          </cell>
          <cell r="L108" t="str">
            <v>Crossed Souls</v>
          </cell>
          <cell r="M108" t="str">
            <v>CROS-EN028</v>
          </cell>
          <cell r="N108" t="str">
            <v>Common</v>
          </cell>
          <cell r="O108" t="str">
            <v>(C)</v>
          </cell>
          <cell r="P108" t="str">
            <v>2.58</v>
          </cell>
          <cell r="Q108" t="str">
            <v>Pendulum Evolution</v>
          </cell>
          <cell r="R108" t="str">
            <v>PEVO-EN048</v>
          </cell>
          <cell r="S108" t="str">
            <v>Super Rare</v>
          </cell>
          <cell r="T108" t="str">
            <v>(SR)</v>
          </cell>
          <cell r="U108" t="str">
            <v>1.46</v>
          </cell>
          <cell r="V108" t="str">
            <v/>
          </cell>
        </row>
        <row r="109">
          <cell r="A109" t="str">
            <v>23166823</v>
          </cell>
          <cell r="B109" t="str">
            <v>Domador da Besta Espiritual Zefrawendi</v>
          </cell>
          <cell r="C109" t="str">
            <v>Pendulum Effect Monster</v>
          </cell>
          <cell r="D109" t="str">
            <v xml:space="preserve">Quando este card for Invocado por Invocação-Normal ou Pêndulo: você pode adicionar 1 monstro "Zefra" com a face para cima do seu Deck Adicional à sua mão, exceto "Domador da Besta Espiritual Zefrawendi". Você só pode Invocar "Domador(es) da Besta Espiritual Zefrawendi" por Invocação-Especial uma vez por turno.
</v>
          </cell>
          <cell r="E109" t="str">
            <v>1500</v>
          </cell>
          <cell r="F109" t="str">
            <v>1000</v>
          </cell>
          <cell r="G109" t="str">
            <v>3</v>
          </cell>
          <cell r="H109" t="str">
            <v>Psychic</v>
          </cell>
          <cell r="I109" t="str">
            <v>WIND</v>
          </cell>
          <cell r="J109" t="str">
            <v>Ritual Beast Tamer Zefrawendi</v>
          </cell>
          <cell r="K109" t="str">
            <v>7</v>
          </cell>
          <cell r="L109" t="str">
            <v>Crossed Souls</v>
          </cell>
          <cell r="M109" t="str">
            <v>CROS-EN029</v>
          </cell>
          <cell r="N109" t="str">
            <v>Rare</v>
          </cell>
          <cell r="O109" t="str">
            <v>(R)</v>
          </cell>
          <cell r="P109" t="str">
            <v>1.01</v>
          </cell>
          <cell r="Q109" t="str">
            <v>Pendulum Evolution</v>
          </cell>
          <cell r="R109" t="str">
            <v>PEVO-EN049</v>
          </cell>
          <cell r="S109" t="str">
            <v>Super Rare</v>
          </cell>
          <cell r="T109" t="str">
            <v>(SR)</v>
          </cell>
          <cell r="U109" t="str">
            <v>2.19</v>
          </cell>
          <cell r="V109" t="str">
            <v/>
          </cell>
        </row>
        <row r="110">
          <cell r="A110" t="str">
            <v>62312469</v>
          </cell>
          <cell r="B110" t="str">
            <v>Doriado Sombrio</v>
          </cell>
          <cell r="C110" t="str">
            <v>Pendulum Effect Monster</v>
          </cell>
          <cell r="D110" t="str">
            <v xml:space="preserve">Se este card for Invocado por Invocação-Normal ou Especial: você pode selecionar 4 monstros do seu Deck (1 de TERRA, 1 de ÁGUA, 1 de FOGO e 1 de VENTO) e, depois, coloque-os no topo do Deck em qualquer ordem.
</v>
          </cell>
          <cell r="E110" t="str">
            <v>1800</v>
          </cell>
          <cell r="F110" t="str">
            <v>1400</v>
          </cell>
          <cell r="G110" t="str">
            <v>4</v>
          </cell>
          <cell r="H110" t="str">
            <v>Spellcaster</v>
          </cell>
          <cell r="I110" t="str">
            <v>DARK</v>
          </cell>
          <cell r="J110" t="str">
            <v>Dark Doriado</v>
          </cell>
          <cell r="K110" t="str">
            <v>5</v>
          </cell>
          <cell r="L110" t="str">
            <v>2016 Mega-Tin Mega Pack</v>
          </cell>
          <cell r="M110" t="str">
            <v>MP16-EN203</v>
          </cell>
          <cell r="N110" t="str">
            <v>Common</v>
          </cell>
          <cell r="O110" t="str">
            <v>(C)</v>
          </cell>
          <cell r="P110" t="str">
            <v>1.05</v>
          </cell>
          <cell r="Q110" t="str">
            <v>Breakers of Shadow</v>
          </cell>
          <cell r="R110" t="str">
            <v>BOSH-EN035</v>
          </cell>
          <cell r="S110" t="str">
            <v>Common</v>
          </cell>
          <cell r="T110" t="str">
            <v>(C)</v>
          </cell>
          <cell r="U110" t="str">
            <v>0.95</v>
          </cell>
          <cell r="V110" t="str">
            <v>Structure Deck: Spirit Charmers</v>
          </cell>
        </row>
        <row r="111">
          <cell r="A111" t="str">
            <v>12196873</v>
          </cell>
          <cell r="B111" t="str">
            <v>Dragão Chamariz Metafis</v>
          </cell>
          <cell r="C111" t="str">
            <v>Pendulum Effect Monster</v>
          </cell>
          <cell r="D111" t="str">
            <v xml:space="preserve">Quando um monstro seu for escolhido como alvo de um ataque: você pode escolher 1 dos seus monstros "Metafis" que estiver banido ou no seu Cemitério; bana este card e, se isso acontecer, Invoque esse monstro por Invocação-Especial em Posição de Ataque. Durante a Fase de Apoio do próximo turno depois que este card foi banido: você pode Invocar este card banido por Invocação-Especial. Você só pode usar cada efeito de "Dragão Chamariz Metafis" uma vez por turno.
</v>
          </cell>
          <cell r="E111" t="str">
            <v>300</v>
          </cell>
          <cell r="F111" t="str">
            <v>200</v>
          </cell>
          <cell r="G111" t="str">
            <v>2</v>
          </cell>
          <cell r="H111" t="str">
            <v>Wyrm</v>
          </cell>
          <cell r="I111" t="str">
            <v>LIGHT</v>
          </cell>
          <cell r="J111" t="str">
            <v>Metaphys Decoy Dragon</v>
          </cell>
          <cell r="K111" t="str">
            <v>1</v>
          </cell>
          <cell r="L111" t="str">
            <v>Cybernetic Horizon</v>
          </cell>
          <cell r="M111" t="str">
            <v>CYHO-EN018</v>
          </cell>
          <cell r="N111" t="str">
            <v>Common</v>
          </cell>
          <cell r="O111" t="str">
            <v>(C)</v>
          </cell>
          <cell r="P111" t="str">
            <v>1.88</v>
          </cell>
          <cell r="Q111" t="str">
            <v/>
          </cell>
          <cell r="R111" t="str">
            <v/>
          </cell>
          <cell r="S111" t="str">
            <v/>
          </cell>
          <cell r="T111" t="str">
            <v/>
          </cell>
          <cell r="U111" t="str">
            <v/>
          </cell>
          <cell r="V111" t="str">
            <v/>
          </cell>
        </row>
        <row r="112">
          <cell r="A112" t="str">
            <v>16306932</v>
          </cell>
          <cell r="B112" t="str">
            <v>Dragão da Revolução de Olhos Anômalos</v>
          </cell>
          <cell r="C112" t="str">
            <v>Pendulum Effect Monster</v>
          </cell>
          <cell r="D112" t="str">
            <v xml:space="preserve">Não pode ser Invocado por Invocação-Normal/Baixado. Deve ser Invocado por Invocação-Pêndulo (da sua mão), ou ser Invocado por Invocação-Especial (da sua mão) ao oferecer 3 monstros Dragão como Tributo (1 Fusão, 1 Sincro e 1 Xyz). Você pode descartar este card e pagar 500 PV: adicione 1 Monstro Pêndulo Dragão de Nível 8 ou menos do seu Deck à sua mão. Ganha ATK/DEF igual à metade dos PV do seu oponente. Uma vez por turno: você pode pagar metade dos seus PV; embaralhe nos Decks todos os outros cards do campo e dos Cemitérios.
</v>
          </cell>
          <cell r="E112" t="str">
            <v>0</v>
          </cell>
          <cell r="F112" t="str">
            <v>0</v>
          </cell>
          <cell r="G112" t="str">
            <v>12</v>
          </cell>
          <cell r="H112" t="str">
            <v>Dragon</v>
          </cell>
          <cell r="I112" t="str">
            <v>LIGHT</v>
          </cell>
          <cell r="J112" t="str">
            <v>Odd-Eyes Revolution Dragon</v>
          </cell>
          <cell r="K112" t="str">
            <v>12</v>
          </cell>
          <cell r="L112" t="str">
            <v>Rise of the Duelist</v>
          </cell>
          <cell r="M112" t="str">
            <v>ROTD-EN083</v>
          </cell>
          <cell r="N112" t="str">
            <v>Secret Rare</v>
          </cell>
          <cell r="O112" t="str">
            <v>(ScR)</v>
          </cell>
          <cell r="P112" t="str">
            <v>19.48</v>
          </cell>
          <cell r="Q112" t="str">
            <v/>
          </cell>
          <cell r="R112" t="str">
            <v/>
          </cell>
          <cell r="S112" t="str">
            <v/>
          </cell>
          <cell r="T112" t="str">
            <v/>
          </cell>
          <cell r="U112" t="str">
            <v/>
          </cell>
          <cell r="V112" t="str">
            <v/>
          </cell>
        </row>
        <row r="113">
          <cell r="A113" t="str">
            <v>93149655</v>
          </cell>
          <cell r="B113" t="str">
            <v>Dragão Fantasma de Olhos Anômalos</v>
          </cell>
          <cell r="C113" t="str">
            <v>Pendulum Effect Monster</v>
          </cell>
          <cell r="D113" t="str">
            <v xml:space="preserve">Quando este card Invocado por Invocação-Pêndulo causar dano de combate ao seu oponente ao atacar: você pode causar dano ao seu oponente igual ao número de cards "Olhos Anômalos" nas suas Zonas de Pêndulo x 1200. Você só pode usar este efeito de "Dragão Fantasma de Olhos Anômalos" uma vez por turno.
</v>
          </cell>
          <cell r="E113" t="str">
            <v>2500</v>
          </cell>
          <cell r="F113" t="str">
            <v>2000</v>
          </cell>
          <cell r="G113" t="str">
            <v>7</v>
          </cell>
          <cell r="H113" t="str">
            <v>Dragon</v>
          </cell>
          <cell r="I113" t="str">
            <v>DARK</v>
          </cell>
          <cell r="J113" t="str">
            <v>Odd-Eyes Phantom Dragon</v>
          </cell>
          <cell r="K113" t="str">
            <v>4</v>
          </cell>
          <cell r="L113" t="str">
            <v>Legendary Dragon Decks</v>
          </cell>
          <cell r="M113" t="str">
            <v>LEDD-ENC03</v>
          </cell>
          <cell r="N113" t="str">
            <v>Common</v>
          </cell>
          <cell r="O113" t="str">
            <v>(C)</v>
          </cell>
          <cell r="P113" t="str">
            <v>1.55</v>
          </cell>
          <cell r="Q113" t="str">
            <v>Yu-Gi-Oh! ARC-V Volume 1 promotional card</v>
          </cell>
          <cell r="R113" t="str">
            <v>YA01-EN001</v>
          </cell>
          <cell r="S113" t="str">
            <v>Ultra Rare</v>
          </cell>
          <cell r="T113" t="str">
            <v>(UR)</v>
          </cell>
          <cell r="U113" t="str">
            <v>14.04</v>
          </cell>
          <cell r="V113" t="str">
            <v/>
          </cell>
        </row>
        <row r="114">
          <cell r="A114" t="str">
            <v>70335319</v>
          </cell>
          <cell r="B114" t="str">
            <v>Dragão Fantasma de Olhos Plenos</v>
          </cell>
          <cell r="C114" t="str">
            <v>Pendulum Effect Monster</v>
          </cell>
          <cell r="D114" t="str">
            <v xml:space="preserve">Não pode ser Invocado por Invocação-Normal/Baixado. Deve ser Invocado por Invocação-Especial (da sua mão ou com a face para cima no Deck Adicional) ao oferecer como Tributo todos os monstros que você controla (mín. 2), incluindo um Monstro Pêndulo Dragão. Você só pode Invocar "Dragão Fantasma de Olhos Plenos" por Invocação-Especial uma vez por turno desta forma. Uma vez por turno, durante o cálculo de dano, se este card batalhar um monstro do oponente: dobre o ATK atual deste card até o final deste turno. Uma vez por turno, quando seu oponente ativar um Card ou efeito de Magia/Armadilha (Efeito Rápido): você pode enviar 1 Magia/Armadilha que você controla para o Cemitério; negue a ativação.
</v>
          </cell>
          <cell r="E114" t="str">
            <v>3000</v>
          </cell>
          <cell r="F114" t="str">
            <v>2500</v>
          </cell>
          <cell r="G114" t="str">
            <v>10</v>
          </cell>
          <cell r="H114" t="str">
            <v>Dragon</v>
          </cell>
          <cell r="I114" t="str">
            <v>LIGHT</v>
          </cell>
          <cell r="J114" t="str">
            <v>All-Eyes Phantom Dragon</v>
          </cell>
          <cell r="K114" t="str">
            <v>0</v>
          </cell>
          <cell r="L114" t="str">
            <v>Battles of Legend: Hero's Revenge</v>
          </cell>
          <cell r="M114" t="str">
            <v>BLHR-EN043</v>
          </cell>
          <cell r="N114" t="str">
            <v>Secret Rare</v>
          </cell>
          <cell r="O114" t="str">
            <v>(ScR)</v>
          </cell>
          <cell r="P114" t="str">
            <v>1.58</v>
          </cell>
          <cell r="Q114" t="str">
            <v/>
          </cell>
          <cell r="R114" t="str">
            <v/>
          </cell>
          <cell r="S114" t="str">
            <v/>
          </cell>
          <cell r="T114" t="str">
            <v/>
          </cell>
          <cell r="U114" t="str">
            <v/>
          </cell>
          <cell r="V114" t="str">
            <v/>
          </cell>
        </row>
        <row r="115">
          <cell r="A115" t="str">
            <v>67754901</v>
          </cell>
          <cell r="B115" t="str">
            <v>Dragão Miragem de Olhos Anômalos</v>
          </cell>
          <cell r="C115" t="str">
            <v>Pendulum Effect Monster</v>
          </cell>
          <cell r="D115" t="str">
            <v xml:space="preserve">Durante o turno de qualquer duelista, enquanto um card "Olhos Anômalos" estiver na sua Zona de Pêndulo: você pode escolher 1 monstro "Olhos Anômalos" que você controla; na primeira vez que ele seria destruído em batalha ou por um efeito de card neste turno, ele não é destruído. Você só pode usar este efeito de "Dragão Miragem de Olhos Anômalos" uma vez por turno.
</v>
          </cell>
          <cell r="E115" t="str">
            <v>1200</v>
          </cell>
          <cell r="F115" t="str">
            <v>600</v>
          </cell>
          <cell r="G115" t="str">
            <v>3</v>
          </cell>
          <cell r="H115" t="str">
            <v>Dragon</v>
          </cell>
          <cell r="I115" t="str">
            <v>DARK</v>
          </cell>
          <cell r="J115" t="str">
            <v>Odd-Eyes Mirage Dragon</v>
          </cell>
          <cell r="K115" t="str">
            <v>8</v>
          </cell>
          <cell r="L115" t="str">
            <v>Dragons of Legend: The Complete Series</v>
          </cell>
          <cell r="M115" t="str">
            <v>DLCS-EN097</v>
          </cell>
          <cell r="N115" t="str">
            <v>Common</v>
          </cell>
          <cell r="O115" t="str">
            <v>(C)</v>
          </cell>
          <cell r="P115" t="str">
            <v>1.03</v>
          </cell>
          <cell r="Q115" t="str">
            <v>Dragons of Legend: Unleashed</v>
          </cell>
          <cell r="R115" t="str">
            <v>DRL3-EN001</v>
          </cell>
          <cell r="S115" t="str">
            <v>Secret Rare</v>
          </cell>
          <cell r="T115" t="str">
            <v>(ScR)</v>
          </cell>
          <cell r="U115" t="str">
            <v>2.68</v>
          </cell>
          <cell r="V115" t="str">
            <v>Legendary Dragon Decks</v>
          </cell>
        </row>
        <row r="116">
          <cell r="A116" t="str">
            <v>16178681</v>
          </cell>
          <cell r="B116" t="str">
            <v>Dragão Pêndulo de Olhos Anômalos</v>
          </cell>
          <cell r="C116" t="str">
            <v>Pendulum Effect Monster</v>
          </cell>
          <cell r="D116" t="str">
            <v xml:space="preserve">Se este card batalhar um monstro do oponente, qualquer dano de batalha que este card causar ao seu oponente é dobrado.
</v>
          </cell>
          <cell r="E116" t="str">
            <v>2500</v>
          </cell>
          <cell r="F116" t="str">
            <v>2000</v>
          </cell>
          <cell r="G116" t="str">
            <v>7</v>
          </cell>
          <cell r="H116" t="str">
            <v>Dragon</v>
          </cell>
          <cell r="I116" t="str">
            <v>DARK</v>
          </cell>
          <cell r="J116" t="str">
            <v>Odd-Eyes Pendulum Dragon</v>
          </cell>
          <cell r="K116" t="str">
            <v>4</v>
          </cell>
          <cell r="L116" t="str">
            <v>2015 Mega-Tins</v>
          </cell>
          <cell r="M116" t="str">
            <v>CT12-EN001</v>
          </cell>
          <cell r="N116" t="str">
            <v>Platinum Secret Rare</v>
          </cell>
          <cell r="O116" t="str">
            <v>(PS)</v>
          </cell>
          <cell r="P116" t="str">
            <v>2.95</v>
          </cell>
          <cell r="Q116" t="str">
            <v>Duel Power</v>
          </cell>
          <cell r="R116" t="str">
            <v>DUPO-EN105</v>
          </cell>
          <cell r="S116" t="str">
            <v>Ultra Rare</v>
          </cell>
          <cell r="T116" t="str">
            <v>(UR)</v>
          </cell>
          <cell r="U116" t="str">
            <v>1.33</v>
          </cell>
          <cell r="V116" t="str">
            <v>Duelist Alliance</v>
          </cell>
        </row>
        <row r="117">
          <cell r="A117" t="str">
            <v>21250202</v>
          </cell>
          <cell r="B117" t="str">
            <v>Dragão Persona de Olhos Anômalos</v>
          </cell>
          <cell r="C117" t="str">
            <v>Pendulum Effect Monster</v>
          </cell>
          <cell r="D117" t="str">
            <v xml:space="preserve">Uma vez por turno (Efeito Rápido): você pode escolher 1 monstro com a face para cima no campo que foi Invocado por Invocação-Especial do Deck Adicional; até o final deste turno, ele tem seus efeitos negados.
</v>
          </cell>
          <cell r="E117" t="str">
            <v>1200</v>
          </cell>
          <cell r="F117" t="str">
            <v>2400</v>
          </cell>
          <cell r="G117" t="str">
            <v>5</v>
          </cell>
          <cell r="H117" t="str">
            <v>Dragon</v>
          </cell>
          <cell r="I117" t="str">
            <v>DARK</v>
          </cell>
          <cell r="J117" t="str">
            <v>Odd-Eyes Persona Dragon</v>
          </cell>
          <cell r="K117" t="str">
            <v>1</v>
          </cell>
          <cell r="L117" t="str">
            <v>Legendary Dragon Decks</v>
          </cell>
          <cell r="M117" t="str">
            <v>LEDD-ENC04</v>
          </cell>
          <cell r="N117" t="str">
            <v>Common</v>
          </cell>
          <cell r="O117" t="str">
            <v>(C)</v>
          </cell>
          <cell r="P117" t="str">
            <v>2.13</v>
          </cell>
          <cell r="Q117" t="str">
            <v>Weekly Shonen Jump January 2017 membership promotional card</v>
          </cell>
          <cell r="R117" t="str">
            <v>JUMP-EN079</v>
          </cell>
          <cell r="S117" t="str">
            <v>Ultra Rare</v>
          </cell>
          <cell r="T117" t="str">
            <v>(UR)</v>
          </cell>
          <cell r="U117" t="str">
            <v>9.42</v>
          </cell>
          <cell r="V117" t="str">
            <v/>
          </cell>
        </row>
        <row r="118">
          <cell r="A118" t="str">
            <v>65472618</v>
          </cell>
          <cell r="B118" t="str">
            <v>Dragodies, o Guerreiro Edificado</v>
          </cell>
          <cell r="C118" t="str">
            <v>Pendulum Effect Monster</v>
          </cell>
          <cell r="D118" t="str">
            <v xml:space="preserve">Se este card na Zona de Monstros do seu dono for destruído por um ataque ou efeito de card do seu oponente: você pode adicionar 1 monstro do Tipo Guerreiro ou Mago com 2000 ou menos de ATK do seu Deck à sua mão, exceto "Dragodies, o Guerreiro Edificado", durante a Fase Final deste turno.
</v>
          </cell>
          <cell r="E118" t="str">
            <v>1500</v>
          </cell>
          <cell r="F118" t="str">
            <v>1500</v>
          </cell>
          <cell r="G118" t="str">
            <v>4</v>
          </cell>
          <cell r="H118" t="str">
            <v>Warrior</v>
          </cell>
          <cell r="I118" t="str">
            <v>LIGHT</v>
          </cell>
          <cell r="J118" t="str">
            <v>Dragodies, the Empowered Warrior</v>
          </cell>
          <cell r="K118" t="str">
            <v>2</v>
          </cell>
          <cell r="L118" t="str">
            <v>2017 Mega-Tin Mega Pack</v>
          </cell>
          <cell r="M118" t="str">
            <v>MP17-EN120</v>
          </cell>
          <cell r="N118" t="str">
            <v>Common</v>
          </cell>
          <cell r="O118" t="str">
            <v>(C)</v>
          </cell>
          <cell r="P118" t="str">
            <v>2.61</v>
          </cell>
          <cell r="Q118" t="str">
            <v>The Dark Illusion</v>
          </cell>
          <cell r="R118" t="str">
            <v>TDIL-EN093</v>
          </cell>
          <cell r="S118" t="str">
            <v>Common</v>
          </cell>
          <cell r="T118" t="str">
            <v>(C)</v>
          </cell>
          <cell r="U118" t="str">
            <v>2.41</v>
          </cell>
          <cell r="V118" t="str">
            <v/>
          </cell>
        </row>
        <row r="119">
          <cell r="A119" t="str">
            <v>92870717</v>
          </cell>
          <cell r="B119" t="str">
            <v>Dragonox, o Guerreiro Edificado</v>
          </cell>
          <cell r="C119" t="str">
            <v>Pendulum Effect Monster</v>
          </cell>
          <cell r="D119" t="str">
            <v xml:space="preserve">Uma vez por turno: você pode descartar 1 card e, depois, escolher 1 monstro do Tipo Guerreiro ou Mago com ATK 2000 ou menos no seu Cemitério; Invoque-o por Invocação-Especial com a face para baixo em Posição de Defesa.
</v>
          </cell>
          <cell r="E119" t="str">
            <v>1500</v>
          </cell>
          <cell r="F119" t="str">
            <v>1500</v>
          </cell>
          <cell r="G119" t="str">
            <v>4</v>
          </cell>
          <cell r="H119" t="str">
            <v>Warrior</v>
          </cell>
          <cell r="I119" t="str">
            <v>DARK</v>
          </cell>
          <cell r="J119" t="str">
            <v>Dragonox, the Empowered Warrior</v>
          </cell>
          <cell r="K119" t="str">
            <v>7</v>
          </cell>
          <cell r="L119" t="str">
            <v>2016 Mega-Tins</v>
          </cell>
          <cell r="M119" t="str">
            <v>CT13-EN006</v>
          </cell>
          <cell r="N119" t="str">
            <v>Super Rare</v>
          </cell>
          <cell r="O119" t="str">
            <v>(SR)</v>
          </cell>
          <cell r="P119" t="str">
            <v>3.7</v>
          </cell>
          <cell r="Q119" t="str">
            <v/>
          </cell>
          <cell r="R119" t="str">
            <v/>
          </cell>
          <cell r="S119" t="str">
            <v/>
          </cell>
          <cell r="T119" t="str">
            <v/>
          </cell>
          <cell r="U119" t="str">
            <v/>
          </cell>
          <cell r="V119" t="str">
            <v/>
          </cell>
        </row>
        <row r="120">
          <cell r="A120" t="str">
            <v>3611830</v>
          </cell>
          <cell r="B120" t="str">
            <v>Endymion, o Poderoso Mestre da Magia</v>
          </cell>
          <cell r="C120" t="str">
            <v>Pendulum Effect Monster</v>
          </cell>
          <cell r="D120" t="str">
            <v xml:space="preserve">Uma vez por turno, quando um Card ou efeito de Magia/Armadilha for ativado (Efeito Rápido): você pode devolver para a mão 1 card que você controla com um Marcador de Magia e, se isso acontecer, negue a ativação e, se isso acontecer, destrua-o. Depois, você pode colocar neste card o mesmo número de Marcadores de Magia que o card devolvido tinha. Enquanto este card tiver um Marcador de Magia, seu oponente não pode escolher este card como alvo de efeitos de card e, além disso, ele não pode ser destruído pelos efeitos de card do seu oponente. Quando este card com um Marcador de Magia for destruído em batalha: você pode adicionar 1 Magia Normal do seu Deck à sua mão.
</v>
          </cell>
          <cell r="E120" t="str">
            <v>2800</v>
          </cell>
          <cell r="F120" t="str">
            <v>1700</v>
          </cell>
          <cell r="G120" t="str">
            <v>7</v>
          </cell>
          <cell r="H120" t="str">
            <v>Spellcaster</v>
          </cell>
          <cell r="I120" t="str">
            <v>DARK</v>
          </cell>
          <cell r="J120" t="str">
            <v>Endymion, the Mighty Master of Magic</v>
          </cell>
          <cell r="K120" t="str">
            <v>8</v>
          </cell>
          <cell r="L120" t="str">
            <v>Structure Deck: Order of the Spellcasters</v>
          </cell>
          <cell r="M120" t="str">
            <v>SR08-EN001</v>
          </cell>
          <cell r="N120" t="str">
            <v>Ultra Rare</v>
          </cell>
          <cell r="O120" t="str">
            <v>(UR)</v>
          </cell>
          <cell r="P120" t="str">
            <v>2.6</v>
          </cell>
          <cell r="Q120" t="str">
            <v/>
          </cell>
          <cell r="R120" t="str">
            <v/>
          </cell>
          <cell r="S120" t="str">
            <v/>
          </cell>
          <cell r="T120" t="str">
            <v/>
          </cell>
          <cell r="U120" t="str">
            <v/>
          </cell>
          <cell r="V120" t="str">
            <v/>
          </cell>
        </row>
        <row r="121">
          <cell r="A121" t="str">
            <v>33833230</v>
          </cell>
          <cell r="B121" t="str">
            <v>Enguia-Foca do Mar Camarartista</v>
          </cell>
          <cell r="C121" t="str">
            <v>Pendulum Effect Monster</v>
          </cell>
          <cell r="D121" t="str">
            <v xml:space="preserve">Quando este card for Invocado por Invocação-Normal ou Especial: você pode escolher 1 Card de Magia/Armadilha que seu oponente controla; esse card Baixado não pode ser ativado neste turno. Nenhum duelista pode ativar cards ou efeitos em reposta à ativação deste efeito.
</v>
          </cell>
          <cell r="E121" t="str">
            <v>100</v>
          </cell>
          <cell r="F121" t="str">
            <v>100</v>
          </cell>
          <cell r="G121" t="str">
            <v>1</v>
          </cell>
          <cell r="H121" t="str">
            <v>Fish</v>
          </cell>
          <cell r="I121" t="str">
            <v>WATER</v>
          </cell>
          <cell r="J121" t="str">
            <v>Performapal Seal Eel</v>
          </cell>
          <cell r="K121" t="str">
            <v>3</v>
          </cell>
          <cell r="L121" t="str">
            <v>2017 Mega-Tin Mega Pack</v>
          </cell>
          <cell r="M121" t="str">
            <v>MP17-EN129</v>
          </cell>
          <cell r="N121" t="str">
            <v>Common</v>
          </cell>
          <cell r="O121" t="str">
            <v>(C)</v>
          </cell>
          <cell r="P121" t="str">
            <v>1.99</v>
          </cell>
          <cell r="Q121" t="str">
            <v>Invasion: Vengeance</v>
          </cell>
          <cell r="R121" t="str">
            <v>INOV-EN004</v>
          </cell>
          <cell r="S121" t="str">
            <v>Common</v>
          </cell>
          <cell r="T121" t="str">
            <v>(C)</v>
          </cell>
          <cell r="U121" t="str">
            <v>1.04</v>
          </cell>
          <cell r="V121" t="str">
            <v/>
          </cell>
        </row>
        <row r="122">
          <cell r="A122" t="str">
            <v>37991342</v>
          </cell>
          <cell r="B122" t="str">
            <v>Espiral Qliphort</v>
          </cell>
          <cell r="C122" t="str">
            <v>Pendulum Effect Monster</v>
          </cell>
          <cell r="D122" t="str">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oferecido como Tributo: você pode escolher 1 Card de Magia/Armadilha no campo; destrua-o.
</v>
          </cell>
          <cell r="E122" t="str">
            <v>2400</v>
          </cell>
          <cell r="F122" t="str">
            <v>1000</v>
          </cell>
          <cell r="G122" t="str">
            <v>6</v>
          </cell>
          <cell r="H122" t="str">
            <v>Machine</v>
          </cell>
          <cell r="I122" t="str">
            <v>EARTH</v>
          </cell>
          <cell r="J122" t="str">
            <v>Qliphort Helix</v>
          </cell>
          <cell r="K122" t="str">
            <v>9</v>
          </cell>
          <cell r="L122" t="str">
            <v>The New Challengers</v>
          </cell>
          <cell r="M122" t="str">
            <v>NECH-EN023</v>
          </cell>
          <cell r="N122" t="str">
            <v>Super Rare</v>
          </cell>
          <cell r="O122" t="str">
            <v>(SR)</v>
          </cell>
          <cell r="P122" t="str">
            <v>3.95</v>
          </cell>
          <cell r="Q122" t="str">
            <v>The New Challengers: Super Edition</v>
          </cell>
          <cell r="R122" t="str">
            <v>NECH-ENS04</v>
          </cell>
          <cell r="S122" t="str">
            <v>Super Rare</v>
          </cell>
          <cell r="T122" t="str">
            <v>(SR)</v>
          </cell>
          <cell r="U122" t="str">
            <v>4.71</v>
          </cell>
          <cell r="V122" t="str">
            <v/>
          </cell>
        </row>
        <row r="123">
          <cell r="A123" t="str">
            <v>77511331</v>
          </cell>
          <cell r="B123" t="str">
            <v>Espírito do Caratê Kuro-Obi</v>
          </cell>
          <cell r="C123" t="str">
            <v>Pendulum Effect Monster</v>
          </cell>
          <cell r="D123" t="str">
            <v xml:space="preserve">Quando este card for Invocado por Invocação-Normal: você pode enviar para o Cemitério todas as Magias/Armadilhas que seu oponente controla na(s) mesma(s) coluna(s) que o(s) card(s) na(s) sua(s) Zona(s) de Pêndulo. Uma vez por turno, durante a Fase Final, se este card foi Invocado por Invocação-Normal ou virado com a face para cima neste turno: devolva este card para a mão.
</v>
          </cell>
          <cell r="E123" t="str">
            <v>2400</v>
          </cell>
          <cell r="F123" t="str">
            <v>1000</v>
          </cell>
          <cell r="G123" t="str">
            <v>5</v>
          </cell>
          <cell r="H123" t="str">
            <v>Warrior</v>
          </cell>
          <cell r="I123" t="str">
            <v>WIND</v>
          </cell>
          <cell r="J123" t="str">
            <v>Kuro-Obi Karate Spirit</v>
          </cell>
          <cell r="K123" t="str">
            <v>9</v>
          </cell>
          <cell r="L123" t="str">
            <v>2018 Mega-Tin Mega Pack</v>
          </cell>
          <cell r="M123" t="str">
            <v>MP18-EN224</v>
          </cell>
          <cell r="N123" t="str">
            <v>Common</v>
          </cell>
          <cell r="O123" t="str">
            <v>(C)</v>
          </cell>
          <cell r="P123" t="str">
            <v>1.05</v>
          </cell>
          <cell r="Q123" t="str">
            <v>Extreme Force</v>
          </cell>
          <cell r="R123" t="str">
            <v>EXFO-EN081</v>
          </cell>
          <cell r="S123" t="str">
            <v>Common</v>
          </cell>
          <cell r="T123" t="str">
            <v>(C)</v>
          </cell>
          <cell r="U123" t="str">
            <v>2.03</v>
          </cell>
          <cell r="V123" t="str">
            <v/>
          </cell>
        </row>
        <row r="124">
          <cell r="A124" t="str">
            <v>71614230</v>
          </cell>
          <cell r="B124" t="str">
            <v>Espírito do Kendo Kai-Den</v>
          </cell>
          <cell r="C124" t="str">
            <v>Pendulum Effect Monster</v>
          </cell>
          <cell r="D124" t="str">
            <v xml:space="preserve">Quando este card for Invocado por Invocação-Normal: você pode selecionar 1 card na sua Zona de Pêndulo e enviar para o Cemitério todos os cards que seu oponente controla na mesma coluna que esse card. Uma vez por turno, durante a Fase Final, se este card foi Invocado por Invocação-Normal ou virado com a face para cima neste turno: devolva este card para a mão.
</v>
          </cell>
          <cell r="E124" t="str">
            <v>2400</v>
          </cell>
          <cell r="F124" t="str">
            <v>1000</v>
          </cell>
          <cell r="G124" t="str">
            <v>5</v>
          </cell>
          <cell r="H124" t="str">
            <v>Warrior</v>
          </cell>
          <cell r="I124" t="str">
            <v>WIND</v>
          </cell>
          <cell r="J124" t="str">
            <v>Kai-Den Kendo Spirit</v>
          </cell>
          <cell r="K124" t="str">
            <v>9</v>
          </cell>
          <cell r="L124" t="str">
            <v>Flames of Destruction</v>
          </cell>
          <cell r="M124" t="str">
            <v>FLOD-EN000</v>
          </cell>
          <cell r="N124" t="str">
            <v>Common</v>
          </cell>
          <cell r="O124" t="str">
            <v>(C)</v>
          </cell>
          <cell r="P124" t="str">
            <v>0.94</v>
          </cell>
          <cell r="Q124" t="str">
            <v/>
          </cell>
          <cell r="R124" t="str">
            <v/>
          </cell>
          <cell r="S124" t="str">
            <v/>
          </cell>
          <cell r="T124" t="str">
            <v/>
          </cell>
          <cell r="U124" t="str">
            <v/>
          </cell>
          <cell r="V124" t="str">
            <v/>
          </cell>
        </row>
        <row r="125">
          <cell r="A125" t="str">
            <v>40516623</v>
          </cell>
          <cell r="B125" t="str">
            <v>Espírito do Sumô Yoko-Zuna</v>
          </cell>
          <cell r="C125" t="str">
            <v>Pendulum Effect Monster</v>
          </cell>
          <cell r="D125" t="str">
            <v xml:space="preserve">Quando este card for Invocado por Invocação-Normal: você pode enviar para o Cemitério todos os monstros que seu oponente controla nas mesmas colunas que os cards nas suas Zonas de Pêndulo. Uma vez por turno, durante a Fase Final, se este card foi Invocado por Invocação-Normal ou virado com a face para cima neste turno: devolva este card para a mão.
</v>
          </cell>
          <cell r="E125" t="str">
            <v>2400</v>
          </cell>
          <cell r="F125" t="str">
            <v>1000</v>
          </cell>
          <cell r="G125" t="str">
            <v>5</v>
          </cell>
          <cell r="H125" t="str">
            <v>Warrior</v>
          </cell>
          <cell r="I125" t="str">
            <v>WIND</v>
          </cell>
          <cell r="J125" t="str">
            <v>Yoko-Zuna Sumo Spirit</v>
          </cell>
          <cell r="K125" t="str">
            <v>1</v>
          </cell>
          <cell r="L125" t="str">
            <v>2018 Mega-Tin Mega Pack</v>
          </cell>
          <cell r="M125" t="str">
            <v>MP18-EN168</v>
          </cell>
          <cell r="N125" t="str">
            <v>Common</v>
          </cell>
          <cell r="O125" t="str">
            <v>(C)</v>
          </cell>
          <cell r="P125" t="str">
            <v>1.19</v>
          </cell>
          <cell r="Q125" t="str">
            <v>Extreme Force</v>
          </cell>
          <cell r="R125" t="str">
            <v>EXFO-EN000</v>
          </cell>
          <cell r="S125" t="str">
            <v>Common</v>
          </cell>
          <cell r="T125" t="str">
            <v>(C)</v>
          </cell>
          <cell r="U125" t="str">
            <v>0.93</v>
          </cell>
          <cell r="V125" t="str">
            <v/>
          </cell>
        </row>
        <row r="126">
          <cell r="A126" t="str">
            <v>28865322</v>
          </cell>
          <cell r="B126" t="str">
            <v>Éter, o Maligno Dragão Edificante</v>
          </cell>
          <cell r="C126" t="str">
            <v>Pendulum Effect Monster</v>
          </cell>
          <cell r="D126" t="str">
            <v xml:space="preserve">Quando este card for Invocado por Invocação-Normal ou Especial: você pode escolher 1 monstro no campo; bana-o.
</v>
          </cell>
          <cell r="E126" t="str">
            <v>2300</v>
          </cell>
          <cell r="F126" t="str">
            <v>1600</v>
          </cell>
          <cell r="G126" t="str">
            <v>6</v>
          </cell>
          <cell r="H126" t="str">
            <v>Dragon</v>
          </cell>
          <cell r="I126" t="str">
            <v>DARK</v>
          </cell>
          <cell r="J126" t="str">
            <v>Aether, the Evil Empowering Dragon</v>
          </cell>
          <cell r="K126" t="str">
            <v>4</v>
          </cell>
          <cell r="L126" t="str">
            <v>2016 Mega-Tins</v>
          </cell>
          <cell r="M126" t="str">
            <v>CT13-EN011</v>
          </cell>
          <cell r="N126" t="str">
            <v>Super Rare</v>
          </cell>
          <cell r="O126" t="str">
            <v>(SR)</v>
          </cell>
          <cell r="P126" t="str">
            <v>3.63</v>
          </cell>
          <cell r="Q126" t="str">
            <v/>
          </cell>
          <cell r="R126" t="str">
            <v/>
          </cell>
          <cell r="S126" t="str">
            <v/>
          </cell>
          <cell r="T126" t="str">
            <v/>
          </cell>
          <cell r="U126" t="str">
            <v/>
          </cell>
          <cell r="V126" t="str">
            <v/>
          </cell>
        </row>
        <row r="127">
          <cell r="A127" t="str">
            <v>76794549</v>
          </cell>
          <cell r="B127" t="str">
            <v>Feiticeiro Astrógrafo</v>
          </cell>
          <cell r="C127" t="str">
            <v>Pendulum Effect Monster</v>
          </cell>
          <cell r="D127" t="str">
            <v xml:space="preserve">Se um ou mais cards que você controla forem destruídos em batalha ou por um efeito de card: você pode Invocar este card por Invocação-Especial da sua mão e, depois, você pode selecionar 1 monstro no Cemitério, Deck Adicional ou que estiver banido, que tenha sido destruído neste turno e adicionar 1 monstro com o mesmo nome do seu Deck à sua mão. Você pode banir este card que você controla, mais 4 monstros da sua mão, do campo e/ou do Cemitério (1 de cada com "Dragão Pêndulo", "Dragão Xyz", "Dragão Sincro" e "Dragão Fusão" em seus nomes); Invoque por Invocação-Especial 1 "Rei Supremo Z-ARC" do seu Deck Adicional. (Esta é considerado uma Invocação-Fusão.)
</v>
          </cell>
          <cell r="E127" t="str">
            <v>2500</v>
          </cell>
          <cell r="F127" t="str">
            <v>2000</v>
          </cell>
          <cell r="G127" t="str">
            <v>7</v>
          </cell>
          <cell r="H127" t="str">
            <v>Spellcaster</v>
          </cell>
          <cell r="I127" t="str">
            <v>DARK</v>
          </cell>
          <cell r="J127" t="str">
            <v>Astrograph Sorcerer</v>
          </cell>
          <cell r="K127" t="str">
            <v>1</v>
          </cell>
          <cell r="L127" t="str">
            <v>Pendulum Evolution</v>
          </cell>
          <cell r="M127" t="str">
            <v>PEVO-EN001</v>
          </cell>
          <cell r="N127" t="str">
            <v>Ultra Rare</v>
          </cell>
          <cell r="O127" t="str">
            <v>(UR)</v>
          </cell>
          <cell r="P127" t="str">
            <v>1.82</v>
          </cell>
          <cell r="Q127" t="str">
            <v/>
          </cell>
          <cell r="R127" t="str">
            <v/>
          </cell>
          <cell r="S127" t="str">
            <v/>
          </cell>
          <cell r="T127" t="str">
            <v/>
          </cell>
          <cell r="U127" t="str">
            <v/>
          </cell>
          <cell r="V127" t="str">
            <v/>
          </cell>
        </row>
        <row r="128">
          <cell r="A128" t="str">
            <v>12289247</v>
          </cell>
          <cell r="B128" t="str">
            <v>Feiticeiro Cronógrafo</v>
          </cell>
          <cell r="C128" t="str">
            <v>Pendulum Effect Monster</v>
          </cell>
          <cell r="D128" t="str">
            <v xml:space="preserve">Se um ou mais cards que você controla forem destruídos em batalha ou por um efeito de card: você pode Invocar este card por Invocação-Especial da sua mão e, depois, você pode Invocar por Invocação-Especial 1 monstro da sua mão. Você pode banir este card que você controla, mais 4 monstros da sua mão, do campo e/ou do Cemitério (1 de cada com "Dragão Pêndulo", "Dragão Xyz", "Dragão Sincro" e "Dragão Fusão" em seus nomes); Invoque por Invocação-Especial 1 "Rei Supremo Z-ARC" do seu Deck Adicional. (Esta é considerada uma Invocação-Fusão.)
</v>
          </cell>
          <cell r="E128" t="str">
            <v>2000</v>
          </cell>
          <cell r="F128" t="str">
            <v>1700</v>
          </cell>
          <cell r="G128" t="str">
            <v>6</v>
          </cell>
          <cell r="H128" t="str">
            <v>Spellcaster</v>
          </cell>
          <cell r="I128" t="str">
            <v>DARK</v>
          </cell>
          <cell r="J128" t="str">
            <v>Chronograph Sorcerer</v>
          </cell>
          <cell r="K128" t="str">
            <v>8</v>
          </cell>
          <cell r="L128" t="str">
            <v>Fists of the Gadgets</v>
          </cell>
          <cell r="M128" t="str">
            <v>FIGA-EN058</v>
          </cell>
          <cell r="N128" t="str">
            <v>Super Rare</v>
          </cell>
          <cell r="O128" t="str">
            <v>(SR)</v>
          </cell>
          <cell r="P128" t="str">
            <v>1.04</v>
          </cell>
          <cell r="Q128" t="str">
            <v>Legendary Duelists: Magical Hero</v>
          </cell>
          <cell r="R128" t="str">
            <v>LED6-EN052</v>
          </cell>
          <cell r="S128" t="str">
            <v>Common</v>
          </cell>
          <cell r="T128" t="str">
            <v>(C)</v>
          </cell>
          <cell r="U128" t="str">
            <v>0.98</v>
          </cell>
          <cell r="V128" t="str">
            <v>Pendulum Evolution</v>
          </cell>
        </row>
        <row r="129">
          <cell r="A129" t="str">
            <v>59762399</v>
          </cell>
          <cell r="B129" t="str">
            <v>Fênix de Luz Camarartista de Olhos Anômalos</v>
          </cell>
          <cell r="C129" t="str">
            <v>Pendulum Effect Monster</v>
          </cell>
          <cell r="D129" t="str">
            <v xml:space="preserve">Durante o turno de qualquer duelista: você pode oferecer este card como Tributo e, depois, escolher 1 monstro "Camarartista" que você controla; ele ganha 1000 de ATK até o final deste turno.
</v>
          </cell>
          <cell r="E129" t="str">
            <v>2000</v>
          </cell>
          <cell r="F129" t="str">
            <v>1000</v>
          </cell>
          <cell r="G129" t="str">
            <v>5</v>
          </cell>
          <cell r="H129" t="str">
            <v>Winged Beast</v>
          </cell>
          <cell r="I129" t="str">
            <v>LIGHT</v>
          </cell>
          <cell r="J129" t="str">
            <v>Performapal Odd-Eyes Light Phoenix</v>
          </cell>
          <cell r="K129" t="str">
            <v>3</v>
          </cell>
          <cell r="L129" t="str">
            <v>Legendary Dragon Decks</v>
          </cell>
          <cell r="M129" t="str">
            <v>LEDD-ENC06</v>
          </cell>
          <cell r="N129" t="str">
            <v>Common</v>
          </cell>
          <cell r="O129" t="str">
            <v>(C)</v>
          </cell>
          <cell r="P129" t="str">
            <v>1.17</v>
          </cell>
          <cell r="Q129" t="str">
            <v>Shining Victories</v>
          </cell>
          <cell r="R129" t="str">
            <v>SHVI-EN003</v>
          </cell>
          <cell r="S129" t="str">
            <v>Rare</v>
          </cell>
          <cell r="T129" t="str">
            <v>(R)</v>
          </cell>
          <cell r="U129" t="str">
            <v>1.06</v>
          </cell>
          <cell r="V129" t="str">
            <v>Star Pack Battle Royal</v>
          </cell>
        </row>
        <row r="130">
          <cell r="A130" t="str">
            <v>45215225</v>
          </cell>
          <cell r="B130" t="str">
            <v>Fofanimal Anjo</v>
          </cell>
          <cell r="C130" t="str">
            <v>Pendulum Effect Monster</v>
          </cell>
          <cell r="D130" t="str">
            <v xml:space="preserve">Você pode oferecer este card como Tributo e, depois, escolha 1 Monstro de Fusão "Peladura" no seu Cemitério; descarte 1 card e, se isso acontecer, Invoque o monstro alvo por Invocação-Especial. Você só pode usar este efeito de "Fofanimal Anjo" uma vez por turno.
</v>
          </cell>
          <cell r="E130" t="str">
            <v>600</v>
          </cell>
          <cell r="F130" t="str">
            <v>1200</v>
          </cell>
          <cell r="G130" t="str">
            <v>2</v>
          </cell>
          <cell r="H130" t="str">
            <v>Fairy</v>
          </cell>
          <cell r="I130" t="str">
            <v>LIGHT</v>
          </cell>
          <cell r="J130" t="str">
            <v>Fluffal Angel</v>
          </cell>
          <cell r="K130" t="str">
            <v>8</v>
          </cell>
          <cell r="L130" t="str">
            <v>Toon Chaos</v>
          </cell>
          <cell r="M130" t="str">
            <v>TOCH-EN020</v>
          </cell>
          <cell r="N130" t="str">
            <v>Super Rare</v>
          </cell>
          <cell r="O130" t="str">
            <v>(SR)</v>
          </cell>
          <cell r="P130" t="str">
            <v>1.02</v>
          </cell>
          <cell r="Q130" t="str">
            <v/>
          </cell>
          <cell r="R130" t="str">
            <v/>
          </cell>
          <cell r="S130" t="str">
            <v/>
          </cell>
          <cell r="T130" t="str">
            <v/>
          </cell>
          <cell r="U130" t="str">
            <v/>
          </cell>
          <cell r="V130" t="str">
            <v/>
          </cell>
        </row>
        <row r="131">
          <cell r="A131" t="str">
            <v>5506791</v>
          </cell>
          <cell r="B131" t="str">
            <v>Gato Majespectro - Nekomata</v>
          </cell>
          <cell r="C131" t="str">
            <v>Pendulum Effect Monster</v>
          </cell>
          <cell r="D131" t="str">
            <v xml:space="preserve">Quando este card for Invocado por Invocação-Normal ou Especial: você pode adicionar 1 card "Majespectro" do seu Deck à sua mão durante a Fase Final deste turno. Você só pode usar este efeito de "Gato Majespectro - Nekomata" uma vez por turno. Não pode ser escolhido como alvo ou destruído por efeitos de card do seu oponente.
</v>
          </cell>
          <cell r="E131" t="str">
            <v>100</v>
          </cell>
          <cell r="F131" t="str">
            <v>1800</v>
          </cell>
          <cell r="G131" t="str">
            <v>3</v>
          </cell>
          <cell r="H131" t="str">
            <v>Spellcaster</v>
          </cell>
          <cell r="I131" t="str">
            <v>WIND</v>
          </cell>
          <cell r="J131" t="str">
            <v>Majespecter Cat - Nekomata</v>
          </cell>
          <cell r="K131" t="str">
            <v>2</v>
          </cell>
          <cell r="L131" t="str">
            <v>2016 Mega-Tin Mega Pack</v>
          </cell>
          <cell r="M131" t="str">
            <v>MP16-EN125</v>
          </cell>
          <cell r="N131" t="str">
            <v>Super Rare</v>
          </cell>
          <cell r="O131" t="str">
            <v>(SR)</v>
          </cell>
          <cell r="P131" t="str">
            <v>1.2</v>
          </cell>
          <cell r="Q131" t="str">
            <v>Dimension of Chaos</v>
          </cell>
          <cell r="R131" t="str">
            <v>DOCS-EN025</v>
          </cell>
          <cell r="S131" t="str">
            <v>Super Rare</v>
          </cell>
          <cell r="T131" t="str">
            <v>(SR)</v>
          </cell>
          <cell r="U131" t="str">
            <v>1.3</v>
          </cell>
          <cell r="V131" t="str">
            <v/>
          </cell>
        </row>
        <row r="132">
          <cell r="A132" t="str">
            <v>78274190</v>
          </cell>
          <cell r="B132" t="str">
            <v>General Samurai Superpesado de Coral</v>
          </cell>
          <cell r="C132" t="str">
            <v>Pendulum Effect Monster</v>
          </cell>
          <cell r="D132" t="str">
            <v xml:space="preserve">Se você não tiver nenhum Card de Magia/Armadilha no seu Cemitério: você pode oferecer como Tributo até 2 monstros "Samurai Superpesado"; compre esse número de cards. Você só pode usar este efeito de "General Samurai Superpesado de Coral" uma vez por turno.
</v>
          </cell>
          <cell r="E132" t="str">
            <v>300</v>
          </cell>
          <cell r="F132" t="str">
            <v>500</v>
          </cell>
          <cell r="G132" t="str">
            <v>1</v>
          </cell>
          <cell r="H132" t="str">
            <v>Machine</v>
          </cell>
          <cell r="I132" t="str">
            <v>EARTH</v>
          </cell>
          <cell r="J132" t="str">
            <v>Superheavy Samurai General Coral</v>
          </cell>
          <cell r="K132" t="str">
            <v>8</v>
          </cell>
          <cell r="L132" t="str">
            <v>2016 Mega-Tin Mega Pack</v>
          </cell>
          <cell r="M132" t="str">
            <v>MP16-EN182</v>
          </cell>
          <cell r="N132" t="str">
            <v>Common</v>
          </cell>
          <cell r="O132" t="str">
            <v>(C)</v>
          </cell>
          <cell r="P132" t="str">
            <v>1.24</v>
          </cell>
          <cell r="Q132" t="str">
            <v>Breakers of Shadow</v>
          </cell>
          <cell r="R132" t="str">
            <v>BOSH-EN011</v>
          </cell>
          <cell r="S132" t="str">
            <v>Common</v>
          </cell>
          <cell r="T132" t="str">
            <v>(C)</v>
          </cell>
          <cell r="U132" t="str">
            <v>0.96</v>
          </cell>
          <cell r="V132" t="str">
            <v/>
          </cell>
        </row>
        <row r="133">
          <cell r="A133" t="str">
            <v>42880485</v>
          </cell>
          <cell r="B133" t="str">
            <v>General Samurai Superpesado de Jade</v>
          </cell>
          <cell r="C133" t="str">
            <v>Pendulum Effect Monster</v>
          </cell>
          <cell r="D133" t="str">
            <v xml:space="preserve">Você pode Invocar este card por Invocação-Tributo ao oferecer como Tributo 1 monstro "Samurai Superpesado". Quando este card for Invocado por Invocação-Normal ou Especial: você pode mudar sua posição de batalha. Este card pode atacar enquanto estiver com a face para cima em Posição de Defesa. Se o fizer, use sua DEF para o cálculo de dano.
</v>
          </cell>
          <cell r="E133" t="str">
            <v>1800</v>
          </cell>
          <cell r="F133" t="str">
            <v>2800</v>
          </cell>
          <cell r="G133" t="str">
            <v>8</v>
          </cell>
          <cell r="H133" t="str">
            <v>Machine</v>
          </cell>
          <cell r="I133" t="str">
            <v>EARTH</v>
          </cell>
          <cell r="J133" t="str">
            <v>Superheavy Samurai General Jade</v>
          </cell>
          <cell r="K133" t="str">
            <v>1</v>
          </cell>
          <cell r="L133" t="str">
            <v>2016 Mega-Tin Mega Pack</v>
          </cell>
          <cell r="M133" t="str">
            <v>MP16-EN181</v>
          </cell>
          <cell r="N133" t="str">
            <v>Common</v>
          </cell>
          <cell r="O133" t="str">
            <v>(C)</v>
          </cell>
          <cell r="P133" t="str">
            <v>1.13</v>
          </cell>
          <cell r="Q133" t="str">
            <v>Breakers of Shadow</v>
          </cell>
          <cell r="R133" t="str">
            <v>BOSH-EN010</v>
          </cell>
          <cell r="S133" t="str">
            <v>Common</v>
          </cell>
          <cell r="T133" t="str">
            <v>(C)</v>
          </cell>
          <cell r="U133" t="str">
            <v>0.98</v>
          </cell>
          <cell r="V133" t="str">
            <v/>
          </cell>
        </row>
        <row r="134">
          <cell r="A134" t="str">
            <v>69228245</v>
          </cell>
          <cell r="B134" t="str">
            <v>Girafa Gira Corrente Camarartista</v>
          </cell>
          <cell r="C134" t="str">
            <v>Pendulum Effect Monster</v>
          </cell>
          <cell r="D134" t="str">
            <v xml:space="preserve">Quando este card for Invocado por Invocação-Normal ou Especial: você pode escolher 1 monstro com a face para cima que seu oponente controla; enquanto este card estiver com a face para cima no campo, esse monstro com a face para cima não pode atacar e, além disso, negue os efeitos desse monstro com a face para cima enquanto ele estiver no campo.
</v>
          </cell>
          <cell r="E134" t="str">
            <v>100</v>
          </cell>
          <cell r="F134" t="str">
            <v>500</v>
          </cell>
          <cell r="G134" t="str">
            <v>1</v>
          </cell>
          <cell r="H134" t="str">
            <v>Beast</v>
          </cell>
          <cell r="I134" t="str">
            <v>EARTH</v>
          </cell>
          <cell r="J134" t="str">
            <v>Performapal Changeraffe</v>
          </cell>
          <cell r="K134" t="str">
            <v>5</v>
          </cell>
          <cell r="L134" t="str">
            <v>2017 Mega-Tin Mega Pack</v>
          </cell>
          <cell r="M134" t="str">
            <v>MP17-EN130</v>
          </cell>
          <cell r="N134" t="str">
            <v>Common</v>
          </cell>
          <cell r="O134" t="str">
            <v>(C)</v>
          </cell>
          <cell r="P134" t="str">
            <v>0.99</v>
          </cell>
          <cell r="Q134" t="str">
            <v>Invasion: Vengeance</v>
          </cell>
          <cell r="R134" t="str">
            <v>INOV-EN005</v>
          </cell>
          <cell r="S134" t="str">
            <v>Common</v>
          </cell>
          <cell r="T134" t="str">
            <v>(C)</v>
          </cell>
          <cell r="U134" t="str">
            <v>0.93</v>
          </cell>
          <cell r="V134" t="str">
            <v/>
          </cell>
        </row>
        <row r="135">
          <cell r="A135" t="str">
            <v>31991800</v>
          </cell>
          <cell r="B135" t="str">
            <v>Guaxinim Majespectro - Bunbuku</v>
          </cell>
          <cell r="C135" t="str">
            <v>Pendulum Effect Monster</v>
          </cell>
          <cell r="D135" t="str">
            <v xml:space="preserve">Quando este card for Invocado por Invocação-Normal ou Especial: você pode adicionar 1 monstro "Majespectro" do seu Deck à sua mão. Você só pode usar este efeito de "Guaxinim Majespectro - Bunbuku" uma vez por turno. Não pode ser escolhido como alvo ou destruído por efeitos de card do seu oponente.
</v>
          </cell>
          <cell r="E135" t="str">
            <v>1200</v>
          </cell>
          <cell r="F135" t="str">
            <v>900</v>
          </cell>
          <cell r="G135" t="str">
            <v>3</v>
          </cell>
          <cell r="H135" t="str">
            <v>Spellcaster</v>
          </cell>
          <cell r="I135" t="str">
            <v>WIND</v>
          </cell>
          <cell r="J135" t="str">
            <v>Majespecter Raccoon - Bunbuku</v>
          </cell>
          <cell r="K135" t="str">
            <v>5</v>
          </cell>
          <cell r="L135" t="str">
            <v>2016 Mega-Tin Mega Pack</v>
          </cell>
          <cell r="M135" t="str">
            <v>MP16-EN126</v>
          </cell>
          <cell r="N135" t="str">
            <v>Ultra Rare</v>
          </cell>
          <cell r="O135" t="str">
            <v>(UR)</v>
          </cell>
          <cell r="P135" t="str">
            <v>1.71</v>
          </cell>
          <cell r="Q135" t="str">
            <v>Dimension of Chaos</v>
          </cell>
          <cell r="R135" t="str">
            <v>DOCS-EN026</v>
          </cell>
          <cell r="S135" t="str">
            <v>Ultra Rare</v>
          </cell>
          <cell r="T135" t="str">
            <v>(UR)</v>
          </cell>
          <cell r="U135" t="str">
            <v>4.47</v>
          </cell>
          <cell r="V135" t="str">
            <v/>
          </cell>
        </row>
        <row r="136">
          <cell r="A136" t="str">
            <v>12525049</v>
          </cell>
          <cell r="B136" t="str">
            <v>Guerreiro Sinfônico Guitaarra</v>
          </cell>
          <cell r="C136" t="str">
            <v>Pendulum Effect Monster</v>
          </cell>
          <cell r="D136" t="str">
            <v xml:space="preserve">Quando este card for Invocado por Invocação-Normal: você pode escolher 1 monstro "Guerreiro Sinfônico" no seu Cemitério; Invoque-o por Invocação-Especial.
</v>
          </cell>
          <cell r="E136" t="str">
            <v>1500</v>
          </cell>
          <cell r="F136" t="str">
            <v>100</v>
          </cell>
          <cell r="G136" t="str">
            <v>3</v>
          </cell>
          <cell r="H136" t="str">
            <v>Machine</v>
          </cell>
          <cell r="I136" t="str">
            <v>WIND</v>
          </cell>
          <cell r="J136" t="str">
            <v>Symphonic Warrior Guitaar</v>
          </cell>
          <cell r="K136" t="str">
            <v>7</v>
          </cell>
          <cell r="L136" t="str">
            <v>2017 Mega-Tin Mega Pack</v>
          </cell>
          <cell r="M136" t="str">
            <v>MP17-EN232</v>
          </cell>
          <cell r="N136" t="str">
            <v>Common</v>
          </cell>
          <cell r="O136" t="str">
            <v>(C)</v>
          </cell>
          <cell r="P136" t="str">
            <v>2.26</v>
          </cell>
          <cell r="Q136" t="str">
            <v>Raging Tempest</v>
          </cell>
          <cell r="R136" t="str">
            <v>RATE-EN090</v>
          </cell>
          <cell r="S136" t="str">
            <v>Common</v>
          </cell>
          <cell r="T136" t="str">
            <v>(C)</v>
          </cell>
          <cell r="U136" t="str">
            <v>1.7</v>
          </cell>
          <cell r="V136" t="str">
            <v/>
          </cell>
        </row>
        <row r="137">
          <cell r="A137" t="str">
            <v>5399521</v>
          </cell>
          <cell r="B137" t="str">
            <v>Guerreiro Sinfônico Miccro</v>
          </cell>
          <cell r="C137" t="str">
            <v>Pendulum Effect Monster</v>
          </cell>
          <cell r="D137" t="str">
            <v xml:space="preserve">Você pode Invocar este card por Invocação-Especial (da sua mão) ao remover 3 Marcadores Sinfônicos do seu campo. Depois que você Invocar este card por Invocação-Normal ou Especial, você pode Invocar por Invocação-Normal 1 monstro durante sua Fase Principal neste turno, em adição à  sua Invocação-Normal/Baixar (padrão). (Você só pode se aproveitar deste efeito uma vez por turno.)
</v>
          </cell>
          <cell r="E137" t="str">
            <v>2300</v>
          </cell>
          <cell r="F137" t="str">
            <v>1100</v>
          </cell>
          <cell r="G137" t="str">
            <v>5</v>
          </cell>
          <cell r="H137" t="str">
            <v>Machine</v>
          </cell>
          <cell r="I137" t="str">
            <v>WIND</v>
          </cell>
          <cell r="J137" t="str">
            <v>Symphonic Warrior Miccs</v>
          </cell>
          <cell r="K137" t="str">
            <v>1</v>
          </cell>
          <cell r="L137" t="str">
            <v>2017 Mega-Tin Mega Pack</v>
          </cell>
          <cell r="M137" t="str">
            <v>MP17-EN238</v>
          </cell>
          <cell r="N137" t="str">
            <v>Common</v>
          </cell>
          <cell r="O137" t="str">
            <v>(C)</v>
          </cell>
          <cell r="P137" t="str">
            <v>1.38</v>
          </cell>
          <cell r="Q137" t="str">
            <v>Raging Tempest</v>
          </cell>
          <cell r="R137" t="str">
            <v>RATE-EN096</v>
          </cell>
          <cell r="S137" t="str">
            <v>Common</v>
          </cell>
          <cell r="T137" t="str">
            <v>(C)</v>
          </cell>
          <cell r="U137" t="str">
            <v>1.04</v>
          </cell>
          <cell r="V137" t="str">
            <v/>
          </cell>
        </row>
        <row r="138">
          <cell r="A138" t="str">
            <v>50485594</v>
          </cell>
          <cell r="B138" t="str">
            <v>Hamster de Resgate</v>
          </cell>
          <cell r="C138" t="str">
            <v>Pendulum Effect Monster</v>
          </cell>
          <cell r="D138" t="str">
            <v xml:space="preserve">Se este card foi Invocado por Invocação-Normal neste turno e você tiver um Card de Monstro Pêndulo de Nível 5 ou menos com a face para cima no seu Deck Adicional: você pode oferecer este card como Tributo; selecione 1 Card de Monstro Pêndulo de Nível 5 ou menos com a face para cima no seu Deck Adicional e Invoque por Invocação-Especial 2 monstros do seu Deck com o mesmo nome que esse card, mas eles têm seus efeitos negados e, além disso, eles são destruídos durante a Fase Final.
</v>
          </cell>
          <cell r="E138" t="str">
            <v>300</v>
          </cell>
          <cell r="F138" t="str">
            <v>100</v>
          </cell>
          <cell r="G138" t="str">
            <v>4</v>
          </cell>
          <cell r="H138" t="str">
            <v>Beast</v>
          </cell>
          <cell r="I138" t="str">
            <v>EARTH</v>
          </cell>
          <cell r="J138" t="str">
            <v>Rescue Hamster</v>
          </cell>
          <cell r="K138" t="str">
            <v>5</v>
          </cell>
          <cell r="L138" t="str">
            <v>Pendulum Evolution</v>
          </cell>
          <cell r="M138" t="str">
            <v>PEVO-EN028</v>
          </cell>
          <cell r="N138" t="str">
            <v>Super Rare</v>
          </cell>
          <cell r="O138" t="str">
            <v>(SR)</v>
          </cell>
          <cell r="P138" t="str">
            <v>1.14</v>
          </cell>
          <cell r="Q138" t="str">
            <v>The New Challengers</v>
          </cell>
          <cell r="R138" t="str">
            <v>NECH-EN039</v>
          </cell>
          <cell r="S138" t="str">
            <v>Super Rare</v>
          </cell>
          <cell r="T138" t="str">
            <v>(SR)</v>
          </cell>
          <cell r="U138" t="str">
            <v>1.36</v>
          </cell>
          <cell r="V138" t="str">
            <v>The New Challengers: Super Edition</v>
          </cell>
        </row>
        <row r="139">
          <cell r="A139" t="str">
            <v>4538826</v>
          </cell>
          <cell r="B139" t="str">
            <v>Imperador do Caos, o Dragão do Armagedom</v>
          </cell>
          <cell r="C139" t="str">
            <v>Pendulum Effect Monster</v>
          </cell>
          <cell r="D139" t="str">
            <v xml:space="preserve">Não pode ser Invocado por Invocação-Normal/Baixado. Deve ser Invocado por Invocação-Especial (da sua mão ou do Deck Adicional) ao banir 1 monstro de LUZ e 1 de TREVAS do seu Cemitério. Você só pode Invocar "Imperador do Caos, o Dragão do Armagedom" por Invocação-Especial uma vez por turno desta forma. Uma vez por turno: você pode pagar metade dos seus PV; envie tantos cards que você controla quanto possível para o Cemitério, exceto da Zona de Monstros Adicional e, se isso acontecer, envie cards que seu oponente controla para o Cemitério, até o número dos seus cards enviados para o Cemitério e, depois, cause 300 de dano ao seu oponente para cada card enviado para o Cemitério dele pelo efeito deste card. Se este card com a face para cima Invocado por Invocação-Especial deixar o campo, devolva-o para o fundo do Deck.
</v>
          </cell>
          <cell r="E139" t="str">
            <v>3000</v>
          </cell>
          <cell r="F139" t="str">
            <v>2500</v>
          </cell>
          <cell r="G139" t="str">
            <v>8</v>
          </cell>
          <cell r="H139" t="str">
            <v>Dragon</v>
          </cell>
          <cell r="I139" t="str">
            <v>DARK</v>
          </cell>
          <cell r="J139" t="str">
            <v>Chaos Emperor, the Dragon of Armageddon</v>
          </cell>
          <cell r="K139" t="str">
            <v>1</v>
          </cell>
          <cell r="L139" t="str">
            <v>Battles of Legend: Armageddon</v>
          </cell>
          <cell r="M139" t="str">
            <v>BLAR-EN051</v>
          </cell>
          <cell r="N139" t="str">
            <v>Secret Rare</v>
          </cell>
          <cell r="O139" t="str">
            <v>(ScR)</v>
          </cell>
          <cell r="P139" t="str">
            <v>35.16</v>
          </cell>
          <cell r="Q139" t="str">
            <v>Yu-Gi-Oh! Championship Series 2018 prize card</v>
          </cell>
          <cell r="R139" t="str">
            <v>YCSW-EN011</v>
          </cell>
          <cell r="S139" t="str">
            <v>Super Rare</v>
          </cell>
          <cell r="T139" t="str">
            <v>(SR)</v>
          </cell>
          <cell r="U139" t="str">
            <v>999.99</v>
          </cell>
          <cell r="V139" t="str">
            <v>Yu-Gi-Oh! Championship Series 2018 prize card</v>
          </cell>
        </row>
        <row r="140">
          <cell r="A140" t="str">
            <v>78835747</v>
          </cell>
          <cell r="B140" t="str">
            <v>Kaleidoscorpião Camarartista</v>
          </cell>
          <cell r="C140" t="str">
            <v>Pendulum Effect Monster</v>
          </cell>
          <cell r="D140" t="str">
            <v xml:space="preserve">Uma vez por turno: você pode escolher 1 monstro com a face para cima que você controla; neste turno, ele pode atacar todos os monstros Invocados por Invocação-Especial que seu oponente controla, uma vez cada.
</v>
          </cell>
          <cell r="E140" t="str">
            <v>100</v>
          </cell>
          <cell r="F140" t="str">
            <v>2300</v>
          </cell>
          <cell r="G140" t="str">
            <v>6</v>
          </cell>
          <cell r="H140" t="str">
            <v>Insect</v>
          </cell>
          <cell r="I140" t="str">
            <v>LIGHT</v>
          </cell>
          <cell r="J140" t="str">
            <v>Performapal Kaleidoscorp</v>
          </cell>
          <cell r="K140" t="str">
            <v>4</v>
          </cell>
          <cell r="L140" t="str">
            <v>2015 Mega-Tin Mega Pack</v>
          </cell>
          <cell r="M140" t="str">
            <v>MP15-EN065</v>
          </cell>
          <cell r="N140" t="str">
            <v>Rare</v>
          </cell>
          <cell r="O140" t="str">
            <v>(R)</v>
          </cell>
          <cell r="P140" t="str">
            <v>1.05</v>
          </cell>
          <cell r="Q140" t="str">
            <v>Duelist Alliance</v>
          </cell>
          <cell r="R140" t="str">
            <v>DUEA-EN009</v>
          </cell>
          <cell r="S140" t="str">
            <v>Rare</v>
          </cell>
          <cell r="T140" t="str">
            <v>(R)</v>
          </cell>
          <cell r="U140" t="str">
            <v>0.99</v>
          </cell>
          <cell r="V140" t="str">
            <v>Star Pack ARC-V</v>
          </cell>
        </row>
        <row r="141">
          <cell r="A141" t="str">
            <v>47705572</v>
          </cell>
          <cell r="B141" t="str">
            <v>Loba Luzlunar</v>
          </cell>
          <cell r="C141" t="str">
            <v>Pendulum Effect Monster</v>
          </cell>
          <cell r="D141" t="str">
            <v xml:space="preserve">Se um monstro "Luzlunar" que você controla atacar um monstro em Posição de Defesa, cause dano de batalha perfurante ao seu oponente.
</v>
          </cell>
          <cell r="E141" t="str">
            <v>2000</v>
          </cell>
          <cell r="F141" t="str">
            <v>1800</v>
          </cell>
          <cell r="G141" t="str">
            <v>6</v>
          </cell>
          <cell r="H141" t="str">
            <v>Beast-Warrior</v>
          </cell>
          <cell r="I141" t="str">
            <v>LIGHT</v>
          </cell>
          <cell r="J141" t="str">
            <v>Lunalight Wolf</v>
          </cell>
          <cell r="K141" t="str">
            <v>1</v>
          </cell>
          <cell r="L141" t="str">
            <v>Shining Victories</v>
          </cell>
          <cell r="M141" t="str">
            <v>SHVI-EN012</v>
          </cell>
          <cell r="N141" t="str">
            <v>Common</v>
          </cell>
          <cell r="O141" t="str">
            <v>(C)</v>
          </cell>
          <cell r="P141" t="str">
            <v>1.58</v>
          </cell>
          <cell r="Q141" t="str">
            <v/>
          </cell>
          <cell r="R141" t="str">
            <v/>
          </cell>
          <cell r="S141" t="str">
            <v/>
          </cell>
          <cell r="T141" t="str">
            <v/>
          </cell>
          <cell r="U141" t="str">
            <v/>
          </cell>
          <cell r="V141" t="str">
            <v/>
          </cell>
        </row>
        <row r="142">
          <cell r="A142" t="str">
            <v>66104644</v>
          </cell>
          <cell r="B142" t="str">
            <v>Magistrado de Endymion</v>
          </cell>
          <cell r="C142" t="str">
            <v>Pendulum Effect Monster</v>
          </cell>
          <cell r="D142" t="str">
            <v xml:space="preserve">Você só pode Invocar um ou mais "Magistrado de Endymion" por Invocação-Especial uma vez por turno. Quando este card declarar um ataque: você pode colocar 1 Marcador de Magia sobre ele. Uma vez por turno do oponente (Efeito Rápido): você pode remover 3 Marcadores de Magia do seu campo; Invoque por Invocação-Especial 1 monstro do seu Deck sobre o qual você possa colocar um Marcador de Magia. Se este card na Zona de Monstros for destruído: você pode colocar este card na sua Zona de Pêndulo e, depois, coloque neste card o mesmo número de Marcadores de Magia que ele tinha como monstro.
</v>
          </cell>
          <cell r="E142" t="str">
            <v>1500</v>
          </cell>
          <cell r="F142" t="str">
            <v>900</v>
          </cell>
          <cell r="G142" t="str">
            <v>3</v>
          </cell>
          <cell r="H142" t="str">
            <v>Spellcaster</v>
          </cell>
          <cell r="I142" t="str">
            <v>EARTH</v>
          </cell>
          <cell r="J142" t="str">
            <v>Magister of Endymion</v>
          </cell>
          <cell r="K142" t="str">
            <v>8</v>
          </cell>
          <cell r="L142" t="str">
            <v>Structure Deck: Order of the Spellcasters</v>
          </cell>
          <cell r="M142" t="str">
            <v>SR08-EN003</v>
          </cell>
          <cell r="N142" t="str">
            <v>Common</v>
          </cell>
          <cell r="O142" t="str">
            <v>(C)</v>
          </cell>
          <cell r="P142" t="str">
            <v>1.61</v>
          </cell>
          <cell r="Q142" t="str">
            <v/>
          </cell>
          <cell r="R142" t="str">
            <v/>
          </cell>
          <cell r="S142" t="str">
            <v/>
          </cell>
          <cell r="T142" t="str">
            <v/>
          </cell>
          <cell r="U142" t="str">
            <v/>
          </cell>
          <cell r="V142" t="str">
            <v/>
          </cell>
        </row>
        <row r="143">
          <cell r="A143" t="str">
            <v>33656832</v>
          </cell>
          <cell r="B143" t="str">
            <v>Mago Acrobata</v>
          </cell>
          <cell r="C143" t="str">
            <v>Pendulum Effect Monster</v>
          </cell>
          <cell r="D143" t="str">
            <v xml:space="preserve">Se a ativação de um Card de Magia/Armadilha for negada (exceto durante a Etapa de Dano): você pode Invocar este card por Invocação-Especial da sua mão. Quando este card for destruído em batalha: você pode colocar este card na sua Zona de Pêndulo.
</v>
          </cell>
          <cell r="E143" t="str">
            <v>800</v>
          </cell>
          <cell r="F143" t="str">
            <v>2300</v>
          </cell>
          <cell r="G143" t="str">
            <v>5</v>
          </cell>
          <cell r="H143" t="str">
            <v>Spellcaster</v>
          </cell>
          <cell r="I143" t="str">
            <v>DARK</v>
          </cell>
          <cell r="J143" t="str">
            <v>Acrobatic Magician</v>
          </cell>
          <cell r="K143" t="str">
            <v>2</v>
          </cell>
          <cell r="L143" t="str">
            <v>The Dark Illusion</v>
          </cell>
          <cell r="M143" t="str">
            <v>TDIL-EN009</v>
          </cell>
          <cell r="N143" t="str">
            <v>Rare</v>
          </cell>
          <cell r="O143" t="str">
            <v>(R)</v>
          </cell>
          <cell r="P143" t="str">
            <v>1.79</v>
          </cell>
          <cell r="Q143" t="str">
            <v/>
          </cell>
          <cell r="R143" t="str">
            <v/>
          </cell>
          <cell r="S143" t="str">
            <v/>
          </cell>
          <cell r="T143" t="str">
            <v/>
          </cell>
          <cell r="U143" t="str">
            <v/>
          </cell>
          <cell r="V143" t="str">
            <v/>
          </cell>
        </row>
        <row r="144">
          <cell r="A144" t="str">
            <v>19619755</v>
          </cell>
          <cell r="B144" t="str">
            <v>Mago Camarartista Cinco Arco-Íris</v>
          </cell>
          <cell r="C144" t="str">
            <v>Pendulum Effect Monster</v>
          </cell>
          <cell r="D144" t="str">
            <v xml:space="preserve">Se qualquer duelista Baixar uma Magia/Armadilha no seu campo enquanto este card estiver no seu Cemitério (exceto durante a Etapa de Dano): você pode colocar este card na sua Zona de Pêndulo.
</v>
          </cell>
          <cell r="E144" t="str">
            <v>100</v>
          </cell>
          <cell r="F144" t="str">
            <v>100</v>
          </cell>
          <cell r="G144" t="str">
            <v>1</v>
          </cell>
          <cell r="H144" t="str">
            <v>Spellcaster</v>
          </cell>
          <cell r="I144" t="str">
            <v>LIGHT</v>
          </cell>
          <cell r="J144" t="str">
            <v>Performapal Five-Rainbow Magician</v>
          </cell>
          <cell r="K144" t="str">
            <v>12</v>
          </cell>
          <cell r="L144" t="str">
            <v>Battles of Legend: Light's Revenge</v>
          </cell>
          <cell r="M144" t="str">
            <v>BLLR-EN005</v>
          </cell>
          <cell r="N144" t="str">
            <v>Ultra Rare</v>
          </cell>
          <cell r="O144" t="str">
            <v>(UR)</v>
          </cell>
          <cell r="P144" t="str">
            <v>1.24</v>
          </cell>
          <cell r="Q144" t="str">
            <v/>
          </cell>
          <cell r="R144" t="str">
            <v/>
          </cell>
          <cell r="S144" t="str">
            <v/>
          </cell>
          <cell r="T144" t="str">
            <v/>
          </cell>
          <cell r="U144" t="str">
            <v/>
          </cell>
          <cell r="V144" t="str">
            <v/>
          </cell>
        </row>
        <row r="145">
          <cell r="A145" t="str">
            <v>45667991</v>
          </cell>
          <cell r="B145" t="str">
            <v>Mago Convocador de Dragões</v>
          </cell>
          <cell r="C145" t="str">
            <v>Pendulum Effect Monster</v>
          </cell>
          <cell r="D145" t="str">
            <v xml:space="preserve">Uma vez por turno: você pode fazer com que este card se torne do Tipo Dragão até o final deste turno. Um monstro que foi Invocado por Invocação-Fusão, Sincro ou Xyz usando este card no campo como Matéria ganha este efeito.
● Se este card batalhar um monstro do Tipo Dragão, o ATK deste card se torna o dobro do seu ATK original apenas durante a Etapa de Dano.
</v>
          </cell>
          <cell r="E145" t="str">
            <v>2400</v>
          </cell>
          <cell r="F145" t="str">
            <v>1000</v>
          </cell>
          <cell r="G145" t="str">
            <v>7</v>
          </cell>
          <cell r="H145" t="str">
            <v>Spellcaster</v>
          </cell>
          <cell r="I145" t="str">
            <v>DARK</v>
          </cell>
          <cell r="J145" t="str">
            <v>Dragoncaller Magician</v>
          </cell>
          <cell r="K145" t="str">
            <v>2</v>
          </cell>
          <cell r="L145" t="str">
            <v>Raging Tempest</v>
          </cell>
          <cell r="M145" t="str">
            <v>RATE-EN001</v>
          </cell>
          <cell r="N145" t="str">
            <v>Super Rare</v>
          </cell>
          <cell r="O145" t="str">
            <v>(SR)</v>
          </cell>
          <cell r="P145" t="str">
            <v>1.16</v>
          </cell>
          <cell r="Q145" t="str">
            <v/>
          </cell>
          <cell r="R145" t="str">
            <v/>
          </cell>
          <cell r="S145" t="str">
            <v/>
          </cell>
          <cell r="T145" t="str">
            <v/>
          </cell>
          <cell r="U145" t="str">
            <v/>
          </cell>
          <cell r="V145" t="str">
            <v/>
          </cell>
        </row>
        <row r="146">
          <cell r="A146" t="str">
            <v>49684352</v>
          </cell>
          <cell r="B146" t="str">
            <v>Mago de Duas Íris</v>
          </cell>
          <cell r="C146" t="str">
            <v>Pendulum Effect Monster</v>
          </cell>
          <cell r="D146" t="str">
            <v xml:space="preserve">(Este card deve ser sempre considerado como um card "Dragão Pêndulo".)
Se este card for destruído em batalha ou por um efeito de card: você pode adicionar 1 card "Pêndulografo(a)" do seu Deck à sua mão.
</v>
          </cell>
          <cell r="E146" t="str">
            <v>1500</v>
          </cell>
          <cell r="F146" t="str">
            <v>1000</v>
          </cell>
          <cell r="G146" t="str">
            <v>4</v>
          </cell>
          <cell r="H146" t="str">
            <v>Spellcaster</v>
          </cell>
          <cell r="I146" t="str">
            <v>DARK</v>
          </cell>
          <cell r="J146" t="str">
            <v>Double Iris Magician</v>
          </cell>
          <cell r="K146" t="str">
            <v>8</v>
          </cell>
          <cell r="L146" t="str">
            <v>Pendulum Evolution</v>
          </cell>
          <cell r="M146" t="str">
            <v>PEVO-EN003</v>
          </cell>
          <cell r="N146" t="str">
            <v>Ultra Rare</v>
          </cell>
          <cell r="O146" t="str">
            <v>(UR)</v>
          </cell>
          <cell r="P146" t="str">
            <v>1.36</v>
          </cell>
          <cell r="Q146" t="str">
            <v/>
          </cell>
          <cell r="R146" t="str">
            <v/>
          </cell>
          <cell r="S146" t="str">
            <v/>
          </cell>
          <cell r="T146" t="str">
            <v/>
          </cell>
          <cell r="U146" t="str">
            <v/>
          </cell>
          <cell r="V146" t="str">
            <v/>
          </cell>
        </row>
        <row r="147">
          <cell r="A147" t="str">
            <v>75672051</v>
          </cell>
          <cell r="B147" t="str">
            <v>Mago de Presa Negra</v>
          </cell>
          <cell r="C147" t="str">
            <v>Pendulum Effect Monster</v>
          </cell>
          <cell r="D147" t="str">
            <v xml:space="preserve">(Este card deve ser sempre considerado como um card "Dragão Xyz".)
Se este card for destruído em batalha ou por um efeito de card: você pode escolher 1 monstro de TREVAS do Tipo Mago no seu Cemitério; Invoque-o por Invocação-Especial.
</v>
          </cell>
          <cell r="E147" t="str">
            <v>1700</v>
          </cell>
          <cell r="F147" t="str">
            <v>800</v>
          </cell>
          <cell r="G147" t="str">
            <v>4</v>
          </cell>
          <cell r="H147" t="str">
            <v>Spellcaster</v>
          </cell>
          <cell r="I147" t="str">
            <v>DARK</v>
          </cell>
          <cell r="J147" t="str">
            <v>Black Fang Magician</v>
          </cell>
          <cell r="K147" t="str">
            <v>8</v>
          </cell>
          <cell r="L147" t="str">
            <v>Pendulum Evolution</v>
          </cell>
          <cell r="M147" t="str">
            <v>PEVO-EN004</v>
          </cell>
          <cell r="N147" t="str">
            <v>Ultra Rare</v>
          </cell>
          <cell r="O147" t="str">
            <v>(UR)</v>
          </cell>
          <cell r="P147" t="str">
            <v>1.8</v>
          </cell>
          <cell r="Q147" t="str">
            <v/>
          </cell>
          <cell r="R147" t="str">
            <v/>
          </cell>
          <cell r="S147" t="str">
            <v/>
          </cell>
          <cell r="T147" t="str">
            <v/>
          </cell>
          <cell r="U147" t="str">
            <v/>
          </cell>
          <cell r="V147" t="str">
            <v/>
          </cell>
        </row>
        <row r="148">
          <cell r="A148" t="str">
            <v>48461764</v>
          </cell>
          <cell r="B148" t="str">
            <v>Mago de Veneno Púrpura</v>
          </cell>
          <cell r="C148" t="str">
            <v>Pendulum Effect Monster</v>
          </cell>
          <cell r="D148" t="str">
            <v xml:space="preserve">(Este card deve ser sempre considerado como um card "Dragão Fusão".)
Se este card for destruído em batalha ou por um efeito de card: você pode escolher 1 card com a face para cima no campo; destrua-o.
</v>
          </cell>
          <cell r="E148" t="str">
            <v>1200</v>
          </cell>
          <cell r="F148" t="str">
            <v>2100</v>
          </cell>
          <cell r="G148" t="str">
            <v>4</v>
          </cell>
          <cell r="H148" t="str">
            <v>Spellcaster</v>
          </cell>
          <cell r="I148" t="str">
            <v>DARK</v>
          </cell>
          <cell r="J148" t="str">
            <v>Purple Poison Magician</v>
          </cell>
          <cell r="K148" t="str">
            <v>1</v>
          </cell>
          <cell r="L148" t="str">
            <v>Pendulum Evolution</v>
          </cell>
          <cell r="M148" t="str">
            <v>PEVO-EN006</v>
          </cell>
          <cell r="N148" t="str">
            <v>Ultra Rare</v>
          </cell>
          <cell r="O148" t="str">
            <v>(UR)</v>
          </cell>
          <cell r="P148" t="str">
            <v>2.1</v>
          </cell>
          <cell r="Q148" t="str">
            <v/>
          </cell>
          <cell r="R148" t="str">
            <v/>
          </cell>
          <cell r="S148" t="str">
            <v/>
          </cell>
          <cell r="T148" t="str">
            <v/>
          </cell>
          <cell r="U148" t="str">
            <v/>
          </cell>
          <cell r="V148" t="str">
            <v/>
          </cell>
        </row>
        <row r="149">
          <cell r="A149" t="str">
            <v>80335817</v>
          </cell>
          <cell r="B149" t="str">
            <v>Mago Destruidor do Tempo</v>
          </cell>
          <cell r="C149" t="str">
            <v>Pendulum Effect Monster</v>
          </cell>
          <cell r="D149" t="str">
            <v xml:space="preserve">Quando este card for Invocado por Invocação-Pêndulo da mão (e nenhum outro card for Invocado por Invocação-Pêndulo ao mesmo tempo): você pode fazer com que o ATK deste card se torne o dobro do seu ATK original. Uma vez por turno: você pode escolher 1 monstro no campo; bana tanto ele como este card no campo, mas devolva-os na sua próxima Fase de Apoio.
</v>
          </cell>
          <cell r="E149" t="str">
            <v>1400</v>
          </cell>
          <cell r="F149" t="str">
            <v>0</v>
          </cell>
          <cell r="G149" t="str">
            <v>3</v>
          </cell>
          <cell r="H149" t="str">
            <v>Spellcaster</v>
          </cell>
          <cell r="I149" t="str">
            <v>DARK</v>
          </cell>
          <cell r="J149" t="str">
            <v>Timebreaker Magician</v>
          </cell>
          <cell r="K149" t="str">
            <v>2</v>
          </cell>
          <cell r="L149" t="str">
            <v>2016 Mega-Tin Mega Pack</v>
          </cell>
          <cell r="M149" t="str">
            <v>MP16-EN174</v>
          </cell>
          <cell r="N149" t="str">
            <v>Rare</v>
          </cell>
          <cell r="O149" t="str">
            <v>(R)</v>
          </cell>
          <cell r="P149" t="str">
            <v>2.01</v>
          </cell>
          <cell r="Q149" t="str">
            <v>Breakers of Shadow</v>
          </cell>
          <cell r="R149" t="str">
            <v>BOSH-EN002</v>
          </cell>
          <cell r="S149" t="str">
            <v>Rare</v>
          </cell>
          <cell r="T149" t="str">
            <v>(R)</v>
          </cell>
          <cell r="U149" t="str">
            <v>1.53</v>
          </cell>
          <cell r="V149" t="str">
            <v>Pendulum Evolution</v>
          </cell>
        </row>
        <row r="150">
          <cell r="A150" t="str">
            <v>14920218</v>
          </cell>
          <cell r="B150" t="str">
            <v>Mago do Dragão Tolo</v>
          </cell>
          <cell r="C150" t="str">
            <v>Pendulum Effect Monster</v>
          </cell>
          <cell r="D150" t="str">
            <v xml:space="preserve">Se este card for Invocado por Invocação-Normal ou Especial: você pode escolher 1 Monstro Pêndulo "Mago" ou monstro "Olhos Anômalos" no seu Cemitério, exceto "Mago do Dragão Tolo"; adicione-o à sua mão. Você só pode usar este efeito de "Mago do Dragão Tolo" uma vez por turno.
</v>
          </cell>
          <cell r="E150" t="str">
            <v>2100</v>
          </cell>
          <cell r="F150" t="str">
            <v>1400</v>
          </cell>
          <cell r="G150" t="str">
            <v>6</v>
          </cell>
          <cell r="H150" t="str">
            <v>Spellcaster</v>
          </cell>
          <cell r="I150" t="str">
            <v>WIND</v>
          </cell>
          <cell r="J150" t="str">
            <v>Oafdragon Magician</v>
          </cell>
          <cell r="K150" t="str">
            <v>2</v>
          </cell>
          <cell r="L150" t="str">
            <v>Master of Pendulum Structure Deck</v>
          </cell>
          <cell r="M150" t="str">
            <v>SDMP-EN004</v>
          </cell>
          <cell r="N150" t="str">
            <v>Super Rare</v>
          </cell>
          <cell r="O150" t="str">
            <v>(SR)</v>
          </cell>
          <cell r="P150" t="str">
            <v>2.53</v>
          </cell>
          <cell r="Q150" t="str">
            <v>Pendulum Evolution</v>
          </cell>
          <cell r="R150" t="str">
            <v>PEVO-EN016</v>
          </cell>
          <cell r="S150" t="str">
            <v>Super Rare</v>
          </cell>
          <cell r="T150" t="str">
            <v>(SR)</v>
          </cell>
          <cell r="U150" t="str">
            <v>1.4</v>
          </cell>
          <cell r="V150" t="str">
            <v/>
          </cell>
        </row>
        <row r="151">
          <cell r="A151" t="str">
            <v>88757791</v>
          </cell>
          <cell r="B151" t="str">
            <v>Mago do Olho-Dharma</v>
          </cell>
          <cell r="C151" t="str">
            <v>Pendulum Effect Monster</v>
          </cell>
          <cell r="D151" t="str">
            <v xml:space="preserve">Enquanto este card Invocado por Invocação-Pêndulo estiver no campo, Monstros Pêndulo "Mago" que você controla não podem ser destruídos por efeitos de card do seu oponente durante o turno em que este card foi Invocado por Invocação-Pêndulo.
</v>
          </cell>
          <cell r="E151" t="str">
            <v>2000</v>
          </cell>
          <cell r="F151" t="str">
            <v>2500</v>
          </cell>
          <cell r="G151" t="str">
            <v>7</v>
          </cell>
          <cell r="H151" t="str">
            <v>Spellcaster</v>
          </cell>
          <cell r="I151" t="str">
            <v>LIGHT</v>
          </cell>
          <cell r="J151" t="str">
            <v>Dharma-Eye Magician</v>
          </cell>
          <cell r="K151" t="str">
            <v>2</v>
          </cell>
          <cell r="L151" t="str">
            <v>Breakers of Shadow</v>
          </cell>
          <cell r="M151" t="str">
            <v>BOSH-EN096</v>
          </cell>
          <cell r="N151" t="str">
            <v>Super Rare</v>
          </cell>
          <cell r="O151" t="str">
            <v>(SR)</v>
          </cell>
          <cell r="P151" t="str">
            <v>1.08</v>
          </cell>
          <cell r="Q151" t="str">
            <v>Pendulum Evolution</v>
          </cell>
          <cell r="R151" t="str">
            <v>PEVO-EN018</v>
          </cell>
          <cell r="S151" t="str">
            <v>Super Rare</v>
          </cell>
          <cell r="T151" t="str">
            <v>(SR)</v>
          </cell>
          <cell r="U151" t="str">
            <v>1.81</v>
          </cell>
          <cell r="V151" t="str">
            <v/>
          </cell>
        </row>
        <row r="152">
          <cell r="A152" t="str">
            <v>72714461</v>
          </cell>
          <cell r="B152" t="str">
            <v>Mago do Olho-Sábio</v>
          </cell>
          <cell r="C152" t="str">
            <v>Pendulum Effect Monster</v>
          </cell>
          <cell r="D152" t="str">
            <v xml:space="preserve">Você pode descartar este card e, depois, escolher 1 card nas suas Zonas de Pêndulo cuja Escala de Pêndulo atual seja diferente da sua Escala de Pêndulo original; sua Escala de Pêndulo se torna sua Escala de Pêndulo original até o final deste turno.
</v>
          </cell>
          <cell r="E152" t="str">
            <v>1500</v>
          </cell>
          <cell r="F152" t="str">
            <v>1500</v>
          </cell>
          <cell r="G152" t="str">
            <v>4</v>
          </cell>
          <cell r="H152" t="str">
            <v>Spellcaster</v>
          </cell>
          <cell r="I152" t="str">
            <v>LIGHT</v>
          </cell>
          <cell r="J152" t="str">
            <v>Wisdom-Eye Magician</v>
          </cell>
          <cell r="K152" t="str">
            <v>5</v>
          </cell>
          <cell r="L152" t="str">
            <v>Master of Pendulum Structure Deck</v>
          </cell>
          <cell r="M152" t="str">
            <v>SDMP-EN005</v>
          </cell>
          <cell r="N152" t="str">
            <v>Super Rare</v>
          </cell>
          <cell r="O152" t="str">
            <v>(SR)</v>
          </cell>
          <cell r="P152" t="str">
            <v>1.85</v>
          </cell>
          <cell r="Q152" t="str">
            <v>Pendulum Evolution</v>
          </cell>
          <cell r="R152" t="str">
            <v>PEVO-EN017</v>
          </cell>
          <cell r="S152" t="str">
            <v>Super Rare</v>
          </cell>
          <cell r="T152" t="str">
            <v>(SR)</v>
          </cell>
          <cell r="U152" t="str">
            <v>3.12</v>
          </cell>
          <cell r="V152" t="str">
            <v/>
          </cell>
        </row>
        <row r="153">
          <cell r="A153" t="str">
            <v>94415058</v>
          </cell>
          <cell r="B153" t="str">
            <v>Mago Observador das Estrelas</v>
          </cell>
          <cell r="C153" t="str">
            <v>Pendulum Effect Monster</v>
          </cell>
          <cell r="D153" t="str">
            <v xml:space="preserve">Uma vez por turno, quando exatamente 1 outro Monstro Pêndulo que você controla (e nenhum outro card) for devolvido à sua mão por um efeito de card do oponente (exceto durante a Etapa de Dano): você pode Invocar por Invocação-Especial 1 monstro da sua mão com o mesmo nome que foi devolvido à mão.
</v>
          </cell>
          <cell r="E153" t="str">
            <v>1200</v>
          </cell>
          <cell r="F153" t="str">
            <v>2400</v>
          </cell>
          <cell r="G153" t="str">
            <v>5</v>
          </cell>
          <cell r="H153" t="str">
            <v>Spellcaster</v>
          </cell>
          <cell r="I153" t="str">
            <v>DARK</v>
          </cell>
          <cell r="J153" t="str">
            <v>Stargazer Magician</v>
          </cell>
          <cell r="K153" t="str">
            <v>1</v>
          </cell>
          <cell r="L153" t="str">
            <v>Master of Pendulum Structure Deck</v>
          </cell>
          <cell r="M153" t="str">
            <v>SDMP-EN007</v>
          </cell>
          <cell r="N153" t="str">
            <v>Common</v>
          </cell>
          <cell r="O153" t="str">
            <v>(C)</v>
          </cell>
          <cell r="P153" t="str">
            <v>1.1</v>
          </cell>
          <cell r="Q153" t="str">
            <v>Pendulum Evolution</v>
          </cell>
          <cell r="R153" t="str">
            <v>PEVO-EN011</v>
          </cell>
          <cell r="S153" t="str">
            <v>Super Rare</v>
          </cell>
          <cell r="T153" t="str">
            <v>(SR)</v>
          </cell>
          <cell r="U153" t="str">
            <v>1.16</v>
          </cell>
          <cell r="V153" t="str">
            <v>Star Pack ARC-V</v>
          </cell>
        </row>
        <row r="154">
          <cell r="A154" t="str">
            <v>20409757</v>
          </cell>
          <cell r="B154" t="str">
            <v>Mago Observador do Tempo</v>
          </cell>
          <cell r="C154" t="str">
            <v>Pendulum Effect Monster</v>
          </cell>
          <cell r="D154" t="str">
            <v xml:space="preserve">A cada turno, o(s) primeiro(s) card(s) nas suas Zonas de Pêndulo que seria(m) destruído(s) por um efeito de card do oponente, não é(são) destruído(s).
</v>
          </cell>
          <cell r="E154" t="str">
            <v>1200</v>
          </cell>
          <cell r="F154" t="str">
            <v>600</v>
          </cell>
          <cell r="G154" t="str">
            <v>3</v>
          </cell>
          <cell r="H154" t="str">
            <v>Spellcaster</v>
          </cell>
          <cell r="I154" t="str">
            <v>DARK</v>
          </cell>
          <cell r="J154" t="str">
            <v>Timegazer Magician</v>
          </cell>
          <cell r="K154" t="str">
            <v>8</v>
          </cell>
          <cell r="L154" t="str">
            <v>Legendary Duelists: Magical Hero</v>
          </cell>
          <cell r="M154" t="str">
            <v>LED6-EN050</v>
          </cell>
          <cell r="N154" t="str">
            <v>Common</v>
          </cell>
          <cell r="O154" t="str">
            <v>(C)</v>
          </cell>
          <cell r="P154" t="str">
            <v>0.91</v>
          </cell>
          <cell r="Q154" t="str">
            <v>Master of Pendulum Structure Deck</v>
          </cell>
          <cell r="R154" t="str">
            <v>SDMP-EN008</v>
          </cell>
          <cell r="S154" t="str">
            <v>Common</v>
          </cell>
          <cell r="T154" t="str">
            <v>(C)</v>
          </cell>
          <cell r="U154" t="str">
            <v>1.08</v>
          </cell>
          <cell r="V154" t="str">
            <v>Pendulum Evolution</v>
          </cell>
        </row>
        <row r="155">
          <cell r="A155" t="str">
            <v>71692913</v>
          </cell>
          <cell r="B155" t="str">
            <v>Mago Xiangke</v>
          </cell>
          <cell r="C155" t="str">
            <v>Pendulum Effect Monster</v>
          </cell>
          <cell r="D155" t="str">
            <v xml:space="preserve">Uma vez por turno, durante o turno de qualquer duelista: você pode escolher 1 monstro de LUZ no campo; esse monstro com a face para cima tem seus efeitos negados até o final deste turno.
</v>
          </cell>
          <cell r="E155" t="str">
            <v>2500</v>
          </cell>
          <cell r="F155" t="str">
            <v>500</v>
          </cell>
          <cell r="G155" t="str">
            <v>7</v>
          </cell>
          <cell r="H155" t="str">
            <v>Spellcaster</v>
          </cell>
          <cell r="I155" t="str">
            <v>DARK</v>
          </cell>
          <cell r="J155" t="str">
            <v>Xiangke Magician</v>
          </cell>
          <cell r="K155" t="str">
            <v>3</v>
          </cell>
          <cell r="L155" t="str">
            <v>2016 Mega-Tin Mega Pack</v>
          </cell>
          <cell r="M155" t="str">
            <v>MP16-EN049</v>
          </cell>
          <cell r="N155" t="str">
            <v>Super Rare</v>
          </cell>
          <cell r="O155" t="str">
            <v>(SR)</v>
          </cell>
          <cell r="P155" t="str">
            <v>3.99</v>
          </cell>
          <cell r="Q155" t="str">
            <v>Clash of Rebellions</v>
          </cell>
          <cell r="R155" t="str">
            <v>CORE-EN003</v>
          </cell>
          <cell r="S155" t="str">
            <v>Super Rare</v>
          </cell>
          <cell r="T155" t="str">
            <v>(SR)</v>
          </cell>
          <cell r="U155" t="str">
            <v>4.37</v>
          </cell>
          <cell r="V155" t="str">
            <v>Star Pack Battle Royal</v>
          </cell>
        </row>
        <row r="156">
          <cell r="A156" t="str">
            <v>17086528</v>
          </cell>
          <cell r="B156" t="str">
            <v>Mago Xiangsheng</v>
          </cell>
          <cell r="C156" t="str">
            <v>Pendulum Effect Monster</v>
          </cell>
          <cell r="D156" t="str">
            <v xml:space="preserve">Seu oponente não sofre dano de batalha de ataques envolvendo este card. Uma vez por turno: você pode escolher 1 outro monstro com a face para cima que você controla; até o final deste turno, o ATK deste card se torna igual ao ATK atual desse monstro.
</v>
          </cell>
          <cell r="E156" t="str">
            <v>500</v>
          </cell>
          <cell r="F156" t="str">
            <v>1500</v>
          </cell>
          <cell r="G156" t="str">
            <v>4</v>
          </cell>
          <cell r="H156" t="str">
            <v>Spellcaster</v>
          </cell>
          <cell r="I156" t="str">
            <v>LIGHT</v>
          </cell>
          <cell r="J156" t="str">
            <v>Xiangsheng Magician</v>
          </cell>
          <cell r="K156" t="str">
            <v>8</v>
          </cell>
          <cell r="L156" t="str">
            <v>2016 Mega-Tin Mega Pack</v>
          </cell>
          <cell r="M156" t="str">
            <v>MP16-EN050</v>
          </cell>
          <cell r="N156" t="str">
            <v>Super Rare</v>
          </cell>
          <cell r="O156" t="str">
            <v>(SR)</v>
          </cell>
          <cell r="P156" t="str">
            <v>1.55</v>
          </cell>
          <cell r="Q156" t="str">
            <v>Clash of Rebellions</v>
          </cell>
          <cell r="R156" t="str">
            <v>CORE-EN004</v>
          </cell>
          <cell r="S156" t="str">
            <v>Super Rare</v>
          </cell>
          <cell r="T156" t="str">
            <v>(SR)</v>
          </cell>
          <cell r="U156" t="str">
            <v>1.41</v>
          </cell>
          <cell r="V156" t="str">
            <v>Star Pack Battle Royal</v>
          </cell>
        </row>
        <row r="157">
          <cell r="A157" t="str">
            <v>645794</v>
          </cell>
          <cell r="B157" t="str">
            <v>Majespectro Rã - Ogama</v>
          </cell>
          <cell r="C157" t="str">
            <v>Pendulum Effect Monster</v>
          </cell>
          <cell r="D157" t="str">
            <v xml:space="preserve">Quando este card for Invocado por Invocação-Normal ou Especial: você pode Baixar 1 Card de Magia/Armadilha "Majespectro" diretamente do seu Deck, mas ele não pode ser ativado neste turno. Você só pode usar este efeito de "Majespectro Rã - Ogama" uma vez por turno. Não pode ser escolhido como alvo ou destruído por efeitos de card do seu oponente.
</v>
          </cell>
          <cell r="E157" t="str">
            <v>1300</v>
          </cell>
          <cell r="F157" t="str">
            <v>500</v>
          </cell>
          <cell r="G157" t="str">
            <v>4</v>
          </cell>
          <cell r="H157" t="str">
            <v>Spellcaster</v>
          </cell>
          <cell r="I157" t="str">
            <v>WIND</v>
          </cell>
          <cell r="J157" t="str">
            <v>Majespecter Toad - Ogama</v>
          </cell>
          <cell r="K157" t="str">
            <v>5</v>
          </cell>
          <cell r="L157" t="str">
            <v>Breakers of Shadow</v>
          </cell>
          <cell r="M157" t="str">
            <v>BOSH-EN030</v>
          </cell>
          <cell r="N157" t="str">
            <v>Super Rare</v>
          </cell>
          <cell r="O157" t="str">
            <v>(SR)</v>
          </cell>
          <cell r="P157" t="str">
            <v>0.93</v>
          </cell>
          <cell r="Q157" t="str">
            <v/>
          </cell>
          <cell r="R157" t="str">
            <v/>
          </cell>
          <cell r="S157" t="str">
            <v/>
          </cell>
          <cell r="T157" t="str">
            <v/>
          </cell>
          <cell r="U157" t="str">
            <v/>
          </cell>
          <cell r="V157" t="str">
            <v/>
          </cell>
        </row>
        <row r="158">
          <cell r="A158" t="str">
            <v>93368494</v>
          </cell>
          <cell r="B158" t="str">
            <v>Mayosenju Daibak</v>
          </cell>
          <cell r="C158" t="str">
            <v>Pendulum Effect Monster</v>
          </cell>
          <cell r="D158" t="str">
            <v xml:space="preserve">Não pode ser Invocado por Invocação-Especial, exceto por Invocação-Pêndulo. A Invocação-Pêndulo deste card não pode ser negada. Se este card for Invocado por Invocação-Normal ou Especial: você pode escolher até 2 cards no campo; devolva-os para a mão. Uma vez por turno, durante a Fase Final, se este card foi Invocado por Invocação-Especial neste turno; devolva-o para a mão.
</v>
          </cell>
          <cell r="E158" t="str">
            <v>3000</v>
          </cell>
          <cell r="F158" t="str">
            <v>300</v>
          </cell>
          <cell r="G158" t="str">
            <v>10</v>
          </cell>
          <cell r="H158" t="str">
            <v>Beast</v>
          </cell>
          <cell r="I158" t="str">
            <v>WIND</v>
          </cell>
          <cell r="J158" t="str">
            <v>Mayosenju Daibak</v>
          </cell>
          <cell r="K158" t="str">
            <v>7</v>
          </cell>
          <cell r="L158" t="str">
            <v>Star Pack Battle Royal</v>
          </cell>
          <cell r="M158" t="str">
            <v>SP17-EN003</v>
          </cell>
          <cell r="N158" t="str">
            <v>Common</v>
          </cell>
          <cell r="O158" t="str">
            <v>(C)</v>
          </cell>
          <cell r="P158" t="str">
            <v>1.98</v>
          </cell>
          <cell r="Q158" t="str">
            <v>Star Pack Battle Royal</v>
          </cell>
          <cell r="R158" t="str">
            <v>SP17-EN003</v>
          </cell>
          <cell r="S158" t="str">
            <v>Starfoil Rare</v>
          </cell>
          <cell r="T158" t="str">
            <v>(SFR)</v>
          </cell>
          <cell r="U158" t="str">
            <v>1.84</v>
          </cell>
          <cell r="V158" t="str">
            <v>The Secret Forces</v>
          </cell>
        </row>
        <row r="159">
          <cell r="A159" t="str">
            <v>21364070</v>
          </cell>
          <cell r="B159" t="str">
            <v>Mayosenju Hitot</v>
          </cell>
          <cell r="C159" t="str">
            <v>Pendulum Effect Monster</v>
          </cell>
          <cell r="D159" t="str">
            <v xml:space="preserve">Não pode ser Invocado por Invocação-Especial, exceto por Invocação-Pêndulo. Se este card for Invocado por Invocação-Normal ou Especial: você pode escolher 1 card que seu oponente controla; devolva-o para a mão. Sempre que um ou mais cards no campo forem devolvidos para a mão ou Deck Principal por um efeito de card seu, enquanto este card estiver no campo: todos os monstros "Yosenju" que você controla atualmente ganham 500 de ATK. Uma vez por turno, durante a Fase Final, se este card foi Invocado por Invocação-Especial neste turno: devolva-o para a mão.
</v>
          </cell>
          <cell r="E159" t="str">
            <v>2000</v>
          </cell>
          <cell r="F159" t="str">
            <v>3000</v>
          </cell>
          <cell r="G159" t="str">
            <v>10</v>
          </cell>
          <cell r="H159" t="str">
            <v>Beast</v>
          </cell>
          <cell r="I159" t="str">
            <v>WIND</v>
          </cell>
          <cell r="J159" t="str">
            <v>Mayosenju Hitot</v>
          </cell>
          <cell r="K159" t="str">
            <v>3</v>
          </cell>
          <cell r="L159" t="str">
            <v>Rising Rampage</v>
          </cell>
          <cell r="M159" t="str">
            <v>RIRA-EN011</v>
          </cell>
          <cell r="N159" t="str">
            <v>Super Rare</v>
          </cell>
          <cell r="O159" t="str">
            <v>(SR)</v>
          </cell>
          <cell r="P159" t="str">
            <v>0.9</v>
          </cell>
          <cell r="Q159" t="str">
            <v/>
          </cell>
          <cell r="R159" t="str">
            <v/>
          </cell>
          <cell r="S159" t="str">
            <v/>
          </cell>
          <cell r="T159" t="str">
            <v/>
          </cell>
          <cell r="U159" t="str">
            <v/>
          </cell>
          <cell r="V159" t="str">
            <v/>
          </cell>
        </row>
        <row r="160">
          <cell r="A160" t="str">
            <v>77522571</v>
          </cell>
          <cell r="B160" t="str">
            <v>Meister Peladura</v>
          </cell>
          <cell r="C160" t="str">
            <v>Pendulum Effect Monster</v>
          </cell>
          <cell r="D160" t="str">
            <v xml:space="preserve">Durante sua Fase Principal: você pode Invocar por Invocação-Especial 1 monstro "Peladura", "Fofanimal" ou "Diabrete de" de Nível 4 ou menos do seu Deck e, além disso, você não pode Invocar monstros por Invocação-Especial do Deck Adicional pelo resto deste turno, exceto Monstros de Fusão. Você pode oferecer como Tributo 2 ou mais monstros Demônio; Invoque por Invocação-Especial 1 Monstro de Fusão "Peladura" do seu Deck Adicional, cujo Nível seja igual aos Níveis originais combinados desses monstros. (Isso é considerado uma Invocação-Fusão.) Você só pode usar cada efeito de "Meister Peladura" uma vez por turno.
</v>
          </cell>
          <cell r="E160" t="str">
            <v>0</v>
          </cell>
          <cell r="F160" t="str">
            <v>0</v>
          </cell>
          <cell r="G160" t="str">
            <v>8</v>
          </cell>
          <cell r="H160" t="str">
            <v>Fiend</v>
          </cell>
          <cell r="I160" t="str">
            <v>DARK</v>
          </cell>
          <cell r="J160" t="str">
            <v>Frightfur Meister</v>
          </cell>
          <cell r="K160" t="str">
            <v>4</v>
          </cell>
          <cell r="L160" t="str">
            <v>Toon Chaos</v>
          </cell>
          <cell r="M160" t="str">
            <v>TOCH-EN021</v>
          </cell>
          <cell r="N160" t="str">
            <v>Super Rare</v>
          </cell>
          <cell r="O160" t="str">
            <v>(SR)</v>
          </cell>
          <cell r="P160" t="str">
            <v>0.98</v>
          </cell>
          <cell r="Q160" t="str">
            <v/>
          </cell>
          <cell r="R160" t="str">
            <v/>
          </cell>
          <cell r="S160" t="str">
            <v/>
          </cell>
          <cell r="T160" t="str">
            <v/>
          </cell>
          <cell r="U160" t="str">
            <v/>
          </cell>
          <cell r="V160" t="str">
            <v/>
          </cell>
        </row>
        <row r="161">
          <cell r="A161" t="str">
            <v>87475570</v>
          </cell>
          <cell r="B161" t="str">
            <v>Mestre Cristalino</v>
          </cell>
          <cell r="C161" t="str">
            <v>Pendulum Effect Monster</v>
          </cell>
          <cell r="D161" t="str">
            <v xml:space="preserve">Você pode oferecer este card como Tributo; adicione 1 monstro "Cristalino(a) Definitivo(a)", monstro "Fera Cristalina", ou Magia/Armadilha "Cristalino(a)" do seu Deck à sua mão.
</v>
          </cell>
          <cell r="E161" t="str">
            <v>1300</v>
          </cell>
          <cell r="F161" t="str">
            <v>1000</v>
          </cell>
          <cell r="G161" t="str">
            <v>3</v>
          </cell>
          <cell r="H161" t="str">
            <v>Spellcaster</v>
          </cell>
          <cell r="I161" t="str">
            <v>DARK</v>
          </cell>
          <cell r="J161" t="str">
            <v>Crystal Master</v>
          </cell>
          <cell r="K161" t="str">
            <v>5</v>
          </cell>
          <cell r="L161" t="str">
            <v>2019 Gold Sarcophagus Tin Mega Pack</v>
          </cell>
          <cell r="M161" t="str">
            <v>MP19-EN065</v>
          </cell>
          <cell r="N161" t="str">
            <v>Common</v>
          </cell>
          <cell r="O161" t="str">
            <v>(C)</v>
          </cell>
          <cell r="P161" t="str">
            <v>1.03</v>
          </cell>
          <cell r="Q161" t="str">
            <v>Flames of Destruction</v>
          </cell>
          <cell r="R161" t="str">
            <v>FLOD-EN092</v>
          </cell>
          <cell r="S161" t="str">
            <v>Common</v>
          </cell>
          <cell r="T161" t="str">
            <v>(C)</v>
          </cell>
          <cell r="U161" t="str">
            <v>0.95</v>
          </cell>
          <cell r="V161" t="str">
            <v/>
          </cell>
        </row>
        <row r="162">
          <cell r="A162" t="str">
            <v>26638543</v>
          </cell>
          <cell r="B162" t="str">
            <v>Metrognomo</v>
          </cell>
          <cell r="C162" t="str">
            <v>Pendulum Effect Monster</v>
          </cell>
          <cell r="D162" t="str">
            <v xml:space="preserve">Enquanto você tiver 2 cards com a mesma Escala de Pêndulo nas suas Zonas de Pêndulo, este card ganha ATK e DEF igual à Escala de Pêndulo x 100 e pode atacar diretamente seu oponente. Se este card causar dano de batalha ao seu oponente em um ataque direto: destrua todos os cards nas Zonas de Pêndulo.
</v>
          </cell>
          <cell r="E162" t="str">
            <v>1800</v>
          </cell>
          <cell r="F162" t="str">
            <v>1600</v>
          </cell>
          <cell r="G162" t="str">
            <v>4</v>
          </cell>
          <cell r="H162" t="str">
            <v>Fairy</v>
          </cell>
          <cell r="I162" t="str">
            <v>EARTH</v>
          </cell>
          <cell r="J162" t="str">
            <v>Metrognome</v>
          </cell>
          <cell r="K162" t="str">
            <v>4</v>
          </cell>
          <cell r="L162" t="str">
            <v>2017 Mega-Tin Mega Pack</v>
          </cell>
          <cell r="M162" t="str">
            <v>MP17-EN198</v>
          </cell>
          <cell r="N162" t="str">
            <v>Common</v>
          </cell>
          <cell r="O162" t="str">
            <v>(C)</v>
          </cell>
          <cell r="P162" t="str">
            <v>1.99</v>
          </cell>
          <cell r="Q162" t="str">
            <v>Raging Tempest</v>
          </cell>
          <cell r="R162" t="str">
            <v>RATE-EN034</v>
          </cell>
          <cell r="S162" t="str">
            <v>Short Print</v>
          </cell>
          <cell r="T162" t="str">
            <v>(SP)</v>
          </cell>
          <cell r="U162" t="str">
            <v>0.93</v>
          </cell>
          <cell r="V162" t="str">
            <v/>
          </cell>
        </row>
        <row r="163">
          <cell r="A163" t="str">
            <v>10731333</v>
          </cell>
          <cell r="B163" t="str">
            <v>Minitauro Camarartista de Olhos Anômalos</v>
          </cell>
          <cell r="C163" t="str">
            <v>Pendulum Effect Monster</v>
          </cell>
          <cell r="D163" t="str">
            <v xml:space="preserve">Durante o cálculo de dano, se um Monstro Pêndulo seu atacar um monstro do oponente: você pode fazer com que esse monstro do oponente perca 100 de ATK para cada card "Camarartista" e "Olhos Anômalos" que você controla, apenas durante o cálculo de dano.
</v>
          </cell>
          <cell r="E163" t="str">
            <v>1200</v>
          </cell>
          <cell r="F163" t="str">
            <v>1600</v>
          </cell>
          <cell r="G163" t="str">
            <v>4</v>
          </cell>
          <cell r="H163" t="str">
            <v>Beast-Warrior</v>
          </cell>
          <cell r="I163" t="str">
            <v>DARK</v>
          </cell>
          <cell r="J163" t="str">
            <v>Performapal Odd-Eyes Minitaurus</v>
          </cell>
          <cell r="K163" t="str">
            <v>6</v>
          </cell>
          <cell r="L163" t="str">
            <v>Battles of Legend: Light's Revenge</v>
          </cell>
          <cell r="M163" t="str">
            <v>BLLR-EN002</v>
          </cell>
          <cell r="N163" t="str">
            <v>Ultra Rare</v>
          </cell>
          <cell r="O163" t="str">
            <v>(UR)</v>
          </cell>
          <cell r="P163" t="str">
            <v>1.06</v>
          </cell>
          <cell r="Q163" t="str">
            <v/>
          </cell>
          <cell r="R163" t="str">
            <v/>
          </cell>
          <cell r="S163" t="str">
            <v/>
          </cell>
          <cell r="T163" t="str">
            <v/>
          </cell>
          <cell r="U163" t="str">
            <v/>
          </cell>
          <cell r="V163" t="str">
            <v/>
          </cell>
        </row>
        <row r="164">
          <cell r="A164" t="str">
            <v>79441381</v>
          </cell>
          <cell r="B164" t="str">
            <v>Ninja do Crepúsculo Jogen</v>
          </cell>
          <cell r="C164" t="str">
            <v>Pendulum Effect Monster</v>
          </cell>
          <cell r="D164" t="str">
            <v xml:space="preserve">Você pode revelar 1 card "Ninjitsu" na sua mão; Invoque este card por Invocação-Especial da sua mão. Se este card atacar um monstro em Posição de Defesa, cause dano de batalha perfurante.
</v>
          </cell>
          <cell r="E164" t="str">
            <v>2000</v>
          </cell>
          <cell r="F164" t="str">
            <v>1000</v>
          </cell>
          <cell r="G164" t="str">
            <v>7</v>
          </cell>
          <cell r="H164" t="str">
            <v>Warrior</v>
          </cell>
          <cell r="I164" t="str">
            <v>DARK</v>
          </cell>
          <cell r="J164" t="str">
            <v>Twilight Ninja Jogen</v>
          </cell>
          <cell r="K164" t="str">
            <v>1</v>
          </cell>
          <cell r="L164" t="str">
            <v>Battles of Legend: Light's Revenge</v>
          </cell>
          <cell r="M164" t="str">
            <v>BLLR-EN016</v>
          </cell>
          <cell r="N164" t="str">
            <v>Ultra Rare</v>
          </cell>
          <cell r="O164" t="str">
            <v>(UR)</v>
          </cell>
          <cell r="P164" t="str">
            <v>1.39</v>
          </cell>
          <cell r="Q164" t="str">
            <v>Shadows in Valhalla</v>
          </cell>
          <cell r="R164" t="str">
            <v>SHVA-EN026</v>
          </cell>
          <cell r="S164" t="str">
            <v>Super Rare</v>
          </cell>
          <cell r="T164" t="str">
            <v>(SR)</v>
          </cell>
          <cell r="U164" t="str">
            <v>1.86</v>
          </cell>
          <cell r="V164" t="str">
            <v/>
          </cell>
        </row>
        <row r="165">
          <cell r="A165" t="str">
            <v>6830480</v>
          </cell>
          <cell r="B165" t="str">
            <v>Ninja do Crepúsculo Kagen</v>
          </cell>
          <cell r="C165" t="str">
            <v>Pendulum Effect Monster</v>
          </cell>
          <cell r="D165" t="str">
            <v xml:space="preserve">Você pode oferecer este card como Tributo e, depois, escolher 1 monstro "Ninja" que você controla; ele ganha 800 de ATK até o final deste turno.
</v>
          </cell>
          <cell r="E165" t="str">
            <v>0</v>
          </cell>
          <cell r="F165" t="str">
            <v>2000</v>
          </cell>
          <cell r="G165" t="str">
            <v>1</v>
          </cell>
          <cell r="H165" t="str">
            <v>Warrior</v>
          </cell>
          <cell r="I165" t="str">
            <v>DARK</v>
          </cell>
          <cell r="J165" t="str">
            <v>Twilight Ninja Kagen</v>
          </cell>
          <cell r="K165" t="str">
            <v>10</v>
          </cell>
          <cell r="L165" t="str">
            <v>Battles of Legend: Light's Revenge</v>
          </cell>
          <cell r="M165" t="str">
            <v>BLLR-EN017</v>
          </cell>
          <cell r="N165" t="str">
            <v>Ultra Rare</v>
          </cell>
          <cell r="O165" t="str">
            <v>(UR)</v>
          </cell>
          <cell r="P165" t="str">
            <v>1.15</v>
          </cell>
          <cell r="Q165" t="str">
            <v/>
          </cell>
          <cell r="R165" t="str">
            <v/>
          </cell>
          <cell r="S165" t="str">
            <v/>
          </cell>
          <cell r="T165" t="str">
            <v/>
          </cell>
          <cell r="U165" t="str">
            <v/>
          </cell>
          <cell r="V165" t="str">
            <v/>
          </cell>
        </row>
        <row r="166">
          <cell r="A166" t="str">
            <v>7127502</v>
          </cell>
          <cell r="B166" t="str">
            <v>Pêndulo Lector, o Dracosuserano</v>
          </cell>
          <cell r="C166" t="str">
            <v>Pendulum Effect Monster</v>
          </cell>
          <cell r="D166" t="str">
            <v xml:space="preserve">No começo da Etapa de Dano, se este card batalhar um Monstro Pêndulo: destrua tanto esse monstro como este card.
</v>
          </cell>
          <cell r="E166" t="str">
            <v>1950</v>
          </cell>
          <cell r="F166" t="str">
            <v>0</v>
          </cell>
          <cell r="G166" t="str">
            <v>4</v>
          </cell>
          <cell r="H166" t="str">
            <v>Dragon</v>
          </cell>
          <cell r="I166" t="str">
            <v>DARK</v>
          </cell>
          <cell r="J166" t="str">
            <v>Lector Pendulum, the Dracoverlord</v>
          </cell>
          <cell r="K166" t="str">
            <v>5</v>
          </cell>
          <cell r="L166" t="str">
            <v>2017 Mega-Tin Mega Pack</v>
          </cell>
          <cell r="M166" t="str">
            <v>MP17-EN014</v>
          </cell>
          <cell r="N166" t="str">
            <v>Ultra Rare</v>
          </cell>
          <cell r="O166" t="str">
            <v>(UR)</v>
          </cell>
          <cell r="P166" t="str">
            <v>2.17</v>
          </cell>
          <cell r="Q166" t="str">
            <v>Pendulum Evolution</v>
          </cell>
          <cell r="R166" t="str">
            <v>PEVO-EN060</v>
          </cell>
          <cell r="S166" t="str">
            <v>Super Rare</v>
          </cell>
          <cell r="T166" t="str">
            <v>(SR)</v>
          </cell>
          <cell r="U166" t="str">
            <v>1.7</v>
          </cell>
          <cell r="V166" t="str">
            <v>Shining Victories</v>
          </cell>
        </row>
        <row r="167">
          <cell r="A167" t="str">
            <v>18210764</v>
          </cell>
          <cell r="B167" t="str">
            <v>Pêndulomucho</v>
          </cell>
          <cell r="C167" t="str">
            <v>Pendulum Effect Monster</v>
          </cell>
          <cell r="D167" t="str">
            <v xml:space="preserve">Se este card for Invocado por Invocação-Normal ou Especial: você pode Invocar por Invocação-Especial 1 Monstro Pêndulo de Nível 1 com a face para cima do seu Deck Adicional, exceto "Pêndulomucho", mas bana-o quando ele deixar o campo.
</v>
          </cell>
          <cell r="E167" t="str">
            <v>0</v>
          </cell>
          <cell r="F167" t="str">
            <v>0</v>
          </cell>
          <cell r="G167" t="str">
            <v>1</v>
          </cell>
          <cell r="H167" t="str">
            <v>Winged Beast</v>
          </cell>
          <cell r="I167" t="str">
            <v>EARTH</v>
          </cell>
          <cell r="J167" t="str">
            <v>Pendulumucho</v>
          </cell>
          <cell r="K167" t="str">
            <v>0</v>
          </cell>
          <cell r="L167" t="str">
            <v>2018 Mega-Tin Mega Pack</v>
          </cell>
          <cell r="M167" t="str">
            <v>MP18-EN008</v>
          </cell>
          <cell r="N167" t="str">
            <v>Super Rare</v>
          </cell>
          <cell r="O167" t="str">
            <v>(SR)</v>
          </cell>
          <cell r="P167" t="str">
            <v>1.02</v>
          </cell>
          <cell r="Q167" t="str">
            <v>Maximum Crisis</v>
          </cell>
          <cell r="R167" t="str">
            <v>MACR-EN033</v>
          </cell>
          <cell r="S167" t="str">
            <v>Super Rare</v>
          </cell>
          <cell r="T167" t="str">
            <v>(SR)</v>
          </cell>
          <cell r="U167" t="str">
            <v>0.97</v>
          </cell>
          <cell r="V167" t="str">
            <v/>
          </cell>
        </row>
        <row r="168">
          <cell r="A168" t="str">
            <v>91907707</v>
          </cell>
          <cell r="B168" t="str">
            <v>Portador Qliphort</v>
          </cell>
          <cell r="C168" t="str">
            <v>Pendulum Effect Monster</v>
          </cell>
          <cell r="D168" t="str">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oferecido como Tributo: você pode escolher 1 monstro no campo; devolva-o para a mão.
</v>
          </cell>
          <cell r="E168" t="str">
            <v>2400</v>
          </cell>
          <cell r="F168" t="str">
            <v>1000</v>
          </cell>
          <cell r="G168" t="str">
            <v>6</v>
          </cell>
          <cell r="H168" t="str">
            <v>Machine</v>
          </cell>
          <cell r="I168" t="str">
            <v>EARTH</v>
          </cell>
          <cell r="J168" t="str">
            <v>Qliphort Carrier</v>
          </cell>
          <cell r="K168" t="str">
            <v>1</v>
          </cell>
          <cell r="L168" t="str">
            <v>The New Challengers</v>
          </cell>
          <cell r="M168" t="str">
            <v>NECH-EN022</v>
          </cell>
          <cell r="N168" t="str">
            <v>Super Rare</v>
          </cell>
          <cell r="O168" t="str">
            <v>(SR)</v>
          </cell>
          <cell r="P168" t="str">
            <v>2.42</v>
          </cell>
          <cell r="Q168" t="str">
            <v>The New Challengers: Super Edition</v>
          </cell>
          <cell r="R168" t="str">
            <v>NECH-ENS03</v>
          </cell>
          <cell r="S168" t="str">
            <v>Super Rare</v>
          </cell>
          <cell r="T168" t="str">
            <v>(SR)</v>
          </cell>
          <cell r="U168" t="str">
            <v>3.55</v>
          </cell>
          <cell r="V168" t="str">
            <v/>
          </cell>
        </row>
        <row r="169">
          <cell r="A169" t="str">
            <v>30537973</v>
          </cell>
          <cell r="B169" t="str">
            <v>Predaplanta Orquídea Aranha</v>
          </cell>
          <cell r="C169" t="str">
            <v>Pendulum Effect Monster</v>
          </cell>
          <cell r="D169" t="str">
            <v xml:space="preserve">Durante a Fase Final, se este card foi Invocado por Invocação-Normal ou Especial neste turno: você pode descartar 1 monstro Planta; adicione 1 monstro Planta de Nível 4 ou menos do seu Deck à sua mão. Você só pode usar este efeito de "Predaplanta Orquídea Aranha" uma vez por turno.
</v>
          </cell>
          <cell r="E169" t="str">
            <v>0</v>
          </cell>
          <cell r="F169" t="str">
            <v>0</v>
          </cell>
          <cell r="G169" t="str">
            <v>1</v>
          </cell>
          <cell r="H169" t="str">
            <v>Plant</v>
          </cell>
          <cell r="I169" t="str">
            <v>DARK</v>
          </cell>
          <cell r="J169" t="str">
            <v>Predaplant Spider Orchid</v>
          </cell>
          <cell r="K169" t="str">
            <v>8</v>
          </cell>
          <cell r="L169" t="str">
            <v>Duel Power</v>
          </cell>
          <cell r="M169" t="str">
            <v>DUPO-EN035</v>
          </cell>
          <cell r="N169" t="str">
            <v>Ultra Rare</v>
          </cell>
          <cell r="O169" t="str">
            <v>(UR)</v>
          </cell>
          <cell r="P169" t="str">
            <v>1.17</v>
          </cell>
          <cell r="Q169" t="str">
            <v/>
          </cell>
          <cell r="R169" t="str">
            <v/>
          </cell>
          <cell r="S169" t="str">
            <v/>
          </cell>
          <cell r="T169" t="str">
            <v/>
          </cell>
          <cell r="U169" t="str">
            <v/>
          </cell>
          <cell r="V169" t="str">
            <v/>
          </cell>
        </row>
        <row r="170">
          <cell r="A170" t="str">
            <v>87588741</v>
          </cell>
          <cell r="B170" t="str">
            <v>Qliphort Cefalópodes</v>
          </cell>
          <cell r="C170" t="str">
            <v>Pendulum Effect Monster</v>
          </cell>
          <cell r="D170" t="str">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pelo Tributo de um ou mais monstros "Qli": você pode ativar este efeito; se seu oponente tiver mais monstros no Cemitério dele do que você, você ganha PV igual à diferença x 300, e, se isso acontecer, cause o mesmo valor de dano ao seu oponente.
</v>
          </cell>
          <cell r="E170" t="str">
            <v>2800</v>
          </cell>
          <cell r="F170" t="str">
            <v>1000</v>
          </cell>
          <cell r="G170" t="str">
            <v>7</v>
          </cell>
          <cell r="H170" t="str">
            <v>Machine</v>
          </cell>
          <cell r="I170" t="str">
            <v>EARTH</v>
          </cell>
          <cell r="J170" t="str">
            <v>Qliphort Cephalopod</v>
          </cell>
          <cell r="K170" t="str">
            <v>9</v>
          </cell>
          <cell r="L170" t="str">
            <v>Secrets of Eternity</v>
          </cell>
          <cell r="M170" t="str">
            <v>SECE-EN021</v>
          </cell>
          <cell r="N170" t="str">
            <v>Super Rare</v>
          </cell>
          <cell r="O170" t="str">
            <v>(SR)</v>
          </cell>
          <cell r="P170" t="str">
            <v>2.69</v>
          </cell>
          <cell r="Q170" t="str">
            <v>Secrets of Eternity: Super Edition</v>
          </cell>
          <cell r="R170" t="str">
            <v>SECE-ENS04</v>
          </cell>
          <cell r="S170" t="str">
            <v>Super Rare</v>
          </cell>
          <cell r="T170" t="str">
            <v>(SR)</v>
          </cell>
          <cell r="U170" t="str">
            <v>3.37</v>
          </cell>
          <cell r="V170" t="str">
            <v/>
          </cell>
        </row>
        <row r="171">
          <cell r="A171" t="str">
            <v>13073850</v>
          </cell>
          <cell r="B171" t="str">
            <v>Qliphort Furtivo</v>
          </cell>
          <cell r="C171" t="str">
            <v>Pendulum Effect Monster</v>
          </cell>
          <cell r="D171" t="str">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pelo Tributo de um ou mais monstros "Qli": você pode escolher 1 card no campo; devolva-o para a mão. Seu oponente não pode ativar cards ou efeitos em resposta à ativação deste efeito.
</v>
          </cell>
          <cell r="E171" t="str">
            <v>2800</v>
          </cell>
          <cell r="F171" t="str">
            <v>1000</v>
          </cell>
          <cell r="G171" t="str">
            <v>8</v>
          </cell>
          <cell r="H171" t="str">
            <v>Machine</v>
          </cell>
          <cell r="I171" t="str">
            <v>EARTH</v>
          </cell>
          <cell r="J171" t="str">
            <v>Qliphort Stealth</v>
          </cell>
          <cell r="K171" t="str">
            <v>1</v>
          </cell>
          <cell r="L171" t="str">
            <v>2015 Mega-Tin Mega Pack</v>
          </cell>
          <cell r="M171" t="str">
            <v>MP15-EN210</v>
          </cell>
          <cell r="N171" t="str">
            <v>Ultra Rare</v>
          </cell>
          <cell r="O171" t="str">
            <v>(UR)</v>
          </cell>
          <cell r="P171" t="str">
            <v>3.27</v>
          </cell>
          <cell r="Q171" t="str">
            <v>Secrets of Eternity</v>
          </cell>
          <cell r="R171" t="str">
            <v>SECE-EN022</v>
          </cell>
          <cell r="S171" t="str">
            <v>Ultra Rare</v>
          </cell>
          <cell r="T171" t="str">
            <v>(UR)</v>
          </cell>
          <cell r="U171" t="str">
            <v>3.36</v>
          </cell>
          <cell r="V171" t="str">
            <v/>
          </cell>
        </row>
        <row r="172">
          <cell r="A172" t="str">
            <v>4239451</v>
          </cell>
          <cell r="B172" t="str">
            <v>Râmbalhota Camarartista</v>
          </cell>
          <cell r="C172" t="str">
            <v>Pendulum Effect Monster</v>
          </cell>
          <cell r="D172" t="str">
            <v xml:space="preserve">Uma vez por turno, durante a sua Fase de Batalha (exceto durante à Etapa de Dano): você pode escolher 1 monstro que você controla; mude a posição de batalha dele e, se isso acontecer, troque o ATK atual pela DEF atual dele até o final deste turno.
</v>
          </cell>
          <cell r="E172" t="str">
            <v>0</v>
          </cell>
          <cell r="F172" t="str">
            <v>800</v>
          </cell>
          <cell r="G172" t="str">
            <v>2</v>
          </cell>
          <cell r="H172" t="str">
            <v>Aqua</v>
          </cell>
          <cell r="I172" t="str">
            <v>WATER</v>
          </cell>
          <cell r="J172" t="str">
            <v>Performapal Turn Toad</v>
          </cell>
          <cell r="K172" t="str">
            <v>3</v>
          </cell>
          <cell r="L172" t="str">
            <v>2015 Mega-Tin Mega Pack</v>
          </cell>
          <cell r="M172" t="str">
            <v>MP15-EN066</v>
          </cell>
          <cell r="N172" t="str">
            <v>Rare</v>
          </cell>
          <cell r="O172" t="str">
            <v>(R)</v>
          </cell>
          <cell r="P172" t="str">
            <v>1.19</v>
          </cell>
          <cell r="Q172" t="str">
            <v>Duelist Alliance</v>
          </cell>
          <cell r="R172" t="str">
            <v>DUEA-EN010</v>
          </cell>
          <cell r="S172" t="str">
            <v>Rare</v>
          </cell>
          <cell r="T172" t="str">
            <v>(R)</v>
          </cell>
          <cell r="U172" t="str">
            <v>1.05</v>
          </cell>
          <cell r="V172" t="str">
            <v/>
          </cell>
        </row>
        <row r="173">
          <cell r="A173" t="str">
            <v>94784213</v>
          </cell>
          <cell r="B173" t="str">
            <v>Raposa Majespectro - Kyubi</v>
          </cell>
          <cell r="C173" t="str">
            <v>Pendulum Effect Monster</v>
          </cell>
          <cell r="D173" t="str">
            <v xml:space="preserve">Quando este card for Invocado por Invocação-Normal ou Especial: você pode adicionar 1 Card de Armadilha "Majespectro" do seu Deck à sua mão. Você só pode usar este efeito de "Raposa Majespectro - Kyubi" uma vez por turno. Não pode ser escolhido como alvo ou destruído por efeitos de card do seu oponente.
</v>
          </cell>
          <cell r="E173" t="str">
            <v>1500</v>
          </cell>
          <cell r="F173" t="str">
            <v>1000</v>
          </cell>
          <cell r="G173" t="str">
            <v>4</v>
          </cell>
          <cell r="H173" t="str">
            <v>Spellcaster</v>
          </cell>
          <cell r="I173" t="str">
            <v>WIND</v>
          </cell>
          <cell r="J173" t="str">
            <v>Majespecter Fox - Kyubi</v>
          </cell>
          <cell r="K173" t="str">
            <v>2</v>
          </cell>
          <cell r="L173" t="str">
            <v>2016 Mega-Tin Mega Pack</v>
          </cell>
          <cell r="M173" t="str">
            <v>MP16-EN128</v>
          </cell>
          <cell r="N173" t="str">
            <v>Common</v>
          </cell>
          <cell r="O173" t="str">
            <v>(C)</v>
          </cell>
          <cell r="P173" t="str">
            <v>1.11</v>
          </cell>
          <cell r="Q173" t="str">
            <v>Dimension of Chaos</v>
          </cell>
          <cell r="R173" t="str">
            <v>DOCS-EN028</v>
          </cell>
          <cell r="S173" t="str">
            <v>Common</v>
          </cell>
          <cell r="T173" t="str">
            <v>(C)</v>
          </cell>
          <cell r="U173" t="str">
            <v>1.03</v>
          </cell>
          <cell r="V173" t="str">
            <v/>
          </cell>
        </row>
        <row r="174">
          <cell r="A174" t="str">
            <v>18716735</v>
          </cell>
          <cell r="B174" t="str">
            <v>Rarometalmorfose Bismáquina</v>
          </cell>
          <cell r="C174" t="str">
            <v>Pendulum Effect Monster</v>
          </cell>
          <cell r="D174" t="str">
            <v xml:space="preserve">Se este card no campo for destruído em batalha ou por um efeito de card: você pode adicionar 1 Monstro "Metalmofose" do seu Deck à sua mão durante a Fase Final deste turno. Você só pode usar este efeito de "Rarometalmorfose Bismáquina" uma vez por turno.
</v>
          </cell>
          <cell r="E174" t="str">
            <v>0</v>
          </cell>
          <cell r="F174" t="str">
            <v>0</v>
          </cell>
          <cell r="G174" t="str">
            <v>1</v>
          </cell>
          <cell r="H174" t="str">
            <v>Psychic</v>
          </cell>
          <cell r="I174" t="str">
            <v>FIRE</v>
          </cell>
          <cell r="J174" t="str">
            <v>Raremetalfoes Bismugear</v>
          </cell>
          <cell r="K174" t="str">
            <v>8</v>
          </cell>
          <cell r="L174" t="str">
            <v>2017 Mega-Tin Mega Pack</v>
          </cell>
          <cell r="M174" t="str">
            <v>MP17-EN142</v>
          </cell>
          <cell r="N174" t="str">
            <v>Common</v>
          </cell>
          <cell r="O174" t="str">
            <v>(C)</v>
          </cell>
          <cell r="P174" t="str">
            <v>1.08</v>
          </cell>
          <cell r="Q174" t="str">
            <v>Invasion: Vengeance</v>
          </cell>
          <cell r="R174" t="str">
            <v>INOV-EN022</v>
          </cell>
          <cell r="S174" t="str">
            <v>Common</v>
          </cell>
          <cell r="T174" t="str">
            <v>(C)</v>
          </cell>
          <cell r="U174" t="str">
            <v>0.93</v>
          </cell>
          <cell r="V174" t="str">
            <v>Pendulum Evolution</v>
          </cell>
        </row>
        <row r="175">
          <cell r="A175" t="str">
            <v>39000945</v>
          </cell>
          <cell r="B175" t="str">
            <v>Reflexo de Endymion</v>
          </cell>
          <cell r="C175" t="str">
            <v>Pendulum Effect Monster</v>
          </cell>
          <cell r="D175" t="str">
            <v xml:space="preserve">Você só pode Invocar um ou mais "Reflexo de Endymion" por Invocação-Especial uma vez por turno. Se este card for Invocado por Invocação-Especial: você pode escolher 1 card que seu oponente controla e 1 card que você controla com um Marcador de Magia, exceto este card; devolva esse card do oponente e o seu card para a mão e, depois, coloque sobre este card o mesmo número de Marcadores de Magia que seu card devolvido tinha. Quando este card com um Marcador de Magia for destruído em batalha: você pode adicionar 1 card "Endymion" do seu Deck à sua mão.
</v>
          </cell>
          <cell r="E175" t="str">
            <v>1850</v>
          </cell>
          <cell r="F175" t="str">
            <v>2700</v>
          </cell>
          <cell r="G175" t="str">
            <v>7</v>
          </cell>
          <cell r="H175" t="str">
            <v>Spellcaster</v>
          </cell>
          <cell r="I175" t="str">
            <v>LIGHT</v>
          </cell>
          <cell r="J175" t="str">
            <v>Reflection of Endymion</v>
          </cell>
          <cell r="K175" t="str">
            <v>2</v>
          </cell>
          <cell r="L175" t="str">
            <v>Structure Deck: Order of the Spellcasters</v>
          </cell>
          <cell r="M175" t="str">
            <v>SR08-EN002</v>
          </cell>
          <cell r="N175" t="str">
            <v>Super Rare</v>
          </cell>
          <cell r="O175" t="str">
            <v>(SR)</v>
          </cell>
          <cell r="P175" t="str">
            <v>1.23</v>
          </cell>
          <cell r="Q175" t="str">
            <v/>
          </cell>
          <cell r="R175" t="str">
            <v/>
          </cell>
          <cell r="S175" t="str">
            <v/>
          </cell>
          <cell r="T175" t="str">
            <v/>
          </cell>
          <cell r="U175" t="str">
            <v/>
          </cell>
          <cell r="V175" t="str">
            <v/>
          </cell>
        </row>
        <row r="176">
          <cell r="A176" t="str">
            <v>96733134</v>
          </cell>
          <cell r="B176" t="str">
            <v>Rei Supremo Dragão de Olhos Anômalos</v>
          </cell>
          <cell r="C176" t="str">
            <v>Pendulum Effect Monster</v>
          </cell>
          <cell r="D176" t="str">
            <v xml:space="preserve">Você pode oferecer como Tributo 2 monstros "Rei Supremo Dragão"; Invoque este card por Invocação-Especial da sua mão. Se um Monstro Pêndulo seu batalhar um monstro do oponente, qualquer dano de batalha que ele causar ao seu oponente é dobrado. Durante a Fase de Batalha (Efeito Rápido): você pode oferecer este card como Tributo; Invoque por Invocação-Especial até 2 Monstros Pêndulo "Rei Supremo Dragão" e/ou "Rei Supremo Portal" com a face para cima no seu Deck Adicional, em Posição de Defesa, exceto "Rei Supremo Dragão de Olhos Anômalos".
</v>
          </cell>
          <cell r="E176" t="str">
            <v>2500</v>
          </cell>
          <cell r="F176" t="str">
            <v>2000</v>
          </cell>
          <cell r="G176" t="str">
            <v>8</v>
          </cell>
          <cell r="H176" t="str">
            <v>Dragon</v>
          </cell>
          <cell r="I176" t="str">
            <v>DARK</v>
          </cell>
          <cell r="J176" t="str">
            <v>Supreme King Dragon Odd-Eyes</v>
          </cell>
          <cell r="K176" t="str">
            <v>4</v>
          </cell>
          <cell r="L176" t="str">
            <v>Code of the Duelist</v>
          </cell>
          <cell r="M176" t="str">
            <v>COTD-EN015</v>
          </cell>
          <cell r="N176" t="str">
            <v>Rare</v>
          </cell>
          <cell r="O176" t="str">
            <v>(R)</v>
          </cell>
          <cell r="P176" t="str">
            <v>1.01</v>
          </cell>
          <cell r="Q176" t="str">
            <v>Legendary Dragon Decks</v>
          </cell>
          <cell r="R176" t="str">
            <v>LEDD-ENC02</v>
          </cell>
          <cell r="S176" t="str">
            <v>Common</v>
          </cell>
          <cell r="T176" t="str">
            <v>(C)</v>
          </cell>
          <cell r="U176" t="str">
            <v>1.09</v>
          </cell>
          <cell r="V176" t="str">
            <v/>
          </cell>
        </row>
        <row r="177">
          <cell r="A177" t="str">
            <v>69610326</v>
          </cell>
          <cell r="B177" t="str">
            <v>Rei Supremo Dragão Wurmescuro</v>
          </cell>
          <cell r="C177" t="str">
            <v>Pendulum Effect Monster</v>
          </cell>
          <cell r="D177" t="str">
            <v xml:space="preserve">Se este card for Invocado por Invocação-Normal ou Especial: você pode adicionar 1 Monstro Pêndulo "Rei Supremo Portal" do seu Deck à sua mão. Se este card estiver no seu Cemitério e você não controlar nenhum monstro: você pode Invocar este card por Invocação-Especial. Você só pode usar cada efeito de monstro de "Rei Supremo Dragão Wurmescuro" uma vez por turno.
</v>
          </cell>
          <cell r="E177" t="str">
            <v>1800</v>
          </cell>
          <cell r="F177" t="str">
            <v>1200</v>
          </cell>
          <cell r="G177" t="str">
            <v>4</v>
          </cell>
          <cell r="H177" t="str">
            <v>Dragon</v>
          </cell>
          <cell r="I177" t="str">
            <v>DARK</v>
          </cell>
          <cell r="J177" t="str">
            <v>Supreme King Dragon Darkwurm</v>
          </cell>
          <cell r="K177" t="str">
            <v>5</v>
          </cell>
          <cell r="L177" t="str">
            <v>Battles of Legend: Relentless Revenge</v>
          </cell>
          <cell r="M177" t="str">
            <v>BLRR-EN063</v>
          </cell>
          <cell r="N177" t="str">
            <v>Secret Rare</v>
          </cell>
          <cell r="O177" t="str">
            <v>(ScR)</v>
          </cell>
          <cell r="P177" t="str">
            <v>7.57</v>
          </cell>
          <cell r="Q177" t="str">
            <v>Maximum Crisis</v>
          </cell>
          <cell r="R177" t="str">
            <v>MACR-EN019</v>
          </cell>
          <cell r="S177" t="str">
            <v>Common</v>
          </cell>
          <cell r="T177" t="str">
            <v>(C)</v>
          </cell>
          <cell r="U177" t="str">
            <v>1.4</v>
          </cell>
          <cell r="V177" t="str">
            <v/>
          </cell>
        </row>
        <row r="178">
          <cell r="A178" t="str">
            <v>22211622</v>
          </cell>
          <cell r="B178" t="str">
            <v>Rei Supremo Portal Infinito</v>
          </cell>
          <cell r="C178" t="str">
            <v>Pendulum Effect Monster</v>
          </cell>
          <cell r="D178" t="str">
            <v xml:space="preserve">Uma vez por turno: você pode escolher 1 outro card com a face para cima que você controla; destrua tanto ele quanto este card e, se isso acontecer, Invoque por invocação-Especial 1 Monstro Pêndulo ou Xyz do Tipo Dragão do seu Deck Adicional, mas seu ATK e DEF se tornam 0, ele tem seus efeitos negados e, além disso, ele não pode ser usado como uma Matéria para uma Invocação-Sincro ou Xyz. Se este card na Zona de Monstros for destruído em batalha ou por um efeito de card: você pode colocar este card na sua Zona de Pêndulo.
</v>
          </cell>
          <cell r="E178" t="str">
            <v>0</v>
          </cell>
          <cell r="F178" t="str">
            <v>0</v>
          </cell>
          <cell r="G178" t="str">
            <v>7</v>
          </cell>
          <cell r="H178" t="str">
            <v>Fiend</v>
          </cell>
          <cell r="I178" t="str">
            <v>DARK</v>
          </cell>
          <cell r="J178" t="str">
            <v>Supreme King Gate Infinity</v>
          </cell>
          <cell r="K178" t="str">
            <v>13</v>
          </cell>
          <cell r="L178" t="str">
            <v>Maximum Crisis</v>
          </cell>
          <cell r="M178" t="str">
            <v>MACR-EN018</v>
          </cell>
          <cell r="N178" t="str">
            <v>Super Rare</v>
          </cell>
          <cell r="O178" t="str">
            <v>(SR)</v>
          </cell>
          <cell r="P178" t="str">
            <v>1.21</v>
          </cell>
          <cell r="Q178" t="str">
            <v/>
          </cell>
          <cell r="R178" t="str">
            <v/>
          </cell>
          <cell r="S178" t="str">
            <v/>
          </cell>
          <cell r="T178" t="str">
            <v/>
          </cell>
          <cell r="U178" t="str">
            <v/>
          </cell>
          <cell r="V178" t="str">
            <v/>
          </cell>
        </row>
        <row r="179">
          <cell r="A179" t="str">
            <v>96227613</v>
          </cell>
          <cell r="B179" t="str">
            <v>Rei Supremo Portal Zero</v>
          </cell>
          <cell r="C179" t="str">
            <v>Pendulum Effect Monster</v>
          </cell>
          <cell r="D179" t="str">
            <v xml:space="preserve">Uma vez por turno: você pode escolher 1 outro card com a face para cima que você controla; destrua tanto ele quanto este card e, se isso acontecer, Invoque por Invocação-Especial 1 Monstro Sincro ou de Fusão do Tipo Dragão do seu Deck Adicional, mas seu ATK e DEF se tornam 0, ele tem seus efeitos negados e, além disso, ele não pode ser usado como uma Matéria para uma Invocação-Sincro ou Xyz. Se este card na Zona de Monstros for destruído em batalha ou por um efeito de card: você pode colocar este card na sua Zona de Pêndulo.
</v>
          </cell>
          <cell r="E179" t="str">
            <v>0</v>
          </cell>
          <cell r="F179" t="str">
            <v>0</v>
          </cell>
          <cell r="G179" t="str">
            <v>7</v>
          </cell>
          <cell r="H179" t="str">
            <v>Fiend</v>
          </cell>
          <cell r="I179" t="str">
            <v>DARK</v>
          </cell>
          <cell r="J179" t="str">
            <v>Supreme King Gate Zero</v>
          </cell>
          <cell r="K179" t="str">
            <v>0</v>
          </cell>
          <cell r="L179" t="str">
            <v>Maximum Crisis</v>
          </cell>
          <cell r="M179" t="str">
            <v>MACR-EN017</v>
          </cell>
          <cell r="N179" t="str">
            <v>Super Rare</v>
          </cell>
          <cell r="O179" t="str">
            <v>(SR)</v>
          </cell>
          <cell r="P179" t="str">
            <v>2.03</v>
          </cell>
          <cell r="Q179" t="str">
            <v/>
          </cell>
          <cell r="R179" t="str">
            <v/>
          </cell>
          <cell r="S179" t="str">
            <v/>
          </cell>
          <cell r="T179" t="str">
            <v/>
          </cell>
          <cell r="U179" t="str">
            <v/>
          </cell>
          <cell r="V179" t="str">
            <v/>
          </cell>
        </row>
        <row r="180">
          <cell r="A180" t="str">
            <v>10117149</v>
          </cell>
          <cell r="B180" t="str">
            <v>Robô-secretário 005</v>
          </cell>
          <cell r="C180" t="str">
            <v>Pendulum Effect Monster</v>
          </cell>
          <cell r="D180" t="str">
            <v xml:space="preserve">Se este card for Invocado por Invocação-Normal ou Especial: você pode escolher 1 Card de Magia/Armadilha no campo; destrua-o. Este card ganha 500 de ATK para cada monstro "Robô-secretário" com a face para cima no seu Deck Adicional. Se este card na sua Zona de Pêndulo for destruído: você pode escolher 1 monstro "Robô-secretário" no seu Cemitério; Invoque-o por Invocação-Especial. Você só pode usar este efeito de "Robô-secretário 005" uma vez por turno.
</v>
          </cell>
          <cell r="E180" t="str">
            <v>500</v>
          </cell>
          <cell r="F180" t="str">
            <v>500</v>
          </cell>
          <cell r="G180" t="str">
            <v>5</v>
          </cell>
          <cell r="H180" t="str">
            <v>Machine</v>
          </cell>
          <cell r="I180" t="str">
            <v>EARTH</v>
          </cell>
          <cell r="J180" t="str">
            <v>Deskbot 005</v>
          </cell>
          <cell r="K180" t="str">
            <v>10</v>
          </cell>
          <cell r="L180" t="str">
            <v>2016 Mega-Tin Mega Pack</v>
          </cell>
          <cell r="M180" t="str">
            <v>MP16-EN075</v>
          </cell>
          <cell r="N180" t="str">
            <v>Common</v>
          </cell>
          <cell r="O180" t="str">
            <v>(C)</v>
          </cell>
          <cell r="P180" t="str">
            <v>2.35</v>
          </cell>
          <cell r="Q180" t="str">
            <v>Clash of Rebellions</v>
          </cell>
          <cell r="R180" t="str">
            <v>CORE-EN044</v>
          </cell>
          <cell r="S180" t="str">
            <v>Common</v>
          </cell>
          <cell r="T180" t="str">
            <v>(C)</v>
          </cell>
          <cell r="U180" t="str">
            <v>1.06</v>
          </cell>
          <cell r="V180" t="str">
            <v/>
          </cell>
        </row>
        <row r="181">
          <cell r="A181" t="str">
            <v>55106249</v>
          </cell>
          <cell r="B181" t="str">
            <v>Robô-secretário 006</v>
          </cell>
          <cell r="C181" t="str">
            <v>Pendulum Effect Monster</v>
          </cell>
          <cell r="D181" t="str">
            <v xml:space="preserve">Se este card for Invocado por Invocação-Normal ou Especial: você pode escolher 1 monstro no campo; mude sua posição de batalha. Este card ganha 500 de ATK para cada monstro "Robô-secretário" com a face para cima no seu Deck Adicional. Se este card na Zona de Pêndulo for destruído: você pode escolher 1 card "Robô-secretário" no seu Cemitério; adicione o alvo à sua mão. Você só pode usar este efeito de "Robô-secretário 006" uma vez por turno.
</v>
          </cell>
          <cell r="E181" t="str">
            <v>500</v>
          </cell>
          <cell r="F181" t="str">
            <v>500</v>
          </cell>
          <cell r="G181" t="str">
            <v>6</v>
          </cell>
          <cell r="H181" t="str">
            <v>Machine</v>
          </cell>
          <cell r="I181" t="str">
            <v>EARTH</v>
          </cell>
          <cell r="J181" t="str">
            <v>Deskbot 006</v>
          </cell>
          <cell r="K181" t="str">
            <v>1</v>
          </cell>
          <cell r="L181" t="str">
            <v>2016 Mega-Tin Mega Pack</v>
          </cell>
          <cell r="M181" t="str">
            <v>MP16-EN133</v>
          </cell>
          <cell r="N181" t="str">
            <v>Common</v>
          </cell>
          <cell r="O181" t="str">
            <v>(C)</v>
          </cell>
          <cell r="P181" t="str">
            <v>1.19</v>
          </cell>
          <cell r="Q181" t="str">
            <v>Dimension of Chaos</v>
          </cell>
          <cell r="R181" t="str">
            <v>DOCS-EN039</v>
          </cell>
          <cell r="S181" t="str">
            <v>Common</v>
          </cell>
          <cell r="T181" t="str">
            <v>(C)</v>
          </cell>
          <cell r="U181" t="str">
            <v>1.09</v>
          </cell>
          <cell r="V181" t="str">
            <v/>
          </cell>
        </row>
        <row r="182">
          <cell r="A182" t="str">
            <v>97588916</v>
          </cell>
          <cell r="B182" t="str">
            <v>Robô-secretário 007</v>
          </cell>
          <cell r="C182" t="str">
            <v>Pendulum Effect Monster</v>
          </cell>
          <cell r="D182" t="str">
            <v xml:space="preserve">Este card ganha 500 de ATK para cada card "Robô-secretário" no seu Cemitério. Os monstros que seu oponente controla não podem escolher monstros "Robô-secretário" com a face para cima como alvo de ataques, exceto este. Se este card atacar um monstro em Posição de Defesa, cause dano de batalha perfurante ao seu oponente.
</v>
          </cell>
          <cell r="E182" t="str">
            <v>500</v>
          </cell>
          <cell r="F182" t="str">
            <v>500</v>
          </cell>
          <cell r="G182" t="str">
            <v>7</v>
          </cell>
          <cell r="H182" t="str">
            <v>Machine</v>
          </cell>
          <cell r="I182" t="str">
            <v>EARTH</v>
          </cell>
          <cell r="J182" t="str">
            <v>Deskbot 007</v>
          </cell>
          <cell r="K182" t="str">
            <v>10</v>
          </cell>
          <cell r="L182" t="str">
            <v>2016 Mega-Tin Mega Pack</v>
          </cell>
          <cell r="M182" t="str">
            <v>MP16-EN206</v>
          </cell>
          <cell r="N182" t="str">
            <v>Common</v>
          </cell>
          <cell r="O182" t="str">
            <v>(C)</v>
          </cell>
          <cell r="P182" t="str">
            <v>1.07</v>
          </cell>
          <cell r="Q182" t="str">
            <v>Breakers of Shadow</v>
          </cell>
          <cell r="R182" t="str">
            <v>BOSH-EN039</v>
          </cell>
          <cell r="S182" t="str">
            <v>Common</v>
          </cell>
          <cell r="T182" t="str">
            <v>(C)</v>
          </cell>
          <cell r="U182" t="str">
            <v>0.91</v>
          </cell>
          <cell r="V182" t="str">
            <v/>
          </cell>
        </row>
        <row r="183">
          <cell r="A183" t="str">
            <v>24573625</v>
          </cell>
          <cell r="B183" t="str">
            <v>Robô-secretário 008</v>
          </cell>
          <cell r="C183" t="str">
            <v>Pendulum Effect Monster</v>
          </cell>
          <cell r="D183" t="str">
            <v xml:space="preserve">Este card ganha 500 de ATK para cada card "Robô-secretário" no seu Cemitério. Seu oponente não pode escolher cards "Robô-secretário" com a face para cima como alvo de efeitos de card, exceto este. Este card pode realizar até 2 ataques contra monstros durante cada Fase de Batalha.
</v>
          </cell>
          <cell r="E183" t="str">
            <v>500</v>
          </cell>
          <cell r="F183" t="str">
            <v>500</v>
          </cell>
          <cell r="G183" t="str">
            <v>8</v>
          </cell>
          <cell r="H183" t="str">
            <v>Machine</v>
          </cell>
          <cell r="I183" t="str">
            <v>EARTH</v>
          </cell>
          <cell r="J183" t="str">
            <v>Deskbot 008</v>
          </cell>
          <cell r="K183" t="str">
            <v>1</v>
          </cell>
          <cell r="L183" t="str">
            <v>2016 Mega-Tin Mega Pack</v>
          </cell>
          <cell r="M183" t="str">
            <v>MP16-EN207</v>
          </cell>
          <cell r="N183" t="str">
            <v>Common</v>
          </cell>
          <cell r="O183" t="str">
            <v>(C)</v>
          </cell>
          <cell r="P183" t="str">
            <v>1.2</v>
          </cell>
          <cell r="Q183" t="str">
            <v>Breakers of Shadow</v>
          </cell>
          <cell r="R183" t="str">
            <v>BOSH-EN040</v>
          </cell>
          <cell r="S183" t="str">
            <v>Common</v>
          </cell>
          <cell r="T183" t="str">
            <v>(C)</v>
          </cell>
          <cell r="U183" t="str">
            <v>0.98</v>
          </cell>
          <cell r="V183" t="str">
            <v/>
          </cell>
        </row>
        <row r="184">
          <cell r="A184" t="str">
            <v>92559258</v>
          </cell>
          <cell r="B184" t="str">
            <v>Servo de Endymion</v>
          </cell>
          <cell r="C184" t="str">
            <v>Pendulum Effect Monster</v>
          </cell>
          <cell r="D184" t="str">
            <v xml:space="preserve">Você só pode Invocar um ou mais "Servo de Endymion" por Invocação-Especial uma vez por turno. Este card com um Marcador de Magia pode atacar diretamente. Uma vez por turno do oponente (Efeito Rápido): você pode descartar 1 card; coloque 1 Marcador de Magia em cada card que você controla sobre o qual você possa colocar um Marcador de Magia. Se este card na Zona de Monstros for destruído: você pode colocar este card na sua Zona de Pêndulo e, depois, coloque neste card o mesmo número de Marcadores de Magia que ele tinha como monstro.
</v>
          </cell>
          <cell r="E184" t="str">
            <v>900</v>
          </cell>
          <cell r="F184" t="str">
            <v>1500</v>
          </cell>
          <cell r="G184" t="str">
            <v>3</v>
          </cell>
          <cell r="H184" t="str">
            <v>Spellcaster</v>
          </cell>
          <cell r="I184" t="str">
            <v>WIND</v>
          </cell>
          <cell r="J184" t="str">
            <v>Servant of Endymion</v>
          </cell>
          <cell r="K184" t="str">
            <v>2</v>
          </cell>
          <cell r="L184" t="str">
            <v>OTS Tournament Pack 12</v>
          </cell>
          <cell r="M184" t="str">
            <v>OP12-EN008</v>
          </cell>
          <cell r="N184" t="str">
            <v>Super Rare</v>
          </cell>
          <cell r="O184" t="str">
            <v>(SR)</v>
          </cell>
          <cell r="P184" t="str">
            <v>2.39</v>
          </cell>
          <cell r="Q184" t="str">
            <v>OTS Tournament Pack 12 (POR)</v>
          </cell>
          <cell r="R184" t="str">
            <v>OP12-PT008</v>
          </cell>
          <cell r="S184" t="str">
            <v>Super Rare</v>
          </cell>
          <cell r="T184" t="str">
            <v>(SR)</v>
          </cell>
          <cell r="U184" t="str">
            <v>0.00</v>
          </cell>
          <cell r="V184" t="str">
            <v>Structure Deck: Order of the Spellcasters</v>
          </cell>
        </row>
        <row r="185">
          <cell r="A185" t="str">
            <v>3752422</v>
          </cell>
          <cell r="B185" t="str">
            <v>Siniveleiro Camarartista</v>
          </cell>
          <cell r="C185" t="str">
            <v>Pendulum Effect Monster</v>
          </cell>
          <cell r="D185" t="str">
            <v xml:space="preserve">Uma vez por turno: você pode declarar um Nível de 1 a 5 e, depois, escolher 1 outro monstro "Camarartista" que você controla; até o final deste turno, reduza o Nível deste card pelo Nível declarado e, se isso acontecer, aumente o Nível do outro monstro pelo mesmo valor.
</v>
          </cell>
          <cell r="E185" t="str">
            <v>100</v>
          </cell>
          <cell r="F185" t="str">
            <v>2600</v>
          </cell>
          <cell r="G185" t="str">
            <v>6</v>
          </cell>
          <cell r="H185" t="str">
            <v>Fairy</v>
          </cell>
          <cell r="I185" t="str">
            <v>LIGHT</v>
          </cell>
          <cell r="J185" t="str">
            <v>Performapal Lebellman</v>
          </cell>
          <cell r="K185" t="str">
            <v>1</v>
          </cell>
          <cell r="L185" t="str">
            <v>2019 Gold Sarcophagus Tin Mega Pack</v>
          </cell>
          <cell r="M185" t="str">
            <v>MP19-EN146</v>
          </cell>
          <cell r="N185" t="str">
            <v>Common</v>
          </cell>
          <cell r="O185" t="str">
            <v>(C)</v>
          </cell>
          <cell r="P185" t="str">
            <v>1.02</v>
          </cell>
          <cell r="Q185" t="str">
            <v>Cybernetic Horizon</v>
          </cell>
          <cell r="R185" t="str">
            <v>CYHO-EN094</v>
          </cell>
          <cell r="S185" t="str">
            <v>Common</v>
          </cell>
          <cell r="T185" t="str">
            <v>(C)</v>
          </cell>
          <cell r="U185" t="str">
            <v>1.61</v>
          </cell>
          <cell r="V185" t="str">
            <v/>
          </cell>
        </row>
        <row r="186">
          <cell r="A186" t="str">
            <v>83190280</v>
          </cell>
          <cell r="B186" t="str">
            <v>Tigresa Luzlunar</v>
          </cell>
          <cell r="C186" t="str">
            <v>Pendulum Effect Monster</v>
          </cell>
          <cell r="D186" t="str">
            <v xml:space="preserve">Se este card no campo for destruído em batalha ou por um efeito de card: você pode escolher 1 monstro "Luzlunar" no seu Cemitério; Invoque-o por Invocação-Especial. Você só pode usar este efeito de "Tigresa Luzlunar" uma vez por turno.
</v>
          </cell>
          <cell r="E186" t="str">
            <v>1200</v>
          </cell>
          <cell r="F186" t="str">
            <v>800</v>
          </cell>
          <cell r="G186" t="str">
            <v>3</v>
          </cell>
          <cell r="H186" t="str">
            <v>Beast-Warrior</v>
          </cell>
          <cell r="I186" t="str">
            <v>LIGHT</v>
          </cell>
          <cell r="J186" t="str">
            <v>Lunalight Tiger</v>
          </cell>
          <cell r="K186" t="str">
            <v>5</v>
          </cell>
          <cell r="L186" t="str">
            <v>Shining Victories</v>
          </cell>
          <cell r="M186" t="str">
            <v>SHVI-EN013</v>
          </cell>
          <cell r="N186" t="str">
            <v>Common</v>
          </cell>
          <cell r="O186" t="str">
            <v>(C)</v>
          </cell>
          <cell r="P186" t="str">
            <v>1.24</v>
          </cell>
          <cell r="Q186" t="str">
            <v/>
          </cell>
          <cell r="R186" t="str">
            <v/>
          </cell>
          <cell r="S186" t="str">
            <v/>
          </cell>
          <cell r="T186" t="str">
            <v/>
          </cell>
          <cell r="U186" t="str">
            <v/>
          </cell>
          <cell r="V186" t="str">
            <v/>
          </cell>
        </row>
        <row r="187">
          <cell r="A187" t="str">
            <v>86157908</v>
          </cell>
          <cell r="B187" t="str">
            <v>Unicórnio Camarartista de Olhos Anômalos</v>
          </cell>
          <cell r="C187" t="str">
            <v>Pendulum Effect Monster</v>
          </cell>
          <cell r="D187" t="str">
            <v xml:space="preserve">Quando este card for Invocado por Invocação-Normal ou Especial: você pode escolher 1 monstro "Camarartista" no seu Cemitério; ganhe PV igual ao ATK dele.
</v>
          </cell>
          <cell r="E187" t="str">
            <v>100</v>
          </cell>
          <cell r="F187" t="str">
            <v>600</v>
          </cell>
          <cell r="G187" t="str">
            <v>1</v>
          </cell>
          <cell r="H187" t="str">
            <v>Beast</v>
          </cell>
          <cell r="I187" t="str">
            <v>LIGHT</v>
          </cell>
          <cell r="J187" t="str">
            <v>Performapal Odd-Eyes Unicorn</v>
          </cell>
          <cell r="K187" t="str">
            <v>8</v>
          </cell>
          <cell r="L187" t="str">
            <v>Legendary Dragon Decks</v>
          </cell>
          <cell r="M187" t="str">
            <v>LEDD-ENC07</v>
          </cell>
          <cell r="N187" t="str">
            <v>Common</v>
          </cell>
          <cell r="O187" t="str">
            <v>(C)</v>
          </cell>
          <cell r="P187" t="str">
            <v>1.01</v>
          </cell>
          <cell r="Q187" t="str">
            <v>Shining Victories</v>
          </cell>
          <cell r="R187" t="str">
            <v>SHVI-EN004</v>
          </cell>
          <cell r="S187" t="str">
            <v>Rare</v>
          </cell>
          <cell r="T187" t="str">
            <v>(R)</v>
          </cell>
          <cell r="U187" t="str">
            <v>0.98</v>
          </cell>
          <cell r="V187" t="str">
            <v>Star Pack Battle Royal</v>
          </cell>
        </row>
        <row r="188">
          <cell r="A188" t="str">
            <v>31178212</v>
          </cell>
          <cell r="B188" t="str">
            <v>Unicórnio Majespectro – Kirin</v>
          </cell>
          <cell r="C188" t="str">
            <v>Pendulum Effect Monster</v>
          </cell>
          <cell r="D188" t="str">
            <v xml:space="preserve">Durante o turno de qualquer duelista: você pode escolher 1 Monstro Pêndulo na sua Zona de Monstros e 1 monstro que seu oponente controla; devolva-os para a(s) mão(s). Você só pode usar este efeito de "Unicórnio Majespectro - Kirin" uma vez por turno. Não pode ser escolhido como alvo ou destruído por efeitos de card do seu oponente.
</v>
          </cell>
          <cell r="E188" t="str">
            <v>2000</v>
          </cell>
          <cell r="F188" t="str">
            <v>2000</v>
          </cell>
          <cell r="G188" t="str">
            <v>6</v>
          </cell>
          <cell r="H188" t="str">
            <v>Spellcaster</v>
          </cell>
          <cell r="I188" t="str">
            <v>WIND</v>
          </cell>
          <cell r="J188" t="str">
            <v>Majespecter Unicorn - Kirin</v>
          </cell>
          <cell r="K188" t="str">
            <v>2</v>
          </cell>
          <cell r="L188" t="str">
            <v>2016 Mega-Tin Mega Pack</v>
          </cell>
          <cell r="M188" t="str">
            <v>MP16-EN129</v>
          </cell>
          <cell r="N188" t="str">
            <v>Rare</v>
          </cell>
          <cell r="O188" t="str">
            <v>(R)</v>
          </cell>
          <cell r="P188" t="str">
            <v>2.56</v>
          </cell>
          <cell r="Q188" t="str">
            <v>Dimension of Chaos</v>
          </cell>
          <cell r="R188" t="str">
            <v>DOCS-EN029</v>
          </cell>
          <cell r="S188" t="str">
            <v>Rare</v>
          </cell>
          <cell r="T188" t="str">
            <v>(R)</v>
          </cell>
          <cell r="U188" t="str">
            <v>1.27</v>
          </cell>
          <cell r="V188" t="str">
            <v/>
          </cell>
        </row>
        <row r="189">
          <cell r="A189" t="str">
            <v>12255007</v>
          </cell>
          <cell r="B189" t="str">
            <v>Vagaluxe Camarartista</v>
          </cell>
          <cell r="C189" t="str">
            <v>Pendulum Effect Monster</v>
          </cell>
          <cell r="D189" t="str">
            <v xml:space="preserve">Se um monstro "Camarartista" ou "Olhos Anômalos" que você controla atacar, seu oponente não pode ativar nenhum Card de Magia/Armadilha até o final da Etapa de Dano.
</v>
          </cell>
          <cell r="E189" t="str">
            <v>1200</v>
          </cell>
          <cell r="F189" t="str">
            <v>1600</v>
          </cell>
          <cell r="G189" t="str">
            <v>4</v>
          </cell>
          <cell r="H189" t="str">
            <v>Insect</v>
          </cell>
          <cell r="I189" t="str">
            <v>LIGHT</v>
          </cell>
          <cell r="J189" t="str">
            <v>Performapal Fireflux</v>
          </cell>
          <cell r="K189" t="str">
            <v>5</v>
          </cell>
          <cell r="L189" t="str">
            <v>2017 Mega-Tin Mega Pack</v>
          </cell>
          <cell r="M189" t="str">
            <v>MP17-EN003</v>
          </cell>
          <cell r="N189" t="str">
            <v>Common</v>
          </cell>
          <cell r="O189" t="str">
            <v>(C)</v>
          </cell>
          <cell r="P189" t="str">
            <v>1.05</v>
          </cell>
          <cell r="Q189" t="str">
            <v>Shining Victories</v>
          </cell>
          <cell r="R189" t="str">
            <v>SHVI-EN005</v>
          </cell>
          <cell r="S189" t="str">
            <v>Common</v>
          </cell>
          <cell r="T189" t="str">
            <v>(C)</v>
          </cell>
          <cell r="U189" t="str">
            <v>0.92</v>
          </cell>
          <cell r="V189" t="str">
            <v>Star Pack Battle Royal</v>
          </cell>
        </row>
        <row r="190">
          <cell r="A190" t="str">
            <v>23792058</v>
          </cell>
          <cell r="B190" t="str">
            <v>Velocidaroide Hexadisco</v>
          </cell>
          <cell r="C190" t="str">
            <v>Pendulum Effect Monster</v>
          </cell>
          <cell r="D190" t="str">
            <v xml:space="preserve">Os dois duelistas sofrem qualquer dano de batalha dos ataques envolvendo este card. Qualquer dano de batalha das batalhas envolvendo este card são diminuídos pela metade. Se este card for destruído na Zona de Pêndulo: você pode Invocar por Invocação-Especial com a face para cima 1 Monstro Pêndulo "Velocidaroide" do seu Deck Adicional.
</v>
          </cell>
          <cell r="E190" t="str">
            <v>100</v>
          </cell>
          <cell r="F190" t="str">
            <v>1600</v>
          </cell>
          <cell r="G190" t="str">
            <v>4</v>
          </cell>
          <cell r="H190" t="str">
            <v>Machine</v>
          </cell>
          <cell r="I190" t="str">
            <v>WIND</v>
          </cell>
          <cell r="J190" t="str">
            <v>Speedroid Hexasaucer</v>
          </cell>
          <cell r="K190" t="str">
            <v>6</v>
          </cell>
          <cell r="L190" t="str">
            <v>Duel Overload</v>
          </cell>
          <cell r="M190" t="str">
            <v>DUOV-EN035</v>
          </cell>
          <cell r="N190" t="str">
            <v>Ultra Rare</v>
          </cell>
          <cell r="O190" t="str">
            <v>(UR)</v>
          </cell>
          <cell r="P190" t="str">
            <v>0.92</v>
          </cell>
          <cell r="Q190" t="str">
            <v/>
          </cell>
          <cell r="R190" t="str">
            <v/>
          </cell>
          <cell r="S190" t="str">
            <v/>
          </cell>
          <cell r="T190" t="str">
            <v/>
          </cell>
          <cell r="U190" t="str">
            <v/>
          </cell>
          <cell r="V190" t="str">
            <v/>
          </cell>
        </row>
        <row r="191">
          <cell r="A191" t="str">
            <v>96708940</v>
          </cell>
          <cell r="B191" t="str">
            <v>Velocidaroide Máquina de Gude</v>
          </cell>
          <cell r="C191" t="str">
            <v>Pendulum Effect Monster</v>
          </cell>
          <cell r="D191" t="str">
            <v xml:space="preserve">Quando este card for Invocado por Invocação-Normal: você pode ativar este efeito; adicione 1 monstro "Velocidaroide" do seu Deck à sua mão e, além disso, você não pode Invocar monstros por Invocação-Especial pelo resto deste turno, exceto monstros de VENTO. Você só pode usar este efeito de "Velocidaroide Máquina de Gude" uma vez por turno.
</v>
          </cell>
          <cell r="E191" t="str">
            <v>200</v>
          </cell>
          <cell r="F191" t="str">
            <v>100</v>
          </cell>
          <cell r="G191" t="str">
            <v>2</v>
          </cell>
          <cell r="H191" t="str">
            <v>Machine</v>
          </cell>
          <cell r="I191" t="str">
            <v>WIND</v>
          </cell>
          <cell r="J191" t="str">
            <v>Speedroid Marble Machine</v>
          </cell>
          <cell r="K191" t="str">
            <v>1</v>
          </cell>
          <cell r="L191" t="str">
            <v>Duel Overload</v>
          </cell>
          <cell r="M191" t="str">
            <v>DUOV-EN034</v>
          </cell>
          <cell r="N191" t="str">
            <v>Ultra Rare</v>
          </cell>
          <cell r="O191" t="str">
            <v>(UR)</v>
          </cell>
          <cell r="P191" t="str">
            <v>0.96</v>
          </cell>
          <cell r="Q191" t="str">
            <v/>
          </cell>
          <cell r="R191" t="str">
            <v/>
          </cell>
          <cell r="S191" t="str">
            <v/>
          </cell>
          <cell r="T191" t="str">
            <v/>
          </cell>
          <cell r="U191" t="str">
            <v/>
          </cell>
          <cell r="V191" t="str">
            <v/>
          </cell>
        </row>
        <row r="192">
          <cell r="A192" t="str">
            <v>26420373</v>
          </cell>
          <cell r="B192" t="str">
            <v>Velocidaroide Planador Zunindo</v>
          </cell>
          <cell r="C192" t="str">
            <v>Pendulum Effect Monster</v>
          </cell>
          <cell r="D192" t="str">
            <v xml:space="preserve">Se não houver monstros no campo, você pode Invocar este card por Invocação-Especial (da sua mão). Você só pode Invocar "Velocidaroide Planador Zunindo" por Invocação-Especial uma vez por turno desta forma. Quando este card for Invocado por Invocação-Tributo: você pode escolher 1 monstro "Velocidaroide" de Nível 4 ou menos no seu Cemitério; Invoque-o por Invocação-Especial. Os monstros do seu oponente não podem escolher monstros "Velocidaroide" como alvo de ataques, exceto este.
</v>
          </cell>
          <cell r="E192" t="str">
            <v>2200</v>
          </cell>
          <cell r="F192" t="str">
            <v>2000</v>
          </cell>
          <cell r="G192" t="str">
            <v>5</v>
          </cell>
          <cell r="H192" t="str">
            <v>Machine</v>
          </cell>
          <cell r="I192" t="str">
            <v>WIND</v>
          </cell>
          <cell r="J192" t="str">
            <v>Speedroid Passinglider</v>
          </cell>
          <cell r="K192" t="str">
            <v>3</v>
          </cell>
          <cell r="L192" t="str">
            <v>2018 Mega-Tin Mega Pack</v>
          </cell>
          <cell r="M192" t="str">
            <v>MP18-EN102</v>
          </cell>
          <cell r="N192" t="str">
            <v>Common</v>
          </cell>
          <cell r="O192" t="str">
            <v>(C)</v>
          </cell>
          <cell r="P192" t="str">
            <v>1</v>
          </cell>
          <cell r="Q192" t="str">
            <v>Code of the Duelist</v>
          </cell>
          <cell r="R192" t="str">
            <v>COTD-EN098</v>
          </cell>
          <cell r="S192" t="str">
            <v>Common</v>
          </cell>
          <cell r="T192" t="str">
            <v>(C)</v>
          </cell>
          <cell r="U192" t="str">
            <v>0.95</v>
          </cell>
          <cell r="V192" t="str">
            <v/>
          </cell>
        </row>
        <row r="193">
          <cell r="A193" t="str">
            <v>91420254</v>
          </cell>
          <cell r="B193" t="str">
            <v>Yosenju Shinchu D</v>
          </cell>
          <cell r="C193" t="str">
            <v>Pendulum Effect Monster</v>
          </cell>
          <cell r="D193" t="str">
            <v xml:space="preserve">Se este card for Invocado por Invocação-Normal: coloque-o em Posição de Defesa. Monstros que seu oponente controla não podem escolher monstros "Yosenju" com a face para cima como alvo de ataques, exceto este.
</v>
          </cell>
          <cell r="E193" t="str">
            <v>0</v>
          </cell>
          <cell r="F193" t="str">
            <v>2100</v>
          </cell>
          <cell r="G193" t="str">
            <v>4</v>
          </cell>
          <cell r="H193" t="str">
            <v>Rock</v>
          </cell>
          <cell r="I193" t="str">
            <v>WIND</v>
          </cell>
          <cell r="J193" t="str">
            <v>Yosenju Shinchu R</v>
          </cell>
          <cell r="K193" t="str">
            <v>5</v>
          </cell>
          <cell r="L193" t="str">
            <v>Star Pack Battle Royal</v>
          </cell>
          <cell r="M193" t="str">
            <v>SP17-EN008</v>
          </cell>
          <cell r="N193" t="str">
            <v>Common</v>
          </cell>
          <cell r="O193" t="str">
            <v>(C)</v>
          </cell>
          <cell r="P193" t="str">
            <v>1.13</v>
          </cell>
          <cell r="Q193" t="str">
            <v>Star Pack Battle Royal</v>
          </cell>
          <cell r="R193" t="str">
            <v>SP17-EN008</v>
          </cell>
          <cell r="S193" t="str">
            <v>Starfoil Rare</v>
          </cell>
          <cell r="T193" t="str">
            <v>(SFR)</v>
          </cell>
          <cell r="U193" t="str">
            <v>1.13</v>
          </cell>
          <cell r="V193" t="str">
            <v>The Secret Forces</v>
          </cell>
        </row>
        <row r="194">
          <cell r="A194" t="str">
            <v>65025250</v>
          </cell>
          <cell r="B194" t="str">
            <v>Yosenju Shinchu E</v>
          </cell>
          <cell r="C194" t="str">
            <v>Pendulum Effect Monster</v>
          </cell>
          <cell r="D194" t="str">
            <v xml:space="preserve">Se este card for Invocado por Invocação-Normal: coloque-o em Posição de Defesa. Seu oponente não pode escolher monstros "Yosenju" que você controla como alvos de efeitos de card, exceto este.
</v>
          </cell>
          <cell r="E194" t="str">
            <v>0</v>
          </cell>
          <cell r="F194" t="str">
            <v>2100</v>
          </cell>
          <cell r="G194" t="str">
            <v>4</v>
          </cell>
          <cell r="H194" t="str">
            <v>Rock</v>
          </cell>
          <cell r="I194" t="str">
            <v>WIND</v>
          </cell>
          <cell r="J194" t="str">
            <v>Yosenju Shinchu L</v>
          </cell>
          <cell r="K194" t="str">
            <v>3</v>
          </cell>
          <cell r="L194" t="str">
            <v>Star Pack Battle Royal</v>
          </cell>
          <cell r="M194" t="str">
            <v>SP17-EN007</v>
          </cell>
          <cell r="N194" t="str">
            <v>Common</v>
          </cell>
          <cell r="O194" t="str">
            <v>(C)</v>
          </cell>
          <cell r="P194" t="str">
            <v>1.09</v>
          </cell>
          <cell r="Q194" t="str">
            <v>Star Pack Battle Royal</v>
          </cell>
          <cell r="R194" t="str">
            <v>SP17-EN007</v>
          </cell>
          <cell r="S194" t="str">
            <v>Starfoil Rare</v>
          </cell>
          <cell r="T194" t="str">
            <v>(SFR)</v>
          </cell>
          <cell r="U194" t="str">
            <v>1.09</v>
          </cell>
          <cell r="V194" t="str">
            <v>The Secret Forces</v>
          </cell>
        </row>
        <row r="195">
          <cell r="A195" t="str">
            <v>97466438</v>
          </cell>
          <cell r="B195" t="str">
            <v>Zebra Zuada</v>
          </cell>
          <cell r="C195" t="str">
            <v>Pendulum Effect Monster</v>
          </cell>
          <cell r="D195" t="str">
            <v xml:space="preserve">Se este card for Invocado por Invocação-Normal ou Especial: você pode selecionar 1 Zona de Monstro ou Zona de Magias &amp; Armadilhas não utilizada; enquanto este card estiver com a face para cima na Zona de Monstros, essa Zona não pode ser usada.
</v>
          </cell>
          <cell r="E195" t="str">
            <v>0</v>
          </cell>
          <cell r="F195" t="str">
            <v>2000</v>
          </cell>
          <cell r="G195" t="str">
            <v>2</v>
          </cell>
          <cell r="H195" t="str">
            <v>Beast</v>
          </cell>
          <cell r="I195" t="str">
            <v>DARK</v>
          </cell>
          <cell r="J195" t="str">
            <v>Zany Zebra</v>
          </cell>
          <cell r="K195" t="str">
            <v>7</v>
          </cell>
          <cell r="L195" t="str">
            <v>2016 Mega-Tin Mega Pack</v>
          </cell>
          <cell r="M195" t="str">
            <v>MP16-EN209</v>
          </cell>
          <cell r="N195" t="str">
            <v>Common</v>
          </cell>
          <cell r="O195" t="str">
            <v>(C)</v>
          </cell>
          <cell r="P195" t="str">
            <v>1.1</v>
          </cell>
          <cell r="Q195" t="str">
            <v>Breakers of Shadow</v>
          </cell>
          <cell r="R195" t="str">
            <v>BOSH-EN042</v>
          </cell>
          <cell r="S195" t="str">
            <v>Short Print</v>
          </cell>
          <cell r="T195" t="str">
            <v>(SP)</v>
          </cell>
          <cell r="U195" t="str">
            <v>1</v>
          </cell>
          <cell r="V195" t="str">
            <v/>
          </cell>
        </row>
        <row r="196">
          <cell r="A196" t="str">
            <v>29432356</v>
          </cell>
          <cell r="B196" t="str">
            <v>Zefraath</v>
          </cell>
          <cell r="C196" t="str">
            <v>Pendulum Effect Monster</v>
          </cell>
          <cell r="D196" t="str">
            <v xml:space="preserve">Não pode ser Invocado por Invocação-Normal/Baixado. Deve ser Invocado por Invocação-Especial (com a face para cima do seu Deck Adicional) ao oferecer como Tributo todos os monstros que você controla, incluindo pelo menos 3 monstros "Zefra", e não pode ser Invocado por Invocação-Especial de nenhuma outra forma. Depois de Invocar este card por Invocação-Especial, você pode conduzir 1 Invocação-Pêndulo de um ou mais monstros "Zefra" durante sua Fase Principal neste turno, em adição à sua Invocação-Pêndulo. (Você só pode se aproveitar deste efeito uma vez por turno.) Uma vez por turno: você pode oferecer 1 monstro como Tributo; Invoque por Invocação-Especial 1 monstro "Zefra" do seu Deck.
</v>
          </cell>
          <cell r="E196" t="str">
            <v>3450</v>
          </cell>
          <cell r="F196" t="str">
            <v>2950</v>
          </cell>
          <cell r="G196" t="str">
            <v>11</v>
          </cell>
          <cell r="H196" t="str">
            <v>Rock</v>
          </cell>
          <cell r="I196" t="str">
            <v>EARTH</v>
          </cell>
          <cell r="J196" t="str">
            <v>Zefraath</v>
          </cell>
          <cell r="K196" t="str">
            <v>5</v>
          </cell>
          <cell r="L196" t="str">
            <v>Maximum Crisis</v>
          </cell>
          <cell r="M196" t="str">
            <v>MACR-EN030</v>
          </cell>
          <cell r="N196" t="str">
            <v>Super Rare</v>
          </cell>
          <cell r="O196" t="str">
            <v>(SR)</v>
          </cell>
          <cell r="P196" t="str">
            <v>1.62</v>
          </cell>
          <cell r="Q196" t="str">
            <v/>
          </cell>
          <cell r="R196" t="str">
            <v/>
          </cell>
          <cell r="S196" t="str">
            <v/>
          </cell>
          <cell r="T196" t="str">
            <v/>
          </cell>
          <cell r="U196" t="str">
            <v/>
          </cell>
          <cell r="V196" t="str">
            <v/>
          </cell>
        </row>
        <row r="197">
          <cell r="A197" t="str">
            <v>58016954</v>
          </cell>
          <cell r="B197" t="str">
            <v>Zefranaga Sombraneco</v>
          </cell>
          <cell r="C197" t="str">
            <v>Pendulum Effect Monster</v>
          </cell>
          <cell r="D197" t="str">
            <v xml:space="preserve">Se este card for Invocado por Invocação-Pêndulo ou enviado para o Cemitério: você pode escolher 1 card na Zona de Pêndulo de qualquer duelista; devolva-o para a mão. Você deve ter um card "Zefra" na sua Zona de Pêndulo para ativar e resolver este efeito. Você só pode usar este efeito de "Zefranaga Sombraneco" uma vez por turno.
</v>
          </cell>
          <cell r="E197" t="str">
            <v>900</v>
          </cell>
          <cell r="F197" t="str">
            <v>100</v>
          </cell>
          <cell r="G197" t="str">
            <v>2</v>
          </cell>
          <cell r="H197" t="str">
            <v>Spellcaster</v>
          </cell>
          <cell r="I197" t="str">
            <v>DARK</v>
          </cell>
          <cell r="J197" t="str">
            <v>Shaddoll Zefranaga</v>
          </cell>
          <cell r="K197" t="str">
            <v>1</v>
          </cell>
          <cell r="L197" t="str">
            <v>Crossed Souls</v>
          </cell>
          <cell r="M197" t="str">
            <v>CROS-EN022</v>
          </cell>
          <cell r="N197" t="str">
            <v>Common</v>
          </cell>
          <cell r="O197" t="str">
            <v>(C)</v>
          </cell>
          <cell r="P197" t="str">
            <v>0.93</v>
          </cell>
          <cell r="Q197" t="str">
            <v>Structure Deck: Shaddoll Showdown</v>
          </cell>
          <cell r="R197" t="str">
            <v>SDSH-EN010</v>
          </cell>
          <cell r="S197" t="str">
            <v>Common</v>
          </cell>
          <cell r="T197" t="str">
            <v>(C)</v>
          </cell>
          <cell r="U197" t="str">
            <v>0.99</v>
          </cell>
          <cell r="V197" t="str">
            <v/>
          </cell>
        </row>
        <row r="198">
          <cell r="A198" t="str">
            <v>58990362</v>
          </cell>
          <cell r="B198" t="str">
            <v>Zefraniu, Segredo de Yang Zing</v>
          </cell>
          <cell r="C198" t="str">
            <v>Pendulum Effect Monster</v>
          </cell>
          <cell r="D198" t="str">
            <v xml:space="preserve">Se este card for Invocado por Invocação-Pêndulo ou quando este card for destruído em batalha ou por um efeito de card enquanto estiver na Zona de Monstros: você pode adicionar 1 Card de Magia/Armadilha "Yang Zing" ou "Zefra" do seu Deck à sua mão. Você só pode usar este efeito de "Zefraniu, Segredo de Yang Zing" uma vez por turno.
</v>
          </cell>
          <cell r="E198" t="str">
            <v>0</v>
          </cell>
          <cell r="F198" t="str">
            <v>2600</v>
          </cell>
          <cell r="G198" t="str">
            <v>6</v>
          </cell>
          <cell r="H198" t="str">
            <v>Wyrm</v>
          </cell>
          <cell r="I198" t="str">
            <v>EARTH</v>
          </cell>
          <cell r="J198" t="str">
            <v>Zefraniu, Secret of the Yang Zing</v>
          </cell>
          <cell r="K198" t="str">
            <v>7</v>
          </cell>
          <cell r="L198" t="str">
            <v>Crossed Souls</v>
          </cell>
          <cell r="M198" t="str">
            <v>CROS-EN025</v>
          </cell>
          <cell r="N198" t="str">
            <v>Rare</v>
          </cell>
          <cell r="O198" t="str">
            <v>(R)</v>
          </cell>
          <cell r="P198" t="str">
            <v>1.14</v>
          </cell>
          <cell r="Q198" t="str">
            <v>Pendulum Evolution</v>
          </cell>
          <cell r="R198" t="str">
            <v>PEVO-EN047</v>
          </cell>
          <cell r="S198" t="str">
            <v>Super Rare</v>
          </cell>
          <cell r="T198" t="str">
            <v>(SR)</v>
          </cell>
          <cell r="U198" t="str">
            <v>2.81</v>
          </cell>
          <cell r="V198" t="str">
            <v/>
          </cell>
        </row>
        <row r="199">
          <cell r="A199" t="str">
            <v>95401059</v>
          </cell>
          <cell r="B199" t="str">
            <v>Zefranúcleo Sombraneco</v>
          </cell>
          <cell r="C199" t="str">
            <v>Pendulum Effect Monster</v>
          </cell>
          <cell r="D199" t="str">
            <v xml:space="preserve">Se este card for Invocado por Invocação-Pêndulo ou enviado para o Cemitério: você pode escolher 1 card "Zefra" na sua Zona de Pêndulo, exceto "Zefranúcleo Sombraneco"; Invoque-o por Invocação-Especial. Você só pode usar este efeito de "Zefranúcleo Sombraneco" uma vez por turno.
</v>
          </cell>
          <cell r="E199" t="str">
            <v>450</v>
          </cell>
          <cell r="F199" t="str">
            <v>1950</v>
          </cell>
          <cell r="G199" t="str">
            <v>4</v>
          </cell>
          <cell r="H199" t="str">
            <v>Rock</v>
          </cell>
          <cell r="I199" t="str">
            <v>DARK</v>
          </cell>
          <cell r="J199" t="str">
            <v>Shaddoll Zefracore</v>
          </cell>
          <cell r="K199" t="str">
            <v>7</v>
          </cell>
          <cell r="L199" t="str">
            <v>Crossed Souls</v>
          </cell>
          <cell r="M199" t="str">
            <v>CROS-EN023</v>
          </cell>
          <cell r="N199" t="str">
            <v>Common</v>
          </cell>
          <cell r="O199" t="str">
            <v>(C)</v>
          </cell>
          <cell r="P199" t="str">
            <v>0.96</v>
          </cell>
          <cell r="Q199" t="str">
            <v>Structure Deck: Shaddoll Showdown</v>
          </cell>
          <cell r="R199" t="str">
            <v>SDSH-EN011</v>
          </cell>
          <cell r="S199" t="str">
            <v>Common</v>
          </cell>
          <cell r="T199" t="str">
            <v>(C)</v>
          </cell>
          <cell r="U199" t="str">
            <v>0.99</v>
          </cell>
          <cell r="V199" t="str">
            <v/>
          </cell>
        </row>
        <row r="200">
          <cell r="A200" t="str">
            <v>84388461</v>
          </cell>
          <cell r="B200" t="str">
            <v>Zefrasabre, o Mestre da Espada de Necroz</v>
          </cell>
          <cell r="C200" t="str">
            <v>Pendulum Effect Monster</v>
          </cell>
          <cell r="D200" t="str">
            <v xml:space="preserve">Você pode oferecer este card como Tributo da sua mão ou com a face para cima no seu lado do campo; ofereça como Tributo monstros da sua mão ou do campo e, depois, Invoque por Invocação-Ritual 1 Monstro de Ritual "Necroz" da sua mão cujo Nível seja exatamente igual à soma dos Níveis desses monstros. Você só pode usar este efeito de "Zefrasabre, o Mestre da Espada de Necroz" uma vez por turno.
</v>
          </cell>
          <cell r="E200" t="str">
            <v>1500</v>
          </cell>
          <cell r="F200" t="str">
            <v>800</v>
          </cell>
          <cell r="G200" t="str">
            <v>4</v>
          </cell>
          <cell r="H200" t="str">
            <v>Spellcaster</v>
          </cell>
          <cell r="I200" t="str">
            <v>WATER</v>
          </cell>
          <cell r="J200" t="str">
            <v>Zefrasaber, Swordmaster of the Nekroz</v>
          </cell>
          <cell r="K200" t="str">
            <v>1</v>
          </cell>
          <cell r="L200" t="str">
            <v>Crossed Souls</v>
          </cell>
          <cell r="M200" t="str">
            <v>CROS-EN026</v>
          </cell>
          <cell r="N200" t="str">
            <v>Common</v>
          </cell>
          <cell r="O200" t="str">
            <v>(C)</v>
          </cell>
          <cell r="P200" t="str">
            <v>2.65</v>
          </cell>
          <cell r="Q200" t="str">
            <v/>
          </cell>
          <cell r="R200" t="str">
            <v/>
          </cell>
          <cell r="S200" t="str">
            <v/>
          </cell>
          <cell r="T200" t="str">
            <v/>
          </cell>
          <cell r="U200" t="str">
            <v/>
          </cell>
          <cell r="V200" t="str">
            <v/>
          </cell>
        </row>
        <row r="201">
          <cell r="A201" t="str">
            <v>20773176</v>
          </cell>
          <cell r="B201" t="str">
            <v>Zefraxa, Besta Flamejante de Necroz</v>
          </cell>
          <cell r="C201" t="str">
            <v>Pendulum Effect Monster</v>
          </cell>
          <cell r="D201" t="str">
            <v xml:space="preserve">Enquanto este card estiver na sua mão ou no Cemitério, se um ou mais cards "Necroz" ou "Zefra" com a face para cima, exceto "Zefraxa, Besta Flamejante de Necroz", forem destruídos em batalha ou por um efeito de card enquanto estiverem nas suas Zonas de Monstros ou Zonas de Pêndulo: você pode Invocar este card por Invocação-Especial. Você só pode usar este efeito de "Zefraxa, Besta Flamejante de Necroz" uma vez por turno.
</v>
          </cell>
          <cell r="E201" t="str">
            <v>2000</v>
          </cell>
          <cell r="F201" t="str">
            <v>1000</v>
          </cell>
          <cell r="G201" t="str">
            <v>5</v>
          </cell>
          <cell r="H201" t="str">
            <v>Dragon</v>
          </cell>
          <cell r="I201" t="str">
            <v>FIRE</v>
          </cell>
          <cell r="J201" t="str">
            <v>Zefraxa, Flame Beast of the Nekroz</v>
          </cell>
          <cell r="K201" t="str">
            <v>7</v>
          </cell>
          <cell r="L201" t="str">
            <v>Crossed Souls</v>
          </cell>
          <cell r="M201" t="str">
            <v>CROS-EN027</v>
          </cell>
          <cell r="N201" t="str">
            <v>Common</v>
          </cell>
          <cell r="O201" t="str">
            <v>(C)</v>
          </cell>
          <cell r="P201" t="str">
            <v>0.95</v>
          </cell>
          <cell r="Q201" t="str">
            <v>Crossed Souls: Advance Edition</v>
          </cell>
          <cell r="R201" t="str">
            <v>CROS-ENAE1</v>
          </cell>
          <cell r="S201" t="str">
            <v>Super Rare</v>
          </cell>
          <cell r="T201" t="str">
            <v>(SR)</v>
          </cell>
          <cell r="U201" t="str">
            <v>2.07</v>
          </cell>
          <cell r="V201" t="str">
            <v/>
          </cell>
        </row>
        <row r="202">
          <cell r="A202" t="str">
            <v>21495657</v>
          </cell>
          <cell r="B202" t="str">
            <v>Zefraxi, Tesouro de Yang Zing</v>
          </cell>
          <cell r="C202" t="str">
            <v>Pendulum Effect Monster</v>
          </cell>
          <cell r="D202" t="str">
            <v xml:space="preserve">Se este card for Invocado por Invocação-Pêndulo ou Invocado por Invocação-Especial do seu Deck Principal: você pode escolher 1 monstro "Yang Zing" ou "Zefra" que você controla, exceto "Zefraxi, Tesouro de Yang Zing"; esse monstro é considerado como um monstro Regulador neste turno e, além disso, coloque este card no fundo do Deck quando ele deixar o campo. Você só pode usar este efeito de "Zefraxi, Tesouro de Yang Zing" uma vez por turno.
</v>
          </cell>
          <cell r="E202" t="str">
            <v>1500</v>
          </cell>
          <cell r="F202" t="str">
            <v>0</v>
          </cell>
          <cell r="G202" t="str">
            <v>3</v>
          </cell>
          <cell r="H202" t="str">
            <v>Wyrm</v>
          </cell>
          <cell r="I202" t="str">
            <v>EARTH</v>
          </cell>
          <cell r="J202" t="str">
            <v>Zefraxi, Treasure of the Yang Zing</v>
          </cell>
          <cell r="K202" t="str">
            <v>1</v>
          </cell>
          <cell r="L202" t="str">
            <v>Crossed Souls</v>
          </cell>
          <cell r="M202" t="str">
            <v>CROS-EN024</v>
          </cell>
          <cell r="N202" t="str">
            <v>Ultra Rare</v>
          </cell>
          <cell r="O202" t="str">
            <v>(UR)</v>
          </cell>
          <cell r="P202" t="str">
            <v>4.24</v>
          </cell>
          <cell r="Q202" t="str">
            <v>Pendulum Evolution</v>
          </cell>
          <cell r="R202" t="str">
            <v>PEVO-EN046</v>
          </cell>
          <cell r="S202" t="str">
            <v>Super Rare</v>
          </cell>
          <cell r="T202" t="str">
            <v>(SR)</v>
          </cell>
          <cell r="U202" t="str">
            <v>1.22</v>
          </cell>
          <cell r="V2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8"/>
  <sheetViews>
    <sheetView tabSelected="1" topLeftCell="A4" zoomScale="70" zoomScaleNormal="70" workbookViewId="0">
      <selection activeCell="C5" sqref="C5"/>
    </sheetView>
  </sheetViews>
  <sheetFormatPr defaultRowHeight="15.75" x14ac:dyDescent="0.25"/>
  <cols>
    <col min="3" max="3" width="36.75" bestFit="1" customWidth="1"/>
    <col min="4" max="5" width="36.75" customWidth="1"/>
    <col min="6" max="6" width="49.25" customWidth="1"/>
    <col min="7" max="7" width="52.625" customWidth="1"/>
    <col min="13" max="13" width="20.375" bestFit="1" customWidth="1"/>
    <col min="14" max="14" width="11.25" bestFit="1" customWidth="1"/>
    <col min="15" max="15" width="59.125" bestFit="1" customWidth="1"/>
    <col min="16" max="16" width="27.75" customWidth="1"/>
  </cols>
  <sheetData>
    <row r="1" spans="1:16" x14ac:dyDescent="0.25">
      <c r="A1" t="s">
        <v>742</v>
      </c>
      <c r="B1" t="s">
        <v>743</v>
      </c>
      <c r="C1" t="s">
        <v>744</v>
      </c>
      <c r="D1" t="s">
        <v>745</v>
      </c>
      <c r="E1" t="s">
        <v>1092</v>
      </c>
      <c r="F1" t="s">
        <v>904</v>
      </c>
      <c r="G1" t="s">
        <v>1099</v>
      </c>
      <c r="H1" t="s">
        <v>1093</v>
      </c>
      <c r="I1" t="s">
        <v>1094</v>
      </c>
      <c r="J1" t="s">
        <v>1095</v>
      </c>
      <c r="K1" t="s">
        <v>1096</v>
      </c>
      <c r="L1" t="s">
        <v>1097</v>
      </c>
      <c r="M1" t="s">
        <v>1098</v>
      </c>
      <c r="N1" t="s">
        <v>1100</v>
      </c>
      <c r="O1" t="s">
        <v>1</v>
      </c>
      <c r="P1" t="s">
        <v>1298</v>
      </c>
    </row>
    <row r="2" spans="1:16" ht="141.75" x14ac:dyDescent="0.25">
      <c r="A2">
        <v>6510</v>
      </c>
      <c r="B2" t="s">
        <v>2</v>
      </c>
      <c r="C2" s="4" t="s">
        <v>1325</v>
      </c>
      <c r="D2" t="s">
        <v>1101</v>
      </c>
      <c r="E2" s="1" t="s">
        <v>927</v>
      </c>
      <c r="F2" t="s">
        <v>746</v>
      </c>
      <c r="G2" t="s">
        <v>3</v>
      </c>
      <c r="H2" t="s">
        <v>5</v>
      </c>
      <c r="I2" t="s">
        <v>6</v>
      </c>
      <c r="J2" t="s">
        <v>7</v>
      </c>
      <c r="K2" t="s">
        <v>8</v>
      </c>
      <c r="L2" t="s">
        <v>9</v>
      </c>
      <c r="M2" t="s">
        <v>10</v>
      </c>
      <c r="N2" t="s">
        <v>11</v>
      </c>
      <c r="O2" t="str">
        <f t="shared" ref="O2:O65" si="0">CONCATENATE("..\\..\\assets\\img\\monsters\\Pendulum\\",B2,".jpg")</f>
        <v>..\\..\\assets\\img\\monsters\\Pendulum\\15308295.jpg</v>
      </c>
      <c r="P2" t="str">
        <f>VLOOKUP(B2,'[1]Sheet 1'!$A$2:$V$218,4,0)</f>
        <v xml:space="preserve">Você não sofre dano de batalha dos ataques que envolvem este card. Uma vez por turno, durante sua Fase de Apoio: conceda o controle deste card ao seu oponente. Uma vez por turno, se o controle deste card com a face para cima mudar: ative este efeito; o dono deste card pode destruir 1 Magia "Script do Abismo" Baixada na sua própria Zona de Magias &amp; Armadilhas.
</v>
      </c>
    </row>
    <row r="3" spans="1:16" ht="110.25" x14ac:dyDescent="0.25">
      <c r="A3">
        <v>6511</v>
      </c>
      <c r="B3" t="s">
        <v>13</v>
      </c>
      <c r="C3" t="s">
        <v>14</v>
      </c>
      <c r="D3" t="s">
        <v>1102</v>
      </c>
      <c r="E3" s="1" t="s">
        <v>928</v>
      </c>
      <c r="F3" t="s">
        <v>747</v>
      </c>
      <c r="G3" t="s">
        <v>3</v>
      </c>
      <c r="H3" t="s">
        <v>16</v>
      </c>
      <c r="I3" t="s">
        <v>5</v>
      </c>
      <c r="J3" t="s">
        <v>17</v>
      </c>
      <c r="K3" t="s">
        <v>8</v>
      </c>
      <c r="L3" t="s">
        <v>9</v>
      </c>
      <c r="M3" t="s">
        <v>10</v>
      </c>
      <c r="N3" t="s">
        <v>18</v>
      </c>
      <c r="O3" t="str">
        <f t="shared" si="0"/>
        <v>..\\..\\assets\\img\\monsters\\Pendulum\\44179224.jpg</v>
      </c>
      <c r="P3" t="str">
        <f>VLOOKUP(B3,'[1]Sheet 1'!$A$2:$V$218,4,0)</f>
        <v xml:space="preserve">Ele ganha 1100 de ATK se você não controlar nenhum monstro. Uma vez por turno: você pode enviar 1 Magia "Script do Abismo" do seu Deck para o Cemitério; adicione 1 Monstro Pêndulo "Ator do Abismo" com a face para cima do seu Deck Adicional à sua mão.
</v>
      </c>
    </row>
    <row r="4" spans="1:16" ht="141.75" x14ac:dyDescent="0.25">
      <c r="A4">
        <v>6512</v>
      </c>
      <c r="B4" t="s">
        <v>19</v>
      </c>
      <c r="C4" t="s">
        <v>20</v>
      </c>
      <c r="D4" t="s">
        <v>1103</v>
      </c>
      <c r="E4" s="1" t="s">
        <v>929</v>
      </c>
      <c r="F4" t="s">
        <v>748</v>
      </c>
      <c r="G4" t="s">
        <v>3</v>
      </c>
      <c r="H4" t="s">
        <v>22</v>
      </c>
      <c r="I4" t="s">
        <v>6</v>
      </c>
      <c r="J4" t="s">
        <v>11</v>
      </c>
      <c r="K4" t="s">
        <v>8</v>
      </c>
      <c r="L4" t="s">
        <v>9</v>
      </c>
      <c r="M4" t="s">
        <v>10</v>
      </c>
      <c r="N4" t="s">
        <v>23</v>
      </c>
      <c r="O4" t="str">
        <f t="shared" si="0"/>
        <v>..\\..\\assets\\img\\monsters\\Pendulum\\52240819.jpg</v>
      </c>
      <c r="P4" t="str">
        <f>VLOOKUP(B4,'[1]Sheet 1'!$A$2:$V$218,4,0)</f>
        <v xml:space="preserve">Se este card for Invocado por Invocação-Normal ou Especial: você pode escolher 1 monstro com a face para cima que seu oponente controla; até o final deste turno, ele perde 1000 de ATK para cada monstro "Ator do Abismo" que você controla. Quando este card destruir um monstro do oponente em batalha: você pode escolher 1 Card de Magia "Script do Abismo" no seu Cemitério; Baixe esse card.
</v>
      </c>
    </row>
    <row r="5" spans="1:16" ht="141.75" x14ac:dyDescent="0.25">
      <c r="A5">
        <v>6513</v>
      </c>
      <c r="B5" t="s">
        <v>24</v>
      </c>
      <c r="C5" t="s">
        <v>25</v>
      </c>
      <c r="D5" t="s">
        <v>1104</v>
      </c>
      <c r="E5" s="1" t="s">
        <v>930</v>
      </c>
      <c r="F5" t="s">
        <v>749</v>
      </c>
      <c r="G5" t="s">
        <v>3</v>
      </c>
      <c r="H5" t="s">
        <v>27</v>
      </c>
      <c r="I5" t="s">
        <v>27</v>
      </c>
      <c r="J5" t="s">
        <v>23</v>
      </c>
      <c r="K5" t="s">
        <v>8</v>
      </c>
      <c r="L5" t="s">
        <v>9</v>
      </c>
      <c r="M5" t="s">
        <v>10</v>
      </c>
      <c r="N5" t="s">
        <v>7</v>
      </c>
      <c r="O5" t="str">
        <f t="shared" si="0"/>
        <v>..\\..\\assets\\img\\monsters\\Pendulum\\88412339.jpg</v>
      </c>
      <c r="P5" t="str">
        <f>VLOOKUP(B5,'[1]Sheet 1'!$A$2:$V$218,4,0)</f>
        <v xml:space="preserve">Você pode oferecer este card como Tributo; coloque 1 Monstro Pêndulo "Ator do Abismo" do seu Deck na sua Zona de Pêndulo e, além disso, pelo resto deste turno, você não pode Invocar monstros por Invocação-Especial, exceto monstros "Ator do Abismo", nem ativar o Efeito Pêndulo de "Ator do Abismo - Figurantes". Você só pode usar este efeito de "Ator do Abismo - Figurantes" uma vez por turno.
</v>
      </c>
    </row>
    <row r="6" spans="1:16" ht="189" x14ac:dyDescent="0.25">
      <c r="A6">
        <v>6514</v>
      </c>
      <c r="B6" t="s">
        <v>28</v>
      </c>
      <c r="C6" t="s">
        <v>29</v>
      </c>
      <c r="D6" t="s">
        <v>1105</v>
      </c>
      <c r="E6" s="1" t="s">
        <v>931</v>
      </c>
      <c r="F6" t="s">
        <v>750</v>
      </c>
      <c r="G6" t="s">
        <v>3</v>
      </c>
      <c r="H6" t="s">
        <v>31</v>
      </c>
      <c r="I6" t="s">
        <v>32</v>
      </c>
      <c r="J6" t="s">
        <v>23</v>
      </c>
      <c r="K6" t="s">
        <v>8</v>
      </c>
      <c r="L6" t="s">
        <v>9</v>
      </c>
      <c r="M6" t="s">
        <v>10</v>
      </c>
      <c r="N6" t="s">
        <v>11</v>
      </c>
      <c r="O6" t="str">
        <f t="shared" si="0"/>
        <v>..\\..\\assets\\img\\monsters\\Pendulum\\99634927.jpg</v>
      </c>
      <c r="P6" t="str">
        <f>VLOOKUP(B6,'[1]Sheet 1'!$A$2:$V$218,4,0)</f>
        <v xml:space="preserve">Se este card for Invocado por Invocação-Normal ou Especial: até o final deste turno, você pode fazer com que este card ganhe 300 de ATK para cada monstro "Ator do Abismo" que você controla atualmente. Você pode escolher 1 outro monstro "Ator do Abismo" que você controla; até o final deste turno, ele ganha ATK igual ao ATK atual deste card. Este card não pode atacar no turno em que este card for ativado. Você só pode usar este efeito de "Ator do Abismo - Comediante Funky" uma vez por turno.
</v>
      </c>
    </row>
    <row r="7" spans="1:16" ht="157.5" x14ac:dyDescent="0.25">
      <c r="A7">
        <v>6515</v>
      </c>
      <c r="B7" t="s">
        <v>33</v>
      </c>
      <c r="C7" t="s">
        <v>34</v>
      </c>
      <c r="D7" t="s">
        <v>1106</v>
      </c>
      <c r="E7" s="1" t="s">
        <v>932</v>
      </c>
      <c r="F7" t="s">
        <v>751</v>
      </c>
      <c r="G7" t="s">
        <v>3</v>
      </c>
      <c r="H7" t="s">
        <v>36</v>
      </c>
      <c r="I7" t="s">
        <v>5</v>
      </c>
      <c r="J7" t="s">
        <v>17</v>
      </c>
      <c r="K7" t="s">
        <v>8</v>
      </c>
      <c r="L7" t="s">
        <v>9</v>
      </c>
      <c r="M7" t="s">
        <v>10</v>
      </c>
      <c r="N7" t="s">
        <v>37</v>
      </c>
      <c r="O7" t="str">
        <f t="shared" si="0"/>
        <v>..\\..\\assets\\img\\monsters\\Pendulum\\24907044.jpg</v>
      </c>
      <c r="P7" t="str">
        <f>VLOOKUP(B7,'[1]Sheet 1'!$A$2:$V$218,4,0)</f>
        <v xml:space="preserve">Uma vez por turno, quando o dano de batalha for causado: você pode escolher 1 monstro com a face para cima que seu oponente controla; ele perde ATK igual a esse dano de batalha. Quando este card for destruído em batalha, ou se este card na Zona de Monstros do seu dono for destruído por um efeito de card do oponente: você pode Baixar 1 Magia "Script do Abismo" diretamente do seu Deck.
</v>
      </c>
    </row>
    <row r="8" spans="1:16" ht="204.75" x14ac:dyDescent="0.25">
      <c r="A8">
        <v>6516</v>
      </c>
      <c r="B8" t="s">
        <v>38</v>
      </c>
      <c r="C8" t="s">
        <v>39</v>
      </c>
      <c r="D8" t="s">
        <v>1107</v>
      </c>
      <c r="E8" s="1" t="s">
        <v>933</v>
      </c>
      <c r="F8" t="s">
        <v>752</v>
      </c>
      <c r="G8" t="s">
        <v>3</v>
      </c>
      <c r="H8" t="s">
        <v>41</v>
      </c>
      <c r="I8" t="s">
        <v>42</v>
      </c>
      <c r="J8" t="s">
        <v>18</v>
      </c>
      <c r="K8" t="s">
        <v>8</v>
      </c>
      <c r="L8" t="s">
        <v>9</v>
      </c>
      <c r="M8" t="s">
        <v>10</v>
      </c>
      <c r="N8" t="s">
        <v>43</v>
      </c>
      <c r="O8" t="str">
        <f t="shared" si="0"/>
        <v>..\\..\\assets\\img\\monsters\\Pendulum\\78310590.jpg</v>
      </c>
      <c r="P8" t="str">
        <f>VLOOKUP(B8,'[1]Sheet 1'!$A$2:$V$218,4,0)</f>
        <v xml:space="preserve">Ganha 100 de ATK para cada Magia "Script do Abismo" no seu Cemitério. Você só pode usar cada um dos seguintes efeitos de "Ator do Abismo - Doce Madonna" uma vez por turno.
● Quando um Monstro Pêndulo que você controla for destruído em batalha: você pode Invocar este card por Invocação-Especial da sua mão.
● Se um Card ou efeito de Magia "Script do Abismo" for ativado: você pode Invocar por Invocação-Especial 1 Monstro Pêndulo "Ator do Abismo" de Nível 4 ou menos do seu Deck, mas devolva-o para a mão durante a Fase Final.
</v>
      </c>
    </row>
    <row r="9" spans="1:16" ht="204.75" x14ac:dyDescent="0.25">
      <c r="A9">
        <v>6517</v>
      </c>
      <c r="B9" t="s">
        <v>44</v>
      </c>
      <c r="C9" t="s">
        <v>45</v>
      </c>
      <c r="D9" t="s">
        <v>1108</v>
      </c>
      <c r="E9" s="1" t="s">
        <v>934</v>
      </c>
      <c r="F9" t="s">
        <v>753</v>
      </c>
      <c r="G9" t="s">
        <v>3</v>
      </c>
      <c r="H9" t="s">
        <v>47</v>
      </c>
      <c r="I9" t="s">
        <v>5</v>
      </c>
      <c r="J9" t="s">
        <v>17</v>
      </c>
      <c r="K9" t="s">
        <v>8</v>
      </c>
      <c r="L9" t="s">
        <v>9</v>
      </c>
      <c r="M9" t="s">
        <v>10</v>
      </c>
      <c r="N9" t="s">
        <v>37</v>
      </c>
      <c r="O9" t="str">
        <f t="shared" si="0"/>
        <v>..\\..\\assets\\img\\monsters\\Pendulum\\51028231.jpg</v>
      </c>
      <c r="P9" t="str">
        <f>VLOOKUP(B9,'[1]Sheet 1'!$A$2:$V$218,4,0)</f>
        <v xml:space="preserve">Na primeira vez que este card seria destruído em batalha ou por um efeito de card a cada turno, ele não é destruído. Se este card for destruído em batalha, ou se este card na Zona de Monstros do seu dono for destruído por um efeito de card do oponente: você pode Invocar por Invocação-Especial 1 monstro "Ator do Abismo" de Nível 4 ou menos do seu Deck, exceto "Ator do Abismo - Novato Insolente". Se este card na Zona de Pêndulo for destruído: você pode escolher 1 monstro de Nível 4 ou menos que seu oponente controla; destrua-o.
</v>
      </c>
    </row>
    <row r="10" spans="1:16" ht="110.25" x14ac:dyDescent="0.25">
      <c r="A10">
        <v>6518</v>
      </c>
      <c r="B10" t="s">
        <v>48</v>
      </c>
      <c r="C10" t="s">
        <v>49</v>
      </c>
      <c r="D10" t="s">
        <v>1109</v>
      </c>
      <c r="E10" s="1" t="s">
        <v>935</v>
      </c>
      <c r="F10" t="s">
        <v>754</v>
      </c>
      <c r="G10" t="s">
        <v>3</v>
      </c>
      <c r="H10" t="s">
        <v>42</v>
      </c>
      <c r="I10" t="s">
        <v>41</v>
      </c>
      <c r="J10" t="s">
        <v>18</v>
      </c>
      <c r="K10" t="s">
        <v>8</v>
      </c>
      <c r="L10" t="s">
        <v>9</v>
      </c>
      <c r="M10" t="s">
        <v>10</v>
      </c>
      <c r="N10" t="s">
        <v>7</v>
      </c>
      <c r="O10" t="str">
        <f t="shared" si="0"/>
        <v>..\\..\\assets\\img\\monsters\\Pendulum\\25629622.jpg</v>
      </c>
      <c r="P10" t="str">
        <f>VLOOKUP(B10,'[1]Sheet 1'!$A$2:$V$218,4,0)</f>
        <v xml:space="preserve">Quando este card for Invocado por Invocação-Normal ou Especial, os Cards e efeitos de Magia/Armadilha do seu oponente não podem ser ativados. Uma vez por turno: você pode Baixar 1 Magia "Script do Abismo" diretamente do seu Deck, mas ela é enviado para o Cemitério durante a Fase Final.
</v>
      </c>
    </row>
    <row r="11" spans="1:16" ht="126" x14ac:dyDescent="0.25">
      <c r="A11">
        <v>6519</v>
      </c>
      <c r="B11" t="s">
        <v>51</v>
      </c>
      <c r="C11" t="s">
        <v>52</v>
      </c>
      <c r="D11" t="s">
        <v>1110</v>
      </c>
      <c r="E11" s="1" t="s">
        <v>936</v>
      </c>
      <c r="F11" t="s">
        <v>755</v>
      </c>
      <c r="G11" t="s">
        <v>3</v>
      </c>
      <c r="H11" t="s">
        <v>54</v>
      </c>
      <c r="I11" t="s">
        <v>54</v>
      </c>
      <c r="J11" t="s">
        <v>37</v>
      </c>
      <c r="K11" t="s">
        <v>8</v>
      </c>
      <c r="L11" t="s">
        <v>9</v>
      </c>
      <c r="M11" t="s">
        <v>10</v>
      </c>
      <c r="N11" t="s">
        <v>11</v>
      </c>
      <c r="O11" t="str">
        <f t="shared" si="0"/>
        <v>..\\..\\assets\\img\\monsters\\Pendulum\\39024589.jpg</v>
      </c>
      <c r="P11" t="str">
        <f>VLOOKUP(B11,'[1]Sheet 1'!$A$2:$V$218,4,0)</f>
        <v xml:space="preserve">Se você tiver 2 cards "Ator do Abismo" nas suas Zonas de Pêndulo: você pode oferecer este card como Tributo; Invoque por Invocação-Especial 1 Monstro Pêndulo "Ator do Abismo" de Nível 1 ou 8 da sua mão ou com a face para cima no seu Deck Adicional. Você só pode usar este efeito de "Ator do Abismo - Substituto Elegante" uma vez por turno.
</v>
      </c>
    </row>
    <row r="12" spans="1:16" ht="63" x14ac:dyDescent="0.25">
      <c r="A12">
        <v>6520</v>
      </c>
      <c r="B12" t="s">
        <v>55</v>
      </c>
      <c r="C12" t="s">
        <v>56</v>
      </c>
      <c r="D12" t="s">
        <v>1111</v>
      </c>
      <c r="E12" s="1" t="s">
        <v>937</v>
      </c>
      <c r="F12" t="s">
        <v>756</v>
      </c>
      <c r="G12" t="s">
        <v>3</v>
      </c>
      <c r="H12" t="s">
        <v>5</v>
      </c>
      <c r="I12" t="s">
        <v>5</v>
      </c>
      <c r="J12" t="s">
        <v>17</v>
      </c>
      <c r="K12" t="s">
        <v>8</v>
      </c>
      <c r="L12" t="s">
        <v>9</v>
      </c>
      <c r="M12" t="s">
        <v>10</v>
      </c>
      <c r="N12" t="s">
        <v>58</v>
      </c>
      <c r="O12" t="str">
        <f t="shared" si="0"/>
        <v>..\\..\\assets\\img\\monsters\\Pendulum\\7279373.jpg</v>
      </c>
      <c r="P12" t="str">
        <f>VLOOKUP(B12,'[1]Sheet 1'!$A$2:$V$218,4,0)</f>
        <v xml:space="preserve">Não pode ser destruído em batalha durante o seu turno. Este card pode realizar até 3 ataques contra monstros durante cada Fase de Batalha.
</v>
      </c>
    </row>
    <row r="13" spans="1:16" ht="157.5" x14ac:dyDescent="0.25">
      <c r="A13">
        <v>6521</v>
      </c>
      <c r="B13" t="s">
        <v>59</v>
      </c>
      <c r="C13" t="s">
        <v>60</v>
      </c>
      <c r="D13" t="s">
        <v>1112</v>
      </c>
      <c r="E13" s="1" t="s">
        <v>938</v>
      </c>
      <c r="F13" t="s">
        <v>757</v>
      </c>
      <c r="G13" t="s">
        <v>3</v>
      </c>
      <c r="H13" t="s">
        <v>62</v>
      </c>
      <c r="I13" t="s">
        <v>63</v>
      </c>
      <c r="J13" t="s">
        <v>17</v>
      </c>
      <c r="K13" t="s">
        <v>8</v>
      </c>
      <c r="L13" t="s">
        <v>9</v>
      </c>
      <c r="M13" t="s">
        <v>10</v>
      </c>
      <c r="N13" t="s">
        <v>37</v>
      </c>
      <c r="O13" t="str">
        <f t="shared" si="0"/>
        <v>..\\..\\assets\\img\\monsters\\Pendulum\\51391183.jpg</v>
      </c>
      <c r="P13" t="str">
        <f>VLOOKUP(B13,'[1]Sheet 1'!$A$2:$V$218,4,0)</f>
        <v xml:space="preserve">Uma vez por turno: até o final deste turno, você pode fazer com que este card ganhe 100 de ATK para cada monstro "Ator do Abismo" com nomes diferentes que você controla atualmente. Se este card for destruído em batalha ou por um efeito de card: você pode adicionar 1 card "Ator do Abismo" do seu Deck à sua mão, exceto "Ator do Abismo - Esperança Selvagem". Você só pode usar este efeito de "Ator do Abismo - Esperança Selvagem" uma vez por turno.
</v>
      </c>
    </row>
    <row r="14" spans="1:16" ht="110.25" x14ac:dyDescent="0.25">
      <c r="A14">
        <v>6522</v>
      </c>
      <c r="B14" t="s">
        <v>64</v>
      </c>
      <c r="C14" t="s">
        <v>65</v>
      </c>
      <c r="D14" t="s">
        <v>1113</v>
      </c>
      <c r="E14" s="1" t="s">
        <v>939</v>
      </c>
      <c r="F14" t="s">
        <v>758</v>
      </c>
      <c r="G14" t="s">
        <v>3</v>
      </c>
      <c r="H14" t="s">
        <v>67</v>
      </c>
      <c r="I14" t="s">
        <v>68</v>
      </c>
      <c r="J14" t="s">
        <v>69</v>
      </c>
      <c r="K14" t="s">
        <v>70</v>
      </c>
      <c r="L14" t="s">
        <v>9</v>
      </c>
      <c r="M14" t="s">
        <v>12</v>
      </c>
      <c r="N14" t="s">
        <v>37</v>
      </c>
      <c r="O14" t="str">
        <f t="shared" si="0"/>
        <v>..\\..\\assets\\img\\monsters\\Pendulum\\33656832.jpg</v>
      </c>
      <c r="P14" t="str">
        <f>VLOOKUP(B14,'[1]Sheet 1'!$A$2:$V$218,4,0)</f>
        <v xml:space="preserve">Se a ativação de um Card de Magia/Armadilha for negada (exceto durante a Etapa de Dano): você pode Invocar este card por Invocação-Especial da sua mão. Quando este card for destruído em batalha: você pode colocar este card na sua Zona de Pêndulo.
</v>
      </c>
    </row>
    <row r="15" spans="1:16" ht="63" x14ac:dyDescent="0.25">
      <c r="A15">
        <v>6523</v>
      </c>
      <c r="B15" t="s">
        <v>71</v>
      </c>
      <c r="C15" t="s">
        <v>72</v>
      </c>
      <c r="D15" t="s">
        <v>1114</v>
      </c>
      <c r="E15" s="1" t="s">
        <v>940</v>
      </c>
      <c r="F15" t="s">
        <v>759</v>
      </c>
      <c r="G15" t="s">
        <v>3</v>
      </c>
      <c r="H15" t="s">
        <v>68</v>
      </c>
      <c r="I15" t="s">
        <v>62</v>
      </c>
      <c r="J15" t="s">
        <v>74</v>
      </c>
      <c r="K15" t="s">
        <v>75</v>
      </c>
      <c r="L15" t="s">
        <v>9</v>
      </c>
      <c r="M15" t="s">
        <v>76</v>
      </c>
      <c r="N15" t="s">
        <v>17</v>
      </c>
      <c r="O15" t="str">
        <f t="shared" si="0"/>
        <v>..\\..\\assets\\img\\monsters\\Pendulum\\28865322.jpg</v>
      </c>
      <c r="P15" t="str">
        <f>VLOOKUP(B15,'[1]Sheet 1'!$A$2:$V$218,4,0)</f>
        <v xml:space="preserve">Quando este card for Invocado por Invocação-Normal ou Especial: você pode escolher 1 monstro no campo; bana-o.
</v>
      </c>
    </row>
    <row r="16" spans="1:16" ht="236.25" x14ac:dyDescent="0.25">
      <c r="A16">
        <v>6524</v>
      </c>
      <c r="B16" t="s">
        <v>77</v>
      </c>
      <c r="C16" t="s">
        <v>78</v>
      </c>
      <c r="D16" t="s">
        <v>1115</v>
      </c>
      <c r="E16" s="1" t="s">
        <v>941</v>
      </c>
      <c r="F16" t="s">
        <v>760</v>
      </c>
      <c r="G16" t="s">
        <v>3</v>
      </c>
      <c r="H16" t="s">
        <v>22</v>
      </c>
      <c r="I16" t="s">
        <v>42</v>
      </c>
      <c r="J16" t="s">
        <v>80</v>
      </c>
      <c r="K16" t="s">
        <v>75</v>
      </c>
      <c r="L16" t="s">
        <v>81</v>
      </c>
      <c r="M16" t="s">
        <v>12</v>
      </c>
      <c r="N16" t="s">
        <v>43</v>
      </c>
      <c r="O16" t="str">
        <f t="shared" si="0"/>
        <v>..\\..\\assets\\img\\monsters\\Pendulum\\70335319.jpg</v>
      </c>
      <c r="P16" t="str">
        <f>VLOOKUP(B16,'[1]Sheet 1'!$A$2:$V$218,4,0)</f>
        <v xml:space="preserve">Não pode ser Invocado por Invocação-Normal/Baixado. Deve ser Invocado por Invocação-Especial (da sua mão ou com a face para cima no Deck Adicional) ao oferecer como Tributo todos os monstros que você controla (mín. 2), incluindo um Monstro Pêndulo Dragão. Você só pode Invocar "Dragão Fantasma de Olhos Plenos" por Invocação-Especial uma vez por turno desta forma. Uma vez por turno, durante o cálculo de dano, se este card batalhar um monstro do oponente: dobre o ATK atual deste card até o final deste turno. Uma vez por turno, quando seu oponente ativar um Card ou efeito de Magia/Armadilha (Efeito Rápido): você pode enviar 1 Magia/Armadilha que você controla para o Cemitério; negue a ativação.
</v>
      </c>
    </row>
    <row r="17" spans="1:16" ht="94.5" x14ac:dyDescent="0.25">
      <c r="A17">
        <v>6525</v>
      </c>
      <c r="B17" t="s">
        <v>82</v>
      </c>
      <c r="C17" t="s">
        <v>83</v>
      </c>
      <c r="D17" t="s">
        <v>1116</v>
      </c>
      <c r="E17" s="1" t="s">
        <v>942</v>
      </c>
      <c r="F17" t="s">
        <v>761</v>
      </c>
      <c r="G17" t="s">
        <v>3</v>
      </c>
      <c r="H17" t="s">
        <v>43</v>
      </c>
      <c r="I17" t="s">
        <v>85</v>
      </c>
      <c r="J17" t="s">
        <v>17</v>
      </c>
      <c r="K17" t="s">
        <v>75</v>
      </c>
      <c r="L17" t="s">
        <v>86</v>
      </c>
      <c r="M17" t="s">
        <v>87</v>
      </c>
      <c r="N17" t="s">
        <v>69</v>
      </c>
      <c r="O17" t="str">
        <f t="shared" si="0"/>
        <v>..\\..\\assets\\img\\monsters\\Pendulum\\33300669.jpg</v>
      </c>
      <c r="P17" t="str">
        <f>VLOOKUP(B17,'[1]Sheet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18" spans="1:16" ht="94.5" x14ac:dyDescent="0.25">
      <c r="A18">
        <v>6526</v>
      </c>
      <c r="B18" t="s">
        <v>88</v>
      </c>
      <c r="C18" t="s">
        <v>89</v>
      </c>
      <c r="D18" t="s">
        <v>1117</v>
      </c>
      <c r="E18" s="1" t="s">
        <v>942</v>
      </c>
      <c r="F18" t="s">
        <v>762</v>
      </c>
      <c r="G18" t="s">
        <v>3</v>
      </c>
      <c r="H18" t="s">
        <v>43</v>
      </c>
      <c r="I18" t="s">
        <v>91</v>
      </c>
      <c r="J18" t="s">
        <v>37</v>
      </c>
      <c r="K18" t="s">
        <v>75</v>
      </c>
      <c r="L18" t="s">
        <v>86</v>
      </c>
      <c r="M18" t="s">
        <v>87</v>
      </c>
      <c r="N18" t="s">
        <v>69</v>
      </c>
      <c r="O18" t="str">
        <f t="shared" si="0"/>
        <v>..\\..\\assets\\img\\monsters\\Pendulum\\34522216.jpg</v>
      </c>
      <c r="P18" t="str">
        <f>VLOOKUP(B18,'[1]Sheet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19" spans="1:16" ht="63" x14ac:dyDescent="0.25">
      <c r="A19">
        <v>6527</v>
      </c>
      <c r="B19" t="s">
        <v>92</v>
      </c>
      <c r="C19" t="s">
        <v>93</v>
      </c>
      <c r="D19" t="s">
        <v>1118</v>
      </c>
      <c r="E19" s="1" t="s">
        <v>943</v>
      </c>
      <c r="F19" t="s">
        <v>763</v>
      </c>
      <c r="G19" t="s">
        <v>3</v>
      </c>
      <c r="H19" t="s">
        <v>95</v>
      </c>
      <c r="I19" t="s">
        <v>43</v>
      </c>
      <c r="J19" t="s">
        <v>11</v>
      </c>
      <c r="K19" t="s">
        <v>75</v>
      </c>
      <c r="L19" t="s">
        <v>86</v>
      </c>
      <c r="M19" t="s">
        <v>87</v>
      </c>
      <c r="N19" t="s">
        <v>69</v>
      </c>
      <c r="O19" t="str">
        <f t="shared" si="0"/>
        <v>..\\..\\assets\\img\\monsters\\Pendulum\\69072185.jpg</v>
      </c>
      <c r="P19" t="str">
        <f>VLOOKUP(B19,'[1]Sheet 1'!$A$2:$V$218,4,0)</f>
        <v xml:space="preserve">Nenhum duelista pode Invocar monstros do Deck Adicional por Invocação-Especial, exceto monstros "Amórfago".
</v>
      </c>
    </row>
    <row r="20" spans="1:16" ht="94.5" x14ac:dyDescent="0.25">
      <c r="A20">
        <v>6528</v>
      </c>
      <c r="B20" t="s">
        <v>96</v>
      </c>
      <c r="C20" t="s">
        <v>97</v>
      </c>
      <c r="D20" t="s">
        <v>1119</v>
      </c>
      <c r="E20" s="1" t="s">
        <v>942</v>
      </c>
      <c r="F20" t="s">
        <v>764</v>
      </c>
      <c r="G20" t="s">
        <v>3</v>
      </c>
      <c r="H20" t="s">
        <v>43</v>
      </c>
      <c r="I20" t="s">
        <v>99</v>
      </c>
      <c r="J20" t="s">
        <v>17</v>
      </c>
      <c r="K20" t="s">
        <v>75</v>
      </c>
      <c r="L20" t="s">
        <v>86</v>
      </c>
      <c r="M20" t="s">
        <v>87</v>
      </c>
      <c r="N20" t="s">
        <v>7</v>
      </c>
      <c r="O20" t="str">
        <f t="shared" si="0"/>
        <v>..\\..\\assets\\img\\monsters\\Pendulum\\7305060.jpg</v>
      </c>
      <c r="P20" t="str">
        <f>VLOOKUP(B20,'[1]Sheet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21" spans="1:16" ht="94.5" x14ac:dyDescent="0.25">
      <c r="A21">
        <v>6529</v>
      </c>
      <c r="B21" t="s">
        <v>100</v>
      </c>
      <c r="C21" t="s">
        <v>101</v>
      </c>
      <c r="D21" t="s">
        <v>1120</v>
      </c>
      <c r="E21" s="1" t="s">
        <v>942</v>
      </c>
      <c r="F21" t="s">
        <v>765</v>
      </c>
      <c r="G21" t="s">
        <v>3</v>
      </c>
      <c r="H21" t="s">
        <v>103</v>
      </c>
      <c r="I21" t="s">
        <v>43</v>
      </c>
      <c r="J21" t="s">
        <v>37</v>
      </c>
      <c r="K21" t="s">
        <v>75</v>
      </c>
      <c r="L21" t="s">
        <v>86</v>
      </c>
      <c r="M21" t="s">
        <v>87</v>
      </c>
      <c r="N21" t="s">
        <v>69</v>
      </c>
      <c r="O21" t="str">
        <f t="shared" si="0"/>
        <v>..\\..\\assets\\img\\monsters\\Pendulum\\70917315.jpg</v>
      </c>
      <c r="P21" t="str">
        <f>VLOOKUP(B21,'[1]Sheet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22" spans="1:16" ht="94.5" x14ac:dyDescent="0.25">
      <c r="A22">
        <v>6530</v>
      </c>
      <c r="B22" t="s">
        <v>104</v>
      </c>
      <c r="C22" t="s">
        <v>105</v>
      </c>
      <c r="D22" t="s">
        <v>1121</v>
      </c>
      <c r="E22" s="1" t="s">
        <v>942</v>
      </c>
      <c r="F22" t="s">
        <v>766</v>
      </c>
      <c r="G22" t="s">
        <v>3</v>
      </c>
      <c r="H22" t="s">
        <v>107</v>
      </c>
      <c r="I22" t="s">
        <v>43</v>
      </c>
      <c r="J22" t="s">
        <v>17</v>
      </c>
      <c r="K22" t="s">
        <v>75</v>
      </c>
      <c r="L22" t="s">
        <v>86</v>
      </c>
      <c r="M22" t="s">
        <v>87</v>
      </c>
      <c r="N22" t="s">
        <v>7</v>
      </c>
      <c r="O22" t="str">
        <f t="shared" si="0"/>
        <v>..\\..\\assets\\img\\monsters\\Pendulum\\6283472.jpg</v>
      </c>
      <c r="P22" t="str">
        <f>VLOOKUP(B22,'[1]Sheet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23" spans="1:16" ht="63" x14ac:dyDescent="0.25">
      <c r="A23">
        <v>6531</v>
      </c>
      <c r="B23" t="s">
        <v>108</v>
      </c>
      <c r="C23" t="s">
        <v>109</v>
      </c>
      <c r="D23" t="s">
        <v>1122</v>
      </c>
      <c r="E23" s="1" t="s">
        <v>943</v>
      </c>
      <c r="F23" t="s">
        <v>767</v>
      </c>
      <c r="G23" t="s">
        <v>3</v>
      </c>
      <c r="H23" t="s">
        <v>111</v>
      </c>
      <c r="I23" t="s">
        <v>43</v>
      </c>
      <c r="J23" t="s">
        <v>74</v>
      </c>
      <c r="K23" t="s">
        <v>75</v>
      </c>
      <c r="L23" t="s">
        <v>86</v>
      </c>
      <c r="M23" t="s">
        <v>87</v>
      </c>
      <c r="N23" t="s">
        <v>7</v>
      </c>
      <c r="O23" t="str">
        <f t="shared" si="0"/>
        <v>..\\..\\assets\\img\\monsters\\Pendulum\\32687071.jpg</v>
      </c>
      <c r="P23" t="str">
        <f>VLOOKUP(B23,'[1]Sheet 1'!$A$2:$V$218,4,0)</f>
        <v xml:space="preserve">Nenhum duelista pode Invocar monstros do Deck Adicional por Invocação-Especial, exceto monstros "Amórfago".
</v>
      </c>
    </row>
    <row r="24" spans="1:16" ht="94.5" x14ac:dyDescent="0.25">
      <c r="A24">
        <v>6532</v>
      </c>
      <c r="B24" t="s">
        <v>112</v>
      </c>
      <c r="C24" t="s">
        <v>113</v>
      </c>
      <c r="D24" t="s">
        <v>1123</v>
      </c>
      <c r="E24" s="1" t="s">
        <v>942</v>
      </c>
      <c r="F24" t="s">
        <v>768</v>
      </c>
      <c r="G24" t="s">
        <v>3</v>
      </c>
      <c r="H24" t="s">
        <v>115</v>
      </c>
      <c r="I24" t="s">
        <v>43</v>
      </c>
      <c r="J24" t="s">
        <v>17</v>
      </c>
      <c r="K24" t="s">
        <v>75</v>
      </c>
      <c r="L24" t="s">
        <v>86</v>
      </c>
      <c r="M24" t="s">
        <v>87</v>
      </c>
      <c r="N24" t="s">
        <v>7</v>
      </c>
      <c r="O24" t="str">
        <f t="shared" si="0"/>
        <v>..\\..\\assets\\img\\monsters\\Pendulum\\79794767.jpg</v>
      </c>
      <c r="P24" t="str">
        <f>VLOOKUP(B24,'[1]Sheet 1'!$A$2:$V$218,4,0)</f>
        <v xml:space="preserve">Se este card for Invocado por Invocação-Pêndulo ou virado com a face para cima, nenhum duelista pode Invocar monstros do Deck Adicional por Invocação-Especial enquanto este card estiver no campo com a face para cima, exceto monstros "Amórfago".
</v>
      </c>
    </row>
    <row r="25" spans="1:16" ht="78.75" x14ac:dyDescent="0.25">
      <c r="A25">
        <v>6533</v>
      </c>
      <c r="B25" t="s">
        <v>116</v>
      </c>
      <c r="C25" t="s">
        <v>117</v>
      </c>
      <c r="D25" t="s">
        <v>1124</v>
      </c>
      <c r="E25" s="1" t="s">
        <v>944</v>
      </c>
      <c r="F25" t="s">
        <v>769</v>
      </c>
      <c r="G25" t="s">
        <v>3</v>
      </c>
      <c r="H25" t="s">
        <v>67</v>
      </c>
      <c r="I25" t="s">
        <v>5</v>
      </c>
      <c r="J25" t="s">
        <v>7</v>
      </c>
      <c r="K25" t="s">
        <v>8</v>
      </c>
      <c r="L25" t="s">
        <v>81</v>
      </c>
      <c r="M25" t="s">
        <v>119</v>
      </c>
      <c r="N25" t="s">
        <v>18</v>
      </c>
      <c r="O25" t="str">
        <f t="shared" si="0"/>
        <v>..\\..\\assets\\img\\monsters\\Pendulum\\57624336.jpg</v>
      </c>
      <c r="P25" t="str">
        <f>VLOOKUP(B25,'[1]Sheet 1'!$A$2:$V$218,4,0)</f>
        <v xml:space="preserve">Você pode oferecer este card como Tributo e, depois, escolher 1 monstro no campo; destrua-o. Você só pode usar este efeito de "Arquidemônio Excêntruque" uma vez por turno.
</v>
      </c>
    </row>
    <row r="26" spans="1:16" ht="252" x14ac:dyDescent="0.25">
      <c r="A26">
        <v>6534</v>
      </c>
      <c r="B26" t="s">
        <v>120</v>
      </c>
      <c r="C26" t="s">
        <v>121</v>
      </c>
      <c r="D26" t="s">
        <v>1125</v>
      </c>
      <c r="E26" s="1" t="s">
        <v>945</v>
      </c>
      <c r="F26" t="s">
        <v>770</v>
      </c>
      <c r="G26" t="s">
        <v>3</v>
      </c>
      <c r="H26" t="s">
        <v>42</v>
      </c>
      <c r="I26" t="s">
        <v>6</v>
      </c>
      <c r="J26" t="s">
        <v>18</v>
      </c>
      <c r="K26" t="s">
        <v>70</v>
      </c>
      <c r="L26" t="s">
        <v>9</v>
      </c>
      <c r="M26" t="s">
        <v>123</v>
      </c>
      <c r="N26" t="s">
        <v>23</v>
      </c>
      <c r="O26" t="str">
        <f t="shared" si="0"/>
        <v>..\\..\\assets\\img\\monsters\\Pendulum\\76794549.jpg</v>
      </c>
      <c r="P26" t="str">
        <f>VLOOKUP(B26,'[1]Sheet 1'!$A$2:$V$218,4,0)</f>
        <v xml:space="preserve">Se um ou mais cards que você controla forem destruídos em batalha ou por um efeito de card: você pode Invocar este card por Invocação-Especial da sua mão e, depois, você pode selecionar 1 monstro no Cemitério, Deck Adicional ou que estiver banido, que tenha sido destruído neste turno e adicionar 1 monstro com o mesmo nome do seu Deck à sua mão. Você pode banir este card que você controla, mais 4 monstros da sua mão, do campo e/ou do Cemitério (1 de cada com "Dragão Pêndulo", "Dragão Xyz", "Dragão Sincro" e "Dragão Fusão" em seus nomes); Invoque por Invocação-Especial 1 "Rei Supremo Z-ARC" do seu Deck Adicional. (Esta é considerado uma Invocação-Fusão.)
</v>
      </c>
    </row>
    <row r="27" spans="1:16" ht="110.25" x14ac:dyDescent="0.25">
      <c r="A27">
        <v>6535</v>
      </c>
      <c r="B27" t="s">
        <v>124</v>
      </c>
      <c r="C27" t="s">
        <v>125</v>
      </c>
      <c r="D27" t="s">
        <v>1126</v>
      </c>
      <c r="E27" s="1" t="s">
        <v>946</v>
      </c>
      <c r="F27" t="s">
        <v>771</v>
      </c>
      <c r="G27" t="s">
        <v>3</v>
      </c>
      <c r="H27" t="s">
        <v>47</v>
      </c>
      <c r="I27" t="s">
        <v>67</v>
      </c>
      <c r="J27" t="s">
        <v>17</v>
      </c>
      <c r="K27" t="s">
        <v>70</v>
      </c>
      <c r="L27" t="s">
        <v>9</v>
      </c>
      <c r="M27" t="s">
        <v>123</v>
      </c>
      <c r="N27" t="s">
        <v>11</v>
      </c>
      <c r="O27" t="str">
        <f t="shared" si="0"/>
        <v>..\\..\\assets\\img\\monsters\\Pendulum\\75672051.jpg</v>
      </c>
      <c r="P27" t="str">
        <f>VLOOKUP(B27,'[1]Sheet 1'!$A$2:$V$218,4,0)</f>
        <v xml:space="preserve">(Este card deve ser sempre considerado como um card "Dragão Xyz".)
Se este card for destruído em batalha ou por um efeito de card: você pode escolher 1 monstro de TREVAS do Tipo Mago no seu Cemitério; Invoque-o por Invocação-Especial.
</v>
      </c>
    </row>
    <row r="28" spans="1:16" ht="283.5" x14ac:dyDescent="0.25">
      <c r="A28">
        <v>6536</v>
      </c>
      <c r="B28" t="s">
        <v>127</v>
      </c>
      <c r="C28" t="s">
        <v>128</v>
      </c>
      <c r="D28" t="s">
        <v>1127</v>
      </c>
      <c r="E28" s="1" t="s">
        <v>947</v>
      </c>
      <c r="F28" t="s">
        <v>772</v>
      </c>
      <c r="G28" t="s">
        <v>3</v>
      </c>
      <c r="H28" t="s">
        <v>22</v>
      </c>
      <c r="I28" t="s">
        <v>42</v>
      </c>
      <c r="J28" t="s">
        <v>11</v>
      </c>
      <c r="K28" t="s">
        <v>75</v>
      </c>
      <c r="L28" t="s">
        <v>9</v>
      </c>
      <c r="M28" t="s">
        <v>130</v>
      </c>
      <c r="N28" t="s">
        <v>23</v>
      </c>
      <c r="O28" t="str">
        <f t="shared" si="0"/>
        <v>..\\..\\assets\\img\\monsters\\Pendulum\\4538826.jpg</v>
      </c>
      <c r="P28" t="str">
        <f>VLOOKUP(B28,'[1]Sheet 1'!$A$2:$V$218,4,0)</f>
        <v xml:space="preserve">Não pode ser Invocado por Invocação-Normal/Baixado. Deve ser Invocado por Invocação-Especial (da sua mão ou do Deck Adicional) ao banir 1 monstro de LUZ e 1 de TREVAS do seu Cemitério. Você só pode Invocar "Imperador do Caos, o Dragão do Armagedom" por Invocação-Especial uma vez por turno desta forma. Uma vez por turno: você pode pagar metade dos seus PV; envie tantos cards que você controla quanto possível para o Cemitério, exceto da Zona de Monstros Adicional e, se isso acontecer, envie cards que seu oponente controla para o Cemitério, até o número dos seus cards enviados para o Cemitério e, depois, cause 300 de dano ao seu oponente para cada card enviado para o Cemitério dele pelo efeito deste card. Se este card com a face para cima Invocado por Invocação-Especial deixar o campo, devolva-o para o fundo do Deck.
</v>
      </c>
    </row>
    <row r="29" spans="1:16" ht="204.75" x14ac:dyDescent="0.25">
      <c r="A29">
        <v>6537</v>
      </c>
      <c r="B29" t="s">
        <v>131</v>
      </c>
      <c r="C29" t="s">
        <v>132</v>
      </c>
      <c r="D29" t="s">
        <v>1128</v>
      </c>
      <c r="E29" s="1" t="s">
        <v>948</v>
      </c>
      <c r="F29" t="s">
        <v>773</v>
      </c>
      <c r="G29" t="s">
        <v>3</v>
      </c>
      <c r="H29" t="s">
        <v>6</v>
      </c>
      <c r="I29" t="s">
        <v>47</v>
      </c>
      <c r="J29" t="s">
        <v>74</v>
      </c>
      <c r="K29" t="s">
        <v>70</v>
      </c>
      <c r="L29" t="s">
        <v>9</v>
      </c>
      <c r="M29" t="s">
        <v>123</v>
      </c>
      <c r="N29" t="s">
        <v>11</v>
      </c>
      <c r="O29" t="str">
        <f t="shared" si="0"/>
        <v>..\\..\\assets\\img\\monsters\\Pendulum\\12289247.jpg</v>
      </c>
      <c r="P29" t="str">
        <f>VLOOKUP(B29,'[1]Sheet 1'!$A$2:$V$218,4,0)</f>
        <v xml:space="preserve">Se um ou mais cards que você controla forem destruídos em batalha ou por um efeito de card: você pode Invocar este card por Invocação-Especial da sua mão e, depois, você pode Invocar por Invocação-Especial 1 monstro da sua mão. Você pode banir este card que você controla, mais 4 monstros da sua mão, do campo e/ou do Cemitério (1 de cada com "Dragão Pêndulo", "Dragão Xyz", "Dragão Sincro" e "Dragão Fusão" em seus nomes); Invoque por Invocação-Especial 1 "Rei Supremo Z-ARC" do seu Deck Adicional. (Esta é considerada uma Invocação-Fusão.)
</v>
      </c>
    </row>
    <row r="30" spans="1:16" ht="157.5" x14ac:dyDescent="0.25">
      <c r="A30">
        <v>6538</v>
      </c>
      <c r="B30" t="s">
        <v>134</v>
      </c>
      <c r="C30" t="s">
        <v>135</v>
      </c>
      <c r="D30" t="s">
        <v>1129</v>
      </c>
      <c r="E30" s="1" t="s">
        <v>949</v>
      </c>
      <c r="F30" t="s">
        <v>774</v>
      </c>
      <c r="G30" t="s">
        <v>3</v>
      </c>
      <c r="H30" t="s">
        <v>36</v>
      </c>
      <c r="I30" t="s">
        <v>41</v>
      </c>
      <c r="J30" t="s">
        <v>17</v>
      </c>
      <c r="K30" t="s">
        <v>137</v>
      </c>
      <c r="L30" t="s">
        <v>138</v>
      </c>
      <c r="M30" t="s">
        <v>139</v>
      </c>
      <c r="N30" t="s">
        <v>37</v>
      </c>
      <c r="O30" t="str">
        <f t="shared" si="0"/>
        <v>..\\..\\assets\\img\\monsters\\Pendulum\\14469229.jpg</v>
      </c>
      <c r="P30" t="str">
        <f>VLOOKUP(B30,'[1]Sheet 1'!$A$2:$V$218,4,0)</f>
        <v xml:space="preserve">Se um monstro "Fera Cristalina" que você controla batalhar um monstro do oponente, durante o cálculo de dano (Efeito Rápido): você pode oferecer como Tributo este card da sua mão ou com a face para cima no seu campo; o ATK/DEF do seu monstro que estiver batalhando se torna o dobro do seu ATK/DEF originais, apenas durante esse cálculo de dano, mas ele e destruído no final da Etapa de Dano.
</v>
      </c>
    </row>
    <row r="31" spans="1:16" ht="78.75" x14ac:dyDescent="0.25">
      <c r="A31">
        <v>6539</v>
      </c>
      <c r="B31" t="s">
        <v>140</v>
      </c>
      <c r="C31" t="s">
        <v>141</v>
      </c>
      <c r="D31" t="s">
        <v>1130</v>
      </c>
      <c r="E31" s="1" t="s">
        <v>950</v>
      </c>
      <c r="F31" t="s">
        <v>775</v>
      </c>
      <c r="G31" t="s">
        <v>3</v>
      </c>
      <c r="H31" t="s">
        <v>143</v>
      </c>
      <c r="I31" t="s">
        <v>5</v>
      </c>
      <c r="J31" t="s">
        <v>7</v>
      </c>
      <c r="K31" t="s">
        <v>70</v>
      </c>
      <c r="L31" t="s">
        <v>9</v>
      </c>
      <c r="M31" t="s">
        <v>139</v>
      </c>
      <c r="N31" t="s">
        <v>69</v>
      </c>
      <c r="O31" t="str">
        <f t="shared" si="0"/>
        <v>..\\..\\assets\\img\\monsters\\Pendulum\\87475570.jpg</v>
      </c>
      <c r="P31" t="str">
        <f>VLOOKUP(B31,'[1]Sheet 1'!$A$2:$V$218,4,0)</f>
        <v xml:space="preserve">Você pode oferecer este card como Tributo; adicione 1 monstro "Cristalino(a) Definitivo(a)", monstro "Fera Cristalina", ou Magia/Armadilha "Cristalino(a)" do seu Deck à sua mão.
</v>
      </c>
    </row>
    <row r="32" spans="1:16" ht="110.25" x14ac:dyDescent="0.25">
      <c r="A32">
        <v>6540</v>
      </c>
      <c r="B32" t="s">
        <v>144</v>
      </c>
      <c r="C32" t="s">
        <v>145</v>
      </c>
      <c r="D32" t="s">
        <v>1131</v>
      </c>
      <c r="E32" s="1" t="s">
        <v>951</v>
      </c>
      <c r="F32" t="s">
        <v>776</v>
      </c>
      <c r="G32" t="s">
        <v>3</v>
      </c>
      <c r="H32" t="s">
        <v>43</v>
      </c>
      <c r="I32" t="s">
        <v>6</v>
      </c>
      <c r="J32" t="s">
        <v>17</v>
      </c>
      <c r="K32" t="s">
        <v>8</v>
      </c>
      <c r="L32" t="s">
        <v>9</v>
      </c>
      <c r="M32" t="s">
        <v>147</v>
      </c>
      <c r="N32" t="s">
        <v>23</v>
      </c>
      <c r="O32" t="str">
        <f t="shared" si="0"/>
        <v>..\\..\\assets\\img\\monsters\\Pendulum\\36614113.jpg</v>
      </c>
      <c r="P32" t="str">
        <f>VLOOKUP(B32,'[1]Sheet 1'!$A$2:$V$218,4,0)</f>
        <v xml:space="preserve">Se este card for destruído por um efeito de card: você pode Invocar por Invocação-Especial 1 Monstro Pêndulo "D/D" com a face para cima do seu Deck Adicional, exceto "D/D Arca", mas seus efeitos são negados. Você só pode usar este efeito de "D/D Arca" uma vez por turno.
</v>
      </c>
    </row>
    <row r="33" spans="1:16" ht="94.5" x14ac:dyDescent="0.25">
      <c r="A33">
        <v>6541</v>
      </c>
      <c r="B33" t="s">
        <v>148</v>
      </c>
      <c r="C33" t="s">
        <v>149</v>
      </c>
      <c r="D33" t="s">
        <v>1132</v>
      </c>
      <c r="E33" s="1" t="s">
        <v>952</v>
      </c>
      <c r="F33" t="s">
        <v>777</v>
      </c>
      <c r="G33" t="s">
        <v>3</v>
      </c>
      <c r="H33" t="s">
        <v>41</v>
      </c>
      <c r="I33" t="s">
        <v>151</v>
      </c>
      <c r="J33" t="s">
        <v>17</v>
      </c>
      <c r="K33" t="s">
        <v>8</v>
      </c>
      <c r="L33" t="s">
        <v>9</v>
      </c>
      <c r="M33" t="s">
        <v>147</v>
      </c>
      <c r="N33" t="s">
        <v>74</v>
      </c>
      <c r="O33" t="str">
        <f t="shared" si="0"/>
        <v>..\\..\\assets\\img\\monsters\\Pendulum\\39153655.jpg</v>
      </c>
      <c r="P33" t="str">
        <f>VLOOKUP(B33,'[1]Sheet 1'!$A$2:$V$218,4,0)</f>
        <v xml:space="preserve">Quando este card for Invocado por Invocação-Pêndulo da mão enquanto você controlar um monstro "D/D" que não seja "D/D Cérbero": você pode escolher 1 Card de Magia Contínua no seu Cemitério; adicione-o à sua mão.
</v>
      </c>
    </row>
    <row r="34" spans="1:16" ht="94.5" x14ac:dyDescent="0.25">
      <c r="A34">
        <v>6542</v>
      </c>
      <c r="B34" t="s">
        <v>152</v>
      </c>
      <c r="C34" t="s">
        <v>153</v>
      </c>
      <c r="D34" t="s">
        <v>1133</v>
      </c>
      <c r="E34" s="1" t="s">
        <v>953</v>
      </c>
      <c r="F34" t="s">
        <v>778</v>
      </c>
      <c r="G34" t="s">
        <v>3</v>
      </c>
      <c r="H34" t="s">
        <v>6</v>
      </c>
      <c r="I34" t="s">
        <v>6</v>
      </c>
      <c r="J34" t="s">
        <v>74</v>
      </c>
      <c r="K34" t="s">
        <v>8</v>
      </c>
      <c r="L34" t="s">
        <v>9</v>
      </c>
      <c r="M34" t="s">
        <v>147</v>
      </c>
      <c r="N34" t="s">
        <v>7</v>
      </c>
      <c r="O34" t="str">
        <f t="shared" si="0"/>
        <v>..\\..\\assets\\img\\monsters\\Pendulum\\32349062.jpg</v>
      </c>
      <c r="P34" t="str">
        <f>VLOOKUP(B34,'[1]Sheet 1'!$A$2:$V$218,4,0)</f>
        <v xml:space="preserve">Uma vez por turno, se seu oponente Invocar um ou mais Monstros de Fusão, Sincro ou Xyz por Invocação-Especial (exceto durante a Etapa de Dano): você pode escolher 1 desses monstros; neste turno, esse monstro com a face para cima não pode atacar e, além disso, seus efeitos são negados.
</v>
      </c>
    </row>
    <row r="35" spans="1:16" ht="126" x14ac:dyDescent="0.25">
      <c r="A35">
        <v>6543</v>
      </c>
      <c r="B35" t="s">
        <v>155</v>
      </c>
      <c r="C35" t="s">
        <v>156</v>
      </c>
      <c r="D35" t="s">
        <v>1134</v>
      </c>
      <c r="E35" s="1" t="s">
        <v>954</v>
      </c>
      <c r="F35" t="s">
        <v>779</v>
      </c>
      <c r="G35" t="s">
        <v>3</v>
      </c>
      <c r="H35" t="s">
        <v>6</v>
      </c>
      <c r="I35" t="s">
        <v>43</v>
      </c>
      <c r="J35" t="s">
        <v>17</v>
      </c>
      <c r="K35" t="s">
        <v>8</v>
      </c>
      <c r="L35" t="s">
        <v>9</v>
      </c>
      <c r="M35" t="s">
        <v>147</v>
      </c>
      <c r="N35" t="s">
        <v>11</v>
      </c>
      <c r="O35" t="str">
        <f t="shared" si="0"/>
        <v>..\\..\\assets\\img\\monsters\\Pendulum\\55415564.jpg</v>
      </c>
      <c r="P35" t="str">
        <f>VLOOKUP(B35,'[1]Sheet 1'!$A$2:$V$218,4,0)</f>
        <v xml:space="preserve">Não pode atacar a não ser que você controle outro monstro "D/D". Durante a Fase Principal do seu oponente (Efeito Rápido): você pode escolher 1 monstro Invocado por Invocação-Pêndulo com a face para cima que seu oponente controla; até o final deste turno, negue os efeitos desse monstro com a face para cima. Você só pode usar este efeito de "D/D Maligno" uma vez por turno.
</v>
      </c>
    </row>
    <row r="36" spans="1:16" ht="78.75" x14ac:dyDescent="0.25">
      <c r="A36">
        <v>6544</v>
      </c>
      <c r="B36" t="s">
        <v>158</v>
      </c>
      <c r="C36" t="s">
        <v>159</v>
      </c>
      <c r="D36" t="s">
        <v>1135</v>
      </c>
      <c r="E36" s="1" t="s">
        <v>955</v>
      </c>
      <c r="F36" t="s">
        <v>780</v>
      </c>
      <c r="G36" t="s">
        <v>3</v>
      </c>
      <c r="H36" t="s">
        <v>6</v>
      </c>
      <c r="I36" t="s">
        <v>54</v>
      </c>
      <c r="J36" t="s">
        <v>69</v>
      </c>
      <c r="K36" t="s">
        <v>8</v>
      </c>
      <c r="L36" t="s">
        <v>9</v>
      </c>
      <c r="M36" t="s">
        <v>147</v>
      </c>
      <c r="N36" t="s">
        <v>74</v>
      </c>
      <c r="O36" t="str">
        <f t="shared" si="0"/>
        <v>..\\..\\assets\\img\\monsters\\Pendulum\\17979378.jpg</v>
      </c>
      <c r="P36" t="str">
        <f>VLOOKUP(B36,'[1]Sheet 1'!$A$2:$V$218,4,0)</f>
        <v xml:space="preserve">Quando este card for Invocado por Invocação-Normal: você pode adicionar 1 Monstro Pêndulo de TREVAS com a face para cima do seu Deck Adicional à sua mão.
</v>
      </c>
    </row>
    <row r="37" spans="1:16" ht="110.25" x14ac:dyDescent="0.25">
      <c r="A37">
        <v>6545</v>
      </c>
      <c r="B37" t="s">
        <v>161</v>
      </c>
      <c r="C37" t="s">
        <v>162</v>
      </c>
      <c r="D37" t="s">
        <v>1136</v>
      </c>
      <c r="E37" s="1" t="s">
        <v>956</v>
      </c>
      <c r="F37" t="s">
        <v>781</v>
      </c>
      <c r="G37" t="s">
        <v>3</v>
      </c>
      <c r="H37" t="s">
        <v>68</v>
      </c>
      <c r="I37" t="s">
        <v>36</v>
      </c>
      <c r="J37" t="s">
        <v>74</v>
      </c>
      <c r="K37" t="s">
        <v>8</v>
      </c>
      <c r="L37" t="s">
        <v>9</v>
      </c>
      <c r="M37" t="s">
        <v>147</v>
      </c>
      <c r="N37" t="s">
        <v>11</v>
      </c>
      <c r="O37" t="str">
        <f t="shared" si="0"/>
        <v>..\\..\\assets\\img\\monsters\\Pendulum\\81571633.jpg</v>
      </c>
      <c r="P37" t="str">
        <f>VLOOKUP(B37,'[1]Sheet 1'!$A$2:$V$218,4,0)</f>
        <v xml:space="preserve">Quando este card for Invocado por Invocação-Normal: você pode Invocar por Invocação-Especial 1 Monstro Pêndulo de TREVAS com a face para cima do seu Deck Adicional, mas ele tem seus efeitos negados e, além disso, você não pode Invocar monstros por Invocação-Especial pelo resto deste turno, exceto monstros "D/D".
</v>
      </c>
    </row>
    <row r="38" spans="1:16" ht="110.25" x14ac:dyDescent="0.25">
      <c r="A38">
        <v>6546</v>
      </c>
      <c r="B38" t="s">
        <v>164</v>
      </c>
      <c r="C38" t="s">
        <v>165</v>
      </c>
      <c r="D38" t="s">
        <v>1137</v>
      </c>
      <c r="E38" s="1" t="s">
        <v>957</v>
      </c>
      <c r="F38" t="s">
        <v>782</v>
      </c>
      <c r="G38" t="s">
        <v>3</v>
      </c>
      <c r="H38" t="s">
        <v>43</v>
      </c>
      <c r="I38" t="s">
        <v>43</v>
      </c>
      <c r="J38" t="s">
        <v>17</v>
      </c>
      <c r="K38" t="s">
        <v>8</v>
      </c>
      <c r="L38" t="s">
        <v>9</v>
      </c>
      <c r="M38" t="s">
        <v>147</v>
      </c>
      <c r="N38" t="s">
        <v>23</v>
      </c>
      <c r="O38" t="str">
        <f t="shared" si="0"/>
        <v>..\\..\\assets\\img\\monsters\\Pendulum\\46796664.jpg</v>
      </c>
      <c r="P38" t="str">
        <f>VLOOKUP(B38,'[1]Sheet 1'!$A$2:$V$218,4,0)</f>
        <v xml:space="preserve">Se este card for Invocado por Invocação-Normal ou Especial: você pode enviar 1 card "D/D" ou "Pacto Obscuro" do seu Deck para o Cemitério, exceto "D/D Copernicus, o Erudito". Você só pode usar este efeito de "D/D Copernicus, o Erudito" uma vez por turno.
</v>
      </c>
    </row>
    <row r="39" spans="1:16" ht="94.5" x14ac:dyDescent="0.25">
      <c r="A39">
        <v>6547</v>
      </c>
      <c r="B39" t="s">
        <v>167</v>
      </c>
      <c r="C39" t="s">
        <v>168</v>
      </c>
      <c r="D39" t="s">
        <v>1138</v>
      </c>
      <c r="E39" s="1" t="s">
        <v>958</v>
      </c>
      <c r="F39" t="s">
        <v>783</v>
      </c>
      <c r="G39" t="s">
        <v>3</v>
      </c>
      <c r="H39" t="s">
        <v>43</v>
      </c>
      <c r="I39" t="s">
        <v>43</v>
      </c>
      <c r="J39" t="s">
        <v>80</v>
      </c>
      <c r="K39" t="s">
        <v>8</v>
      </c>
      <c r="L39" t="s">
        <v>9</v>
      </c>
      <c r="M39" t="s">
        <v>147</v>
      </c>
      <c r="N39" t="s">
        <v>23</v>
      </c>
      <c r="O39" t="str">
        <f t="shared" si="0"/>
        <v>..\\..\\assets\\img\\monsters\\Pendulum\\74605254.jpg</v>
      </c>
      <c r="P39" t="str">
        <f>VLOOKUP(B39,'[1]Sheet 1'!$A$2:$V$218,4,0)</f>
        <v xml:space="preserve">Durante o turno de qualquer duelista: você pode descartar este card e, depois, escolher 1 card "D/D" ou "Pacto Obscuro" que você controla; devolva-o para a mão. Você só pode usar este efeito de "D/D Galilei, o Erudito" uma vez por turno.
</v>
      </c>
    </row>
    <row r="40" spans="1:16" ht="126" x14ac:dyDescent="0.25">
      <c r="A40">
        <v>6548</v>
      </c>
      <c r="B40" t="s">
        <v>170</v>
      </c>
      <c r="C40" t="s">
        <v>171</v>
      </c>
      <c r="D40" t="s">
        <v>1139</v>
      </c>
      <c r="E40" s="1" t="s">
        <v>959</v>
      </c>
      <c r="F40" t="s">
        <v>784</v>
      </c>
      <c r="G40" t="s">
        <v>3</v>
      </c>
      <c r="H40" t="s">
        <v>43</v>
      </c>
      <c r="I40" t="s">
        <v>43</v>
      </c>
      <c r="J40" t="s">
        <v>23</v>
      </c>
      <c r="K40" t="s">
        <v>8</v>
      </c>
      <c r="L40" t="s">
        <v>9</v>
      </c>
      <c r="M40" t="s">
        <v>147</v>
      </c>
      <c r="N40" t="s">
        <v>80</v>
      </c>
      <c r="O40" t="str">
        <f t="shared" si="0"/>
        <v>..\\..\\assets\\img\\monsters\\Pendulum\\11609969.jpg</v>
      </c>
      <c r="P40" t="str">
        <f>VLOOKUP(B40,'[1]Sheet 1'!$A$2:$V$218,4,0)</f>
        <v xml:space="preserve">Se este card for Invocado por Invocação-Normal ou Especial: você pode ativar 1 desses efeitos. Você só pode usar este efeito de "D/D Kepler, o Erudito" uma vez por turno.
● Escolha 1 outro card "D/D" que você controla; devolva-o para a mão.
● Adicione 1 card "Pacto Obscuro" do seu Deck à sua mão.
</v>
      </c>
    </row>
    <row r="41" spans="1:16" ht="110.25" x14ac:dyDescent="0.25">
      <c r="A41">
        <v>6549</v>
      </c>
      <c r="B41" t="s">
        <v>173</v>
      </c>
      <c r="C41" t="s">
        <v>174</v>
      </c>
      <c r="D41" t="s">
        <v>1140</v>
      </c>
      <c r="E41" s="1" t="s">
        <v>960</v>
      </c>
      <c r="F41" t="s">
        <v>785</v>
      </c>
      <c r="G41" t="s">
        <v>3</v>
      </c>
      <c r="H41" t="s">
        <v>43</v>
      </c>
      <c r="I41" t="s">
        <v>43</v>
      </c>
      <c r="J41" t="s">
        <v>18</v>
      </c>
      <c r="K41" t="s">
        <v>8</v>
      </c>
      <c r="L41" t="s">
        <v>9</v>
      </c>
      <c r="M41" t="s">
        <v>147</v>
      </c>
      <c r="N41" t="s">
        <v>80</v>
      </c>
      <c r="O41" t="str">
        <f t="shared" si="0"/>
        <v>..\\..\\assets\\img\\monsters\\Pendulum\\19302550.jpg</v>
      </c>
      <c r="P41" t="str">
        <f>VLOOKUP(B41,'[1]Sheet 1'!$A$2:$V$218,4,0)</f>
        <v xml:space="preserve">Você pode descartar este card e, depois, escolher 1 card "D/D" ou "Pacto Obscuro" no seu Cemitério, exceto "D/D Newton, o Erudito"; adicione-o à sua mão. Você só pode usar este efeito de "D/D Newton, o Erudito" uma vez por turno.
</v>
      </c>
    </row>
    <row r="42" spans="1:16" ht="157.5" x14ac:dyDescent="0.25">
      <c r="A42">
        <v>6550</v>
      </c>
      <c r="B42" t="s">
        <v>176</v>
      </c>
      <c r="C42" t="s">
        <v>177</v>
      </c>
      <c r="D42" t="s">
        <v>1141</v>
      </c>
      <c r="E42" s="1" t="s">
        <v>961</v>
      </c>
      <c r="F42" t="s">
        <v>786</v>
      </c>
      <c r="G42" t="s">
        <v>3</v>
      </c>
      <c r="H42" t="s">
        <v>6</v>
      </c>
      <c r="I42" t="s">
        <v>6</v>
      </c>
      <c r="J42" t="s">
        <v>74</v>
      </c>
      <c r="K42" t="s">
        <v>8</v>
      </c>
      <c r="L42" t="s">
        <v>9</v>
      </c>
      <c r="M42" t="s">
        <v>147</v>
      </c>
      <c r="N42" t="s">
        <v>11</v>
      </c>
      <c r="O42" t="str">
        <f t="shared" si="0"/>
        <v>..\\..\\assets\\img\\monsters\\Pendulum\\46035545.jpg</v>
      </c>
      <c r="P42" t="str">
        <f>VLOOKUP(B42,'[1]Sheet 1'!$A$2:$V$218,4,0)</f>
        <v xml:space="preserve">Se este card na Zona de Pêndulo for destruído: você pode escolher 1 monstro "D/D/D" que você controla; devolva-o para a mão e, se isso acontecer, coloque até 2 Monstros Pêndulo "D/D" com a face para cima do seu Deck Adicional nas suas Zonas de Pêndulo, mas eles não podem ativar seus Efeitos de Pêndulo neste turno. Você só pode usar este efeito de "D/D Sábio Nikola" uma vez por turno.
</v>
      </c>
    </row>
    <row r="43" spans="1:16" ht="157.5" x14ac:dyDescent="0.25">
      <c r="A43">
        <v>6551</v>
      </c>
      <c r="B43" t="s">
        <v>179</v>
      </c>
      <c r="C43" t="s">
        <v>180</v>
      </c>
      <c r="D43" t="s">
        <v>1142</v>
      </c>
      <c r="E43" s="1" t="s">
        <v>962</v>
      </c>
      <c r="F43" t="s">
        <v>787</v>
      </c>
      <c r="G43" t="s">
        <v>3</v>
      </c>
      <c r="H43" t="s">
        <v>41</v>
      </c>
      <c r="I43" t="s">
        <v>182</v>
      </c>
      <c r="J43" t="s">
        <v>11</v>
      </c>
      <c r="K43" t="s">
        <v>8</v>
      </c>
      <c r="L43" t="s">
        <v>9</v>
      </c>
      <c r="M43" t="s">
        <v>147</v>
      </c>
      <c r="N43" t="s">
        <v>74</v>
      </c>
      <c r="O43" t="str">
        <f t="shared" si="0"/>
        <v>..\\..\\assets\\img\\monsters\\Pendulum\\41546.jpg</v>
      </c>
      <c r="P43" t="str">
        <f>VLOOKUP(B43,'[1]Sheet 1'!$A$2:$V$218,4,0)</f>
        <v xml:space="preserve">Você pode escolher 1 card "D/D" na sua Zona de Pêndulo; destrua esse card e, se isso acontecer, Invoque por Invocação-Especial do seu Deck 1 monstro "D/D/D" de Nível 8 em Posição de Defesa, mas pelo resto deste turno, seus efeitos (se houver) são negados e qualquer dano de batalha que seu oponente sofrer é reduzido à metade. Você só pode usar este efeito de "D/D Sábio Thomas" uma vez por turno.
</v>
      </c>
    </row>
    <row r="44" spans="1:16" ht="173.25" x14ac:dyDescent="0.25">
      <c r="A44">
        <v>6552</v>
      </c>
      <c r="B44" t="s">
        <v>183</v>
      </c>
      <c r="C44" t="s">
        <v>184</v>
      </c>
      <c r="D44" t="s">
        <v>1143</v>
      </c>
      <c r="E44" s="1" t="s">
        <v>963</v>
      </c>
      <c r="F44" t="s">
        <v>788</v>
      </c>
      <c r="G44" t="s">
        <v>3</v>
      </c>
      <c r="H44" t="s">
        <v>186</v>
      </c>
      <c r="I44" t="s">
        <v>6</v>
      </c>
      <c r="J44" t="s">
        <v>18</v>
      </c>
      <c r="K44" t="s">
        <v>8</v>
      </c>
      <c r="L44" t="s">
        <v>9</v>
      </c>
      <c r="M44" t="s">
        <v>147</v>
      </c>
      <c r="N44" t="s">
        <v>17</v>
      </c>
      <c r="O44" t="str">
        <f t="shared" si="0"/>
        <v>..\\..\\assets\\img\\monsters\\Pendulum\\83303851.jpg</v>
      </c>
      <c r="P44" t="str">
        <f>VLOOKUP(B44,'[1]Sheet 1'!$A$2:$V$218,4,0)</f>
        <v xml:space="preserve">Durante o turno do seu oponente, se este card estiver na sua mão ou no Cemitério: você pode escolher 2 Cards de Magia/Armadilha com a face para cima que você controla; você não pode Invocar monstros por Invocação-Especial pelo resto deste turno, exceto monstros do Tipo Demônio e, além disso, destrua os cards escolhidos e, se isso acontecer, Invoque este card por Invocação-Especial (este é um Efeito Rápido). Você só pode usar este efeito de "D/D/D Apocalipse, o Rei do Caos" uma vez por turno.
</v>
      </c>
    </row>
    <row r="45" spans="1:16" ht="220.5" x14ac:dyDescent="0.25">
      <c r="A45">
        <v>6553</v>
      </c>
      <c r="B45" t="s">
        <v>187</v>
      </c>
      <c r="C45" t="s">
        <v>188</v>
      </c>
      <c r="D45" t="e">
        <v>#N/A</v>
      </c>
      <c r="E45" s="1" t="s">
        <v>964</v>
      </c>
      <c r="F45" t="s">
        <v>789</v>
      </c>
      <c r="G45" t="s">
        <v>3</v>
      </c>
      <c r="H45" t="s">
        <v>43</v>
      </c>
      <c r="I45" t="s">
        <v>43</v>
      </c>
      <c r="J45" t="s">
        <v>80</v>
      </c>
      <c r="K45" t="s">
        <v>8</v>
      </c>
      <c r="L45" t="s">
        <v>9</v>
      </c>
      <c r="M45" t="s">
        <v>147</v>
      </c>
      <c r="N45" t="s">
        <v>23</v>
      </c>
      <c r="O45" t="str">
        <f t="shared" si="0"/>
        <v>..\\..\\assets\\img\\monsters\\Pendulum\\21686473.jpg</v>
      </c>
      <c r="P45" t="e">
        <f>VLOOKUP(B45,'[1]Sheet 1'!$A$2:$V$218,4,0)</f>
        <v>#N/A</v>
      </c>
    </row>
    <row r="46" spans="1:16" ht="157.5" x14ac:dyDescent="0.25">
      <c r="A46">
        <v>6554</v>
      </c>
      <c r="B46" t="s">
        <v>190</v>
      </c>
      <c r="C46" t="s">
        <v>191</v>
      </c>
      <c r="D46" t="s">
        <v>1144</v>
      </c>
      <c r="E46" s="1" t="s">
        <v>965</v>
      </c>
      <c r="F46" t="s">
        <v>790</v>
      </c>
      <c r="G46" t="s">
        <v>3</v>
      </c>
      <c r="H46" t="s">
        <v>22</v>
      </c>
      <c r="I46" t="s">
        <v>5</v>
      </c>
      <c r="J46" t="s">
        <v>11</v>
      </c>
      <c r="K46" t="s">
        <v>8</v>
      </c>
      <c r="L46" t="s">
        <v>9</v>
      </c>
      <c r="M46" t="s">
        <v>147</v>
      </c>
      <c r="N46" t="s">
        <v>17</v>
      </c>
      <c r="O46" t="str">
        <f t="shared" si="0"/>
        <v>..\\..\\assets\\img\\monsters\\Pendulum\\47198668.jpg</v>
      </c>
      <c r="P46" t="str">
        <f>VLOOKUP(B46,'[1]Sheet 1'!$A$2:$V$218,4,0)</f>
        <v xml:space="preserve">Uma vez por turno, se um ou mais monstros que você controla forem destruídos em batalha ou por um efeito de card: você pode escolher 1 desses monstros; até o final deste turno, este card ganha ATK igual ao ATK original desse monstro. Este card não pode atacar diretamente seu oponente durante o turno em que este efeito for ativado. Não pode ser destruído por efeitos de Magia/Armadilha que não escolherem este card como alvo.
</v>
      </c>
    </row>
    <row r="47" spans="1:16" ht="220.5" x14ac:dyDescent="0.25">
      <c r="A47">
        <v>6555</v>
      </c>
      <c r="B47" t="s">
        <v>193</v>
      </c>
      <c r="C47" t="s">
        <v>194</v>
      </c>
      <c r="D47" t="e">
        <v>#N/A</v>
      </c>
      <c r="E47" s="1" t="s">
        <v>966</v>
      </c>
      <c r="F47" t="s">
        <v>791</v>
      </c>
      <c r="G47" t="s">
        <v>3</v>
      </c>
      <c r="H47" t="s">
        <v>196</v>
      </c>
      <c r="I47" t="s">
        <v>6</v>
      </c>
      <c r="J47" t="s">
        <v>11</v>
      </c>
      <c r="K47" t="s">
        <v>8</v>
      </c>
      <c r="L47" t="s">
        <v>9</v>
      </c>
      <c r="M47" t="s">
        <v>147</v>
      </c>
      <c r="N47" t="s">
        <v>11</v>
      </c>
      <c r="O47" t="str">
        <f t="shared" si="0"/>
        <v>..\\..\\assets\\img\\monsters\\Pendulum\\25857977.jpg</v>
      </c>
      <c r="P47" t="e">
        <f>VLOOKUP(B47,'[1]Sheet 1'!$A$2:$V$218,4,0)</f>
        <v>#N/A</v>
      </c>
    </row>
    <row r="48" spans="1:16" ht="141.75" x14ac:dyDescent="0.25">
      <c r="A48">
        <v>6556</v>
      </c>
      <c r="B48" t="s">
        <v>197</v>
      </c>
      <c r="C48" t="s">
        <v>198</v>
      </c>
      <c r="D48" t="s">
        <v>1145</v>
      </c>
      <c r="E48" s="1" t="s">
        <v>967</v>
      </c>
      <c r="F48" t="s">
        <v>792</v>
      </c>
      <c r="G48" t="s">
        <v>3</v>
      </c>
      <c r="H48" t="s">
        <v>200</v>
      </c>
      <c r="I48" t="s">
        <v>22</v>
      </c>
      <c r="J48" t="s">
        <v>11</v>
      </c>
      <c r="K48" t="s">
        <v>8</v>
      </c>
      <c r="L48" t="s">
        <v>9</v>
      </c>
      <c r="M48" t="s">
        <v>147</v>
      </c>
      <c r="N48" t="s">
        <v>69</v>
      </c>
      <c r="O48" t="str">
        <f t="shared" si="0"/>
        <v>..\\..\\assets\\img\\monsters\\Pendulum\\74069667.jpg</v>
      </c>
      <c r="P48" t="str">
        <f>VLOOKUP(B48,'[1]Sheet 1'!$A$2:$V$218,4,0)</f>
        <v xml:space="preserve">Se este card for Invocado por Invocação-Normal ou Especial: você pode escolher 1 monstro "D/D/D" no seu Cemitério; Invoque-o por Invocação-Especial. Você só pode usar este efeito de "D/D/D Abismo Ragnarok, o Rei Esquecido" uma vez por turno. Uma vez por turno: você pode oferecer como Tributo 1 outro monstro "D/D" e, depois, escolher 1 monstro que seu oponente controla; bana-o.
</v>
      </c>
    </row>
    <row r="49" spans="1:16" ht="94.5" x14ac:dyDescent="0.25">
      <c r="A49">
        <v>6557</v>
      </c>
      <c r="B49" t="s">
        <v>201</v>
      </c>
      <c r="C49" t="s">
        <v>202</v>
      </c>
      <c r="D49" t="s">
        <v>1146</v>
      </c>
      <c r="E49" s="1" t="s">
        <v>968</v>
      </c>
      <c r="F49" t="s">
        <v>793</v>
      </c>
      <c r="G49" t="s">
        <v>3</v>
      </c>
      <c r="H49" t="s">
        <v>182</v>
      </c>
      <c r="I49" t="s">
        <v>63</v>
      </c>
      <c r="J49" t="s">
        <v>18</v>
      </c>
      <c r="K49" t="s">
        <v>8</v>
      </c>
      <c r="L49" t="s">
        <v>9</v>
      </c>
      <c r="M49" t="s">
        <v>147</v>
      </c>
      <c r="N49" t="s">
        <v>7</v>
      </c>
      <c r="O49" t="str">
        <f t="shared" si="0"/>
        <v>..\\..\\assets\\img\\monsters\\Pendulum\\92536468.jpg</v>
      </c>
      <c r="P49" t="str">
        <f>VLOOKUP(B49,'[1]Sheet 1'!$A$2:$V$218,4,0)</f>
        <v xml:space="preserve">Quando você sofrer dano de efeito (exceto durante a Etapa de Dano): você pode Invocar este card por Invocação-Especial da sua mão e, se isso acontecer, você ganha PV igual ao dano que sofreu. Você não sofre dano de efeito.
</v>
      </c>
    </row>
    <row r="50" spans="1:16" ht="157.5" x14ac:dyDescent="0.25">
      <c r="A50">
        <v>6558</v>
      </c>
      <c r="B50" t="s">
        <v>204</v>
      </c>
      <c r="C50" t="s">
        <v>205</v>
      </c>
      <c r="D50" t="e">
        <v>#N/A</v>
      </c>
      <c r="E50" s="1" t="s">
        <v>969</v>
      </c>
      <c r="F50" t="s">
        <v>794</v>
      </c>
      <c r="G50" t="s">
        <v>3</v>
      </c>
      <c r="H50" t="s">
        <v>196</v>
      </c>
      <c r="I50" t="s">
        <v>42</v>
      </c>
      <c r="J50" t="s">
        <v>18</v>
      </c>
      <c r="K50" t="s">
        <v>8</v>
      </c>
      <c r="L50" t="s">
        <v>9</v>
      </c>
      <c r="M50" t="s">
        <v>147</v>
      </c>
      <c r="N50" t="s">
        <v>17</v>
      </c>
      <c r="O50" t="str">
        <f t="shared" si="0"/>
        <v>..\\..\\assets\\img\\monsters\\Pendulum\\76029419.jpg</v>
      </c>
      <c r="P50" t="e">
        <f>VLOOKUP(B50,'[1]Sheet 1'!$A$2:$V$218,4,0)</f>
        <v>#N/A</v>
      </c>
    </row>
    <row r="51" spans="1:16" ht="94.5" x14ac:dyDescent="0.25">
      <c r="A51">
        <v>6559</v>
      </c>
      <c r="B51" t="s">
        <v>207</v>
      </c>
      <c r="C51" t="s">
        <v>208</v>
      </c>
      <c r="D51" t="s">
        <v>1147</v>
      </c>
      <c r="E51" s="1" t="s">
        <v>970</v>
      </c>
      <c r="F51" t="s">
        <v>795</v>
      </c>
      <c r="G51" t="s">
        <v>3</v>
      </c>
      <c r="H51" t="s">
        <v>41</v>
      </c>
      <c r="I51" t="s">
        <v>210</v>
      </c>
      <c r="J51" t="s">
        <v>17</v>
      </c>
      <c r="K51" t="s">
        <v>70</v>
      </c>
      <c r="L51" t="s">
        <v>9</v>
      </c>
      <c r="M51" t="s">
        <v>211</v>
      </c>
      <c r="N51" t="s">
        <v>69</v>
      </c>
      <c r="O51" t="str">
        <f t="shared" si="0"/>
        <v>..\\..\\assets\\img\\monsters\\Pendulum\\62312469.jpg</v>
      </c>
      <c r="P51" t="str">
        <f>VLOOKUP(B51,'[1]Sheet 1'!$A$2:$V$218,4,0)</f>
        <v xml:space="preserve">Se este card for Invocado por Invocação-Normal ou Especial: você pode selecionar 4 monstros do seu Deck (1 de TERRA, 1 de ÁGUA, 1 de FOGO e 1 de VENTO) e, depois, coloque-os no topo do Deck em qualquer ordem.
</v>
      </c>
    </row>
    <row r="52" spans="1:16" ht="157.5" x14ac:dyDescent="0.25">
      <c r="A52">
        <v>6560</v>
      </c>
      <c r="B52" t="s">
        <v>212</v>
      </c>
      <c r="C52" t="s">
        <v>213</v>
      </c>
      <c r="D52" t="s">
        <v>1148</v>
      </c>
      <c r="E52" s="1" t="s">
        <v>971</v>
      </c>
      <c r="F52" t="s">
        <v>796</v>
      </c>
      <c r="G52" t="s">
        <v>3</v>
      </c>
      <c r="H52" t="s">
        <v>215</v>
      </c>
      <c r="I52" t="s">
        <v>215</v>
      </c>
      <c r="J52" t="s">
        <v>69</v>
      </c>
      <c r="K52" t="s">
        <v>216</v>
      </c>
      <c r="L52" t="s">
        <v>86</v>
      </c>
      <c r="M52" t="s">
        <v>217</v>
      </c>
      <c r="N52" t="s">
        <v>80</v>
      </c>
      <c r="O52" t="str">
        <f t="shared" si="0"/>
        <v>..\\..\\assets\\img\\monsters\\Pendulum\\10117149.jpg</v>
      </c>
      <c r="P52" t="str">
        <f>VLOOKUP(B52,'[1]Sheet 1'!$A$2:$V$218,4,0)</f>
        <v xml:space="preserve">Se este card for Invocado por Invocação-Normal ou Especial: você pode escolher 1 Card de Magia/Armadilha no campo; destrua-o. Este card ganha 500 de ATK para cada monstro "Robô-secretário" com a face para cima no seu Deck Adicional. Se este card na sua Zona de Pêndulo for destruído: você pode escolher 1 monstro "Robô-secretário" no seu Cemitério; Invoque-o por Invocação-Especial. Você só pode usar este efeito de "Robô-secretário 005" uma vez por turno.
</v>
      </c>
    </row>
    <row r="53" spans="1:16" ht="173.25" x14ac:dyDescent="0.25">
      <c r="A53">
        <v>6561</v>
      </c>
      <c r="B53" t="s">
        <v>218</v>
      </c>
      <c r="C53" t="s">
        <v>219</v>
      </c>
      <c r="D53" t="s">
        <v>1149</v>
      </c>
      <c r="E53" s="1" t="s">
        <v>972</v>
      </c>
      <c r="F53" t="s">
        <v>796</v>
      </c>
      <c r="G53" t="s">
        <v>3</v>
      </c>
      <c r="H53" t="s">
        <v>215</v>
      </c>
      <c r="I53" t="s">
        <v>215</v>
      </c>
      <c r="J53" t="s">
        <v>74</v>
      </c>
      <c r="K53" t="s">
        <v>216</v>
      </c>
      <c r="L53" t="s">
        <v>86</v>
      </c>
      <c r="M53" t="s">
        <v>217</v>
      </c>
      <c r="N53" t="s">
        <v>23</v>
      </c>
      <c r="O53" t="str">
        <f t="shared" si="0"/>
        <v>..\\..\\assets\\img\\monsters\\Pendulum\\55106249.jpg</v>
      </c>
      <c r="P53" t="str">
        <f>VLOOKUP(B53,'[1]Sheet 1'!$A$2:$V$218,4,0)</f>
        <v xml:space="preserve">Se este card for Invocado por Invocação-Normal ou Especial: você pode escolher 1 monstro no campo; mude sua posição de batalha. Este card ganha 500 de ATK para cada monstro "Robô-secretário" com a face para cima no seu Deck Adicional. Se este card na Zona de Pêndulo for destruído: você pode escolher 1 card "Robô-secretário" no seu Cemitério; adicione o alvo à sua mão. Você só pode usar este efeito de "Robô-secretário 006" uma vez por turno.
</v>
      </c>
    </row>
    <row r="54" spans="1:16" ht="126" x14ac:dyDescent="0.25">
      <c r="A54">
        <v>6562</v>
      </c>
      <c r="B54" t="s">
        <v>221</v>
      </c>
      <c r="C54" t="s">
        <v>222</v>
      </c>
      <c r="D54" t="s">
        <v>1150</v>
      </c>
      <c r="E54" s="1" t="s">
        <v>973</v>
      </c>
      <c r="F54" t="s">
        <v>796</v>
      </c>
      <c r="G54" t="s">
        <v>3</v>
      </c>
      <c r="H54" t="s">
        <v>215</v>
      </c>
      <c r="I54" t="s">
        <v>215</v>
      </c>
      <c r="J54" t="s">
        <v>18</v>
      </c>
      <c r="K54" t="s">
        <v>216</v>
      </c>
      <c r="L54" t="s">
        <v>86</v>
      </c>
      <c r="M54" t="s">
        <v>217</v>
      </c>
      <c r="N54" t="s">
        <v>80</v>
      </c>
      <c r="O54" t="str">
        <f t="shared" si="0"/>
        <v>..\\..\\assets\\img\\monsters\\Pendulum\\97588916.jpg</v>
      </c>
      <c r="P54" t="str">
        <f>VLOOKUP(B54,'[1]Sheet 1'!$A$2:$V$218,4,0)</f>
        <v xml:space="preserve">Este card ganha 500 de ATK para cada card "Robô-secretário" no seu Cemitério. Os monstros que seu oponente controla não podem escolher monstros "Robô-secretário" com a face para cima como alvo de ataques, exceto este. Se este card atacar um monstro em Posição de Defesa, cause dano de batalha perfurante ao seu oponente.
</v>
      </c>
    </row>
    <row r="55" spans="1:16" ht="110.25" x14ac:dyDescent="0.25">
      <c r="A55">
        <v>6563</v>
      </c>
      <c r="B55" t="s">
        <v>224</v>
      </c>
      <c r="C55" t="s">
        <v>225</v>
      </c>
      <c r="D55" t="s">
        <v>1151</v>
      </c>
      <c r="E55" s="1" t="s">
        <v>974</v>
      </c>
      <c r="F55" t="s">
        <v>796</v>
      </c>
      <c r="G55" t="s">
        <v>3</v>
      </c>
      <c r="H55" t="s">
        <v>215</v>
      </c>
      <c r="I55" t="s">
        <v>215</v>
      </c>
      <c r="J55" t="s">
        <v>11</v>
      </c>
      <c r="K55" t="s">
        <v>216</v>
      </c>
      <c r="L55" t="s">
        <v>86</v>
      </c>
      <c r="M55" t="s">
        <v>217</v>
      </c>
      <c r="N55" t="s">
        <v>23</v>
      </c>
      <c r="O55" t="str">
        <f t="shared" si="0"/>
        <v>..\\..\\assets\\img\\monsters\\Pendulum\\24573625.jpg</v>
      </c>
      <c r="P55" t="str">
        <f>VLOOKUP(B55,'[1]Sheet 1'!$A$2:$V$218,4,0)</f>
        <v xml:space="preserve">Este card ganha 500 de ATK para cada card "Robô-secretário" no seu Cemitério. Seu oponente não pode escolher cards "Robô-secretário" com a face para cima como alvo de efeitos de card, exceto este. Este card pode realizar até 2 ataques contra monstros durante cada Fase de Batalha.
</v>
      </c>
    </row>
    <row r="56" spans="1:16" ht="94.5" x14ac:dyDescent="0.25">
      <c r="A56">
        <v>6564</v>
      </c>
      <c r="B56" t="s">
        <v>227</v>
      </c>
      <c r="C56" t="s">
        <v>228</v>
      </c>
      <c r="D56" t="s">
        <v>1152</v>
      </c>
      <c r="E56" s="1" t="s">
        <v>975</v>
      </c>
      <c r="F56" t="s">
        <v>797</v>
      </c>
      <c r="G56" t="s">
        <v>3</v>
      </c>
      <c r="H56" t="s">
        <v>6</v>
      </c>
      <c r="I56" t="s">
        <v>42</v>
      </c>
      <c r="J56" t="s">
        <v>18</v>
      </c>
      <c r="K56" t="s">
        <v>70</v>
      </c>
      <c r="L56" t="s">
        <v>81</v>
      </c>
      <c r="M56" t="s">
        <v>12</v>
      </c>
      <c r="N56" t="s">
        <v>37</v>
      </c>
      <c r="O56" t="str">
        <f t="shared" si="0"/>
        <v>..\\..\\assets\\img\\monsters\\Pendulum\\88757791.jpg</v>
      </c>
      <c r="P56" t="str">
        <f>VLOOKUP(B56,'[1]Sheet 1'!$A$2:$V$218,4,0)</f>
        <v xml:space="preserve">Enquanto este card Invocado por Invocação-Pêndulo estiver no campo, Monstros Pêndulo "Mago" que você controla não podem ser destruídos por efeitos de card do seu oponente durante o turno em que este card foi Invocado por Invocação-Pêndulo.
</v>
      </c>
    </row>
    <row r="57" spans="1:16" ht="47.25" x14ac:dyDescent="0.25">
      <c r="A57">
        <v>6565</v>
      </c>
      <c r="B57" t="s">
        <v>230</v>
      </c>
      <c r="C57" t="s">
        <v>231</v>
      </c>
      <c r="D57" t="s">
        <v>1153</v>
      </c>
      <c r="E57" s="1" t="s">
        <v>976</v>
      </c>
      <c r="F57" t="s">
        <v>798</v>
      </c>
      <c r="G57" t="s">
        <v>3</v>
      </c>
      <c r="H57" t="s">
        <v>36</v>
      </c>
      <c r="I57" t="s">
        <v>6</v>
      </c>
      <c r="J57" t="s">
        <v>17</v>
      </c>
      <c r="K57" t="s">
        <v>216</v>
      </c>
      <c r="L57" t="s">
        <v>233</v>
      </c>
      <c r="M57" t="s">
        <v>234</v>
      </c>
      <c r="N57" t="s">
        <v>74</v>
      </c>
      <c r="O57" t="str">
        <f t="shared" si="0"/>
        <v>..\\..\\assets\\img\\monsters\\Pendulum\\32134638.jpg</v>
      </c>
      <c r="P57" t="str">
        <f>VLOOKUP(B57,'[1]Sheet 1'!$A$2:$V$218,4,0)</f>
        <v xml:space="preserve">Bana qualquer monstro destruído em batalha com um monstro "Dinonévoa" que você controla.
</v>
      </c>
    </row>
    <row r="58" spans="1:16" ht="94.5" x14ac:dyDescent="0.25">
      <c r="A58">
        <v>6566</v>
      </c>
      <c r="B58" t="s">
        <v>235</v>
      </c>
      <c r="C58" t="s">
        <v>236</v>
      </c>
      <c r="D58" t="s">
        <v>1154</v>
      </c>
      <c r="E58" s="1" t="s">
        <v>977</v>
      </c>
      <c r="F58" t="s">
        <v>798</v>
      </c>
      <c r="G58" t="s">
        <v>3</v>
      </c>
      <c r="H58" t="s">
        <v>6</v>
      </c>
      <c r="I58" t="s">
        <v>67</v>
      </c>
      <c r="J58" t="s">
        <v>69</v>
      </c>
      <c r="K58" t="s">
        <v>216</v>
      </c>
      <c r="L58" t="s">
        <v>233</v>
      </c>
      <c r="M58" t="s">
        <v>234</v>
      </c>
      <c r="N58" t="s">
        <v>74</v>
      </c>
      <c r="O58" t="str">
        <f t="shared" si="0"/>
        <v>..\\..\\assets\\img\\monsters\\Pendulum\\368382.jpg</v>
      </c>
      <c r="P58" t="str">
        <f>VLOOKUP(B58,'[1]Sheet 1'!$A$2:$V$218,4,0)</f>
        <v xml:space="preserve">Se você não controlar "Dinonévoa Bráquio" na sua Zona de Monstros e seu oponente controlar um monstro que tenha o maior ATK no campo (mesmo em um empate), você pode Invocar este card por Invocação-Especial (da sua mão).
</v>
      </c>
    </row>
    <row r="59" spans="1:16" ht="78.75" x14ac:dyDescent="0.25">
      <c r="A59">
        <v>6567</v>
      </c>
      <c r="B59" t="s">
        <v>238</v>
      </c>
      <c r="C59" t="s">
        <v>239</v>
      </c>
      <c r="D59" t="s">
        <v>1155</v>
      </c>
      <c r="E59" s="1" t="s">
        <v>978</v>
      </c>
      <c r="F59" t="s">
        <v>799</v>
      </c>
      <c r="G59" t="s">
        <v>3</v>
      </c>
      <c r="H59" t="s">
        <v>241</v>
      </c>
      <c r="I59" t="s">
        <v>242</v>
      </c>
      <c r="J59" t="s">
        <v>69</v>
      </c>
      <c r="K59" t="s">
        <v>216</v>
      </c>
      <c r="L59" t="s">
        <v>233</v>
      </c>
      <c r="M59" t="s">
        <v>234</v>
      </c>
      <c r="N59" t="s">
        <v>7</v>
      </c>
      <c r="O59" t="str">
        <f t="shared" si="0"/>
        <v>..\\..\\assets\\img\\monsters\\Pendulum\\37752990.jpg</v>
      </c>
      <c r="P59" t="str">
        <f>VLOOKUP(B59,'[1]Sheet 1'!$A$2:$V$218,4,0)</f>
        <v xml:space="preserve">Se todos os monstros que você controla forem monstros "Dinonévoa" (mín. 1) e nenhum for "Dinonévoa Cerátopo", você pode Invocar este card por Invocação-Especial (da sua mão).
</v>
      </c>
    </row>
    <row r="60" spans="1:16" ht="63" x14ac:dyDescent="0.25">
      <c r="A60">
        <v>6568</v>
      </c>
      <c r="B60" t="s">
        <v>243</v>
      </c>
      <c r="C60" t="s">
        <v>244</v>
      </c>
      <c r="D60" t="s">
        <v>1156</v>
      </c>
      <c r="E60" s="1" t="s">
        <v>979</v>
      </c>
      <c r="F60" t="s">
        <v>798</v>
      </c>
      <c r="G60" t="s">
        <v>3</v>
      </c>
      <c r="H60" t="s">
        <v>47</v>
      </c>
      <c r="I60" t="s">
        <v>210</v>
      </c>
      <c r="J60" t="s">
        <v>17</v>
      </c>
      <c r="K60" t="s">
        <v>216</v>
      </c>
      <c r="L60" t="s">
        <v>233</v>
      </c>
      <c r="M60" t="s">
        <v>234</v>
      </c>
      <c r="N60" t="s">
        <v>74</v>
      </c>
      <c r="O60" t="str">
        <f t="shared" si="0"/>
        <v>..\\..\\assets\\img\\monsters\\Pendulum\\38988538.jpg</v>
      </c>
      <c r="P60" t="str">
        <f>VLOOKUP(B60,'[1]Sheet 1'!$A$2:$V$218,4,0)</f>
        <v xml:space="preserve">Todos os monstros com a face para cima que seu oponente controla perdem 100 de ATK e DEF para cada card "Dinonévoa" que você controla.
</v>
      </c>
    </row>
    <row r="61" spans="1:16" ht="78.75" x14ac:dyDescent="0.25">
      <c r="A61">
        <v>6569</v>
      </c>
      <c r="B61" t="s">
        <v>246</v>
      </c>
      <c r="C61" t="s">
        <v>247</v>
      </c>
      <c r="D61" t="s">
        <v>1157</v>
      </c>
      <c r="E61" s="1" t="s">
        <v>980</v>
      </c>
      <c r="F61" t="s">
        <v>799</v>
      </c>
      <c r="G61" t="s">
        <v>3</v>
      </c>
      <c r="H61" t="s">
        <v>41</v>
      </c>
      <c r="I61" t="s">
        <v>63</v>
      </c>
      <c r="J61" t="s">
        <v>17</v>
      </c>
      <c r="K61" t="s">
        <v>216</v>
      </c>
      <c r="L61" t="s">
        <v>233</v>
      </c>
      <c r="M61" t="s">
        <v>234</v>
      </c>
      <c r="N61" t="s">
        <v>7</v>
      </c>
      <c r="O61" t="str">
        <f t="shared" si="0"/>
        <v>..\\..\\assets\\img\\monsters\\Pendulum\\64973287.jpg</v>
      </c>
      <c r="P61" t="str">
        <f>VLOOKUP(B61,'[1]Sheet 1'!$A$2:$V$218,4,0)</f>
        <v xml:space="preserve">Quando este card destruir um monstro do oponente em batalha: você pode adicionar 1 card "Dinonévoa" do seu Deck à sua mão.
</v>
      </c>
    </row>
    <row r="62" spans="1:16" ht="189" x14ac:dyDescent="0.25">
      <c r="A62">
        <v>6570</v>
      </c>
      <c r="B62" t="s">
        <v>249</v>
      </c>
      <c r="C62" t="s">
        <v>250</v>
      </c>
      <c r="D62" t="s">
        <v>1158</v>
      </c>
      <c r="E62" s="1" t="s">
        <v>981</v>
      </c>
      <c r="F62" t="s">
        <v>800</v>
      </c>
      <c r="G62" t="s">
        <v>3</v>
      </c>
      <c r="H62" t="s">
        <v>252</v>
      </c>
      <c r="I62" t="s">
        <v>200</v>
      </c>
      <c r="J62" t="s">
        <v>69</v>
      </c>
      <c r="K62" t="s">
        <v>216</v>
      </c>
      <c r="L62" t="s">
        <v>233</v>
      </c>
      <c r="M62" t="s">
        <v>234</v>
      </c>
      <c r="N62" t="s">
        <v>74</v>
      </c>
      <c r="O62" t="str">
        <f t="shared" si="0"/>
        <v>..\\..\\assets\\img\\monsters\\Pendulum\\63251695.jpg</v>
      </c>
      <c r="P62" t="str">
        <f>VLOOKUP(B62,'[1]Sheet 1'!$A$2:$V$218,4,0)</f>
        <v xml:space="preserve">Se este card atacar, no final da Etapa de Dano: você pode oferecer como Tributo 1 outro monstro "Dinonévoa" e, depois, ativar 1 desses efeitos;
● Este card pode realizar um segundo ataque em seguida contra um monstro do oponente e, se ele atacar um monstro em Posição de Defesa, cause dano de batalha perfurante ao seu oponente.
● Embaralhe no Deck 1 card da mão do seu oponente (aleatório) ou do lado do campo dele e, depois, este card ganha 100 de ATK.
</v>
      </c>
    </row>
    <row r="63" spans="1:16" ht="94.5" x14ac:dyDescent="0.25">
      <c r="A63">
        <v>6571</v>
      </c>
      <c r="B63" t="s">
        <v>253</v>
      </c>
      <c r="C63" t="s">
        <v>254</v>
      </c>
      <c r="D63" t="s">
        <v>1159</v>
      </c>
      <c r="E63" s="1" t="s">
        <v>982</v>
      </c>
      <c r="F63" t="s">
        <v>799</v>
      </c>
      <c r="G63" t="s">
        <v>3</v>
      </c>
      <c r="H63" t="s">
        <v>42</v>
      </c>
      <c r="I63" t="s">
        <v>41</v>
      </c>
      <c r="J63" t="s">
        <v>69</v>
      </c>
      <c r="K63" t="s">
        <v>216</v>
      </c>
      <c r="L63" t="s">
        <v>233</v>
      </c>
      <c r="M63" t="s">
        <v>234</v>
      </c>
      <c r="N63" t="s">
        <v>7</v>
      </c>
      <c r="O63" t="str">
        <f t="shared" si="0"/>
        <v>..\\..\\assets\\img\\monsters\\Pendulum\\5067884.jpg</v>
      </c>
      <c r="P63" t="str">
        <f>VLOOKUP(B63,'[1]Sheet 1'!$A$2:$V$218,4,0)</f>
        <v xml:space="preserve">Você pode oferecer como Tributo 1 outro monstro "Dinonévoa" e, depois, ativar 1 desses efeitos;
● Este card pode atacar diretamente seu oponente neste turno.
● Este card pode realizar um segundo ataque durante cada Fase de Batalha neste turno.
</v>
      </c>
    </row>
    <row r="64" spans="1:16" ht="78.75" x14ac:dyDescent="0.25">
      <c r="A64">
        <v>6572</v>
      </c>
      <c r="B64" t="s">
        <v>256</v>
      </c>
      <c r="C64" t="s">
        <v>257</v>
      </c>
      <c r="D64" t="s">
        <v>1160</v>
      </c>
      <c r="E64" s="1" t="s">
        <v>983</v>
      </c>
      <c r="F64" t="s">
        <v>799</v>
      </c>
      <c r="G64" t="s">
        <v>3</v>
      </c>
      <c r="H64" t="s">
        <v>62</v>
      </c>
      <c r="I64" t="s">
        <v>41</v>
      </c>
      <c r="J64" t="s">
        <v>17</v>
      </c>
      <c r="K64" t="s">
        <v>216</v>
      </c>
      <c r="L64" t="s">
        <v>233</v>
      </c>
      <c r="M64" t="s">
        <v>234</v>
      </c>
      <c r="N64" t="s">
        <v>7</v>
      </c>
      <c r="O64" t="str">
        <f t="shared" si="0"/>
        <v>..\\..\\assets\\img\\monsters\\Pendulum\\1580833.jpg</v>
      </c>
      <c r="P64" t="str">
        <f>VLOOKUP(B64,'[1]Sheet 1'!$A$2:$V$218,4,0)</f>
        <v xml:space="preserve">Se outro Monstro Pêndulo que você controla batalhar um monstro do oponente, depois do cálculo de dano: você pode destruir esses monstros.
</v>
      </c>
    </row>
    <row r="65" spans="1:16" ht="94.5" x14ac:dyDescent="0.25">
      <c r="A65">
        <v>6573</v>
      </c>
      <c r="B65" t="s">
        <v>259</v>
      </c>
      <c r="C65" t="s">
        <v>260</v>
      </c>
      <c r="D65" t="s">
        <v>1161</v>
      </c>
      <c r="E65" s="1" t="s">
        <v>984</v>
      </c>
      <c r="F65" t="s">
        <v>801</v>
      </c>
      <c r="G65" t="s">
        <v>3</v>
      </c>
      <c r="H65" t="s">
        <v>36</v>
      </c>
      <c r="I65" t="s">
        <v>5</v>
      </c>
      <c r="J65" t="s">
        <v>17</v>
      </c>
      <c r="K65" t="s">
        <v>70</v>
      </c>
      <c r="L65" t="s">
        <v>9</v>
      </c>
      <c r="M65" t="s">
        <v>123</v>
      </c>
      <c r="N65" t="s">
        <v>11</v>
      </c>
      <c r="O65" t="str">
        <f t="shared" si="0"/>
        <v>..\\..\\assets\\img\\monsters\\Pendulum\\49684352.jpg</v>
      </c>
      <c r="P65" t="str">
        <f>VLOOKUP(B65,'[1]Sheet 1'!$A$2:$V$218,4,0)</f>
        <v xml:space="preserve">(Este card deve ser sempre considerado como um card "Dragão Pêndulo".)
Se este card for destruído em batalha ou por um efeito de card: você pode adicionar 1 card "Pêndulografo(a)" do seu Deck à sua mão.
</v>
      </c>
    </row>
    <row r="66" spans="1:16" ht="126" x14ac:dyDescent="0.25">
      <c r="A66">
        <v>6574</v>
      </c>
      <c r="B66" t="s">
        <v>262</v>
      </c>
      <c r="C66" t="s">
        <v>263</v>
      </c>
      <c r="D66" t="s">
        <v>1162</v>
      </c>
      <c r="E66" s="1" t="s">
        <v>985</v>
      </c>
      <c r="F66" t="s">
        <v>802</v>
      </c>
      <c r="G66" t="s">
        <v>3</v>
      </c>
      <c r="H66" t="s">
        <v>36</v>
      </c>
      <c r="I66" t="s">
        <v>36</v>
      </c>
      <c r="J66" t="s">
        <v>17</v>
      </c>
      <c r="K66" t="s">
        <v>137</v>
      </c>
      <c r="L66" t="s">
        <v>81</v>
      </c>
      <c r="M66" t="s">
        <v>265</v>
      </c>
      <c r="N66" t="s">
        <v>37</v>
      </c>
      <c r="O66" t="str">
        <f t="shared" ref="O66:O129" si="1">CONCATENATE("..\\..\\assets\\img\\monsters\\Pendulum\\",B66,".jpg")</f>
        <v>..\\..\\assets\\img\\monsters\\Pendulum\\65472618.jpg</v>
      </c>
      <c r="P66" t="str">
        <f>VLOOKUP(B66,'[1]Sheet 1'!$A$2:$V$218,4,0)</f>
        <v xml:space="preserve">Se este card na Zona de Monstros do seu dono for destruído por um ataque ou efeito de card do seu oponente: você pode adicionar 1 monstro do Tipo Guerreiro ou Mago com 2000 ou menos de ATK do seu Deck à sua mão, exceto "Dragodies, o Guerreiro Edificado", durante a Fase Final deste turno.
</v>
      </c>
    </row>
    <row r="67" spans="1:16" ht="157.5" x14ac:dyDescent="0.25">
      <c r="A67">
        <v>6575</v>
      </c>
      <c r="B67" t="s">
        <v>266</v>
      </c>
      <c r="C67" t="s">
        <v>267</v>
      </c>
      <c r="D67" t="s">
        <v>1163</v>
      </c>
      <c r="E67" s="1" t="s">
        <v>986</v>
      </c>
      <c r="F67" t="s">
        <v>803</v>
      </c>
      <c r="G67" t="s">
        <v>3</v>
      </c>
      <c r="H67" t="s">
        <v>252</v>
      </c>
      <c r="I67" t="s">
        <v>5</v>
      </c>
      <c r="J67" t="s">
        <v>18</v>
      </c>
      <c r="K67" t="s">
        <v>70</v>
      </c>
      <c r="L67" t="s">
        <v>9</v>
      </c>
      <c r="M67" t="s">
        <v>12</v>
      </c>
      <c r="N67" t="s">
        <v>37</v>
      </c>
      <c r="O67" t="str">
        <f t="shared" si="1"/>
        <v>..\\..\\assets\\img\\monsters\\Pendulum\\45667991.jpg</v>
      </c>
      <c r="P67" t="str">
        <f>VLOOKUP(B67,'[1]Sheet 1'!$A$2:$V$218,4,0)</f>
        <v xml:space="preserve">Uma vez por turno: você pode fazer com que este card se torne do Tipo Dragão até o final deste turno. Um monstro que foi Invocado por Invocação-Fusão, Sincro ou Xyz usando este card no campo como Matéria ganha este efeito.
● Se este card batalhar um monstro do Tipo Dragão, o ATK deste card se torna o dobro do seu ATK original apenas durante a Etapa de Dano.
</v>
      </c>
    </row>
    <row r="68" spans="1:16" ht="94.5" x14ac:dyDescent="0.25">
      <c r="A68">
        <v>6576</v>
      </c>
      <c r="B68" t="s">
        <v>269</v>
      </c>
      <c r="C68" t="s">
        <v>270</v>
      </c>
      <c r="D68" t="s">
        <v>1164</v>
      </c>
      <c r="E68" s="1" t="s">
        <v>987</v>
      </c>
      <c r="F68" t="s">
        <v>804</v>
      </c>
      <c r="G68" t="s">
        <v>3</v>
      </c>
      <c r="H68" t="s">
        <v>36</v>
      </c>
      <c r="I68" t="s">
        <v>36</v>
      </c>
      <c r="J68" t="s">
        <v>17</v>
      </c>
      <c r="K68" t="s">
        <v>137</v>
      </c>
      <c r="L68" t="s">
        <v>9</v>
      </c>
      <c r="M68" t="s">
        <v>265</v>
      </c>
      <c r="N68" t="s">
        <v>18</v>
      </c>
      <c r="O68" t="str">
        <f t="shared" si="1"/>
        <v>..\\..\\assets\\img\\monsters\\Pendulum\\92870717.jpg</v>
      </c>
      <c r="P68" t="str">
        <f>VLOOKUP(B68,'[1]Sheet 1'!$A$2:$V$218,4,0)</f>
        <v xml:space="preserve">Uma vez por turno: você pode descartar 1 card e, depois, escolher 1 monstro do Tipo Guerreiro ou Mago com ATK 2000 ou menos no seu Cemitério; Invoque-o por Invocação-Especial com a face para baixo em Posição de Defesa.
</v>
      </c>
    </row>
    <row r="69" spans="1:16" ht="94.5" x14ac:dyDescent="0.25">
      <c r="A69">
        <v>6577</v>
      </c>
      <c r="B69" t="s">
        <v>272</v>
      </c>
      <c r="C69" t="s">
        <v>273</v>
      </c>
      <c r="D69" t="s">
        <v>1165</v>
      </c>
      <c r="E69" s="1" t="s">
        <v>988</v>
      </c>
      <c r="F69" t="s">
        <v>805</v>
      </c>
      <c r="G69" t="s">
        <v>3</v>
      </c>
      <c r="H69" t="s">
        <v>252</v>
      </c>
      <c r="I69" t="s">
        <v>62</v>
      </c>
      <c r="J69" t="s">
        <v>18</v>
      </c>
      <c r="K69" t="s">
        <v>8</v>
      </c>
      <c r="L69" t="s">
        <v>9</v>
      </c>
      <c r="M69" t="s">
        <v>275</v>
      </c>
      <c r="N69" t="s">
        <v>23</v>
      </c>
      <c r="O69" t="str">
        <f t="shared" si="1"/>
        <v>..\\..\\assets\\img\\monsters\\Pendulum\\73240432.jpg</v>
      </c>
      <c r="P69" t="str">
        <f>VLOOKUP(B69,'[1]Sheet 1'!$A$2:$V$218,4,0)</f>
        <v xml:space="preserve">Se este card for Invocado por Invocação-Especial: você pode causar 200 de dano ao seu oponente para cada monstro "Peladura" no seu Cemitério. Você só pode usar este efeito de "Diabrete de Dentes Comedor de Algodão" uma vez por turno.
</v>
      </c>
    </row>
    <row r="70" spans="1:16" ht="236.25" x14ac:dyDescent="0.25">
      <c r="A70">
        <v>6578</v>
      </c>
      <c r="B70" t="s">
        <v>276</v>
      </c>
      <c r="C70" t="s">
        <v>277</v>
      </c>
      <c r="D70" t="s">
        <v>1166</v>
      </c>
      <c r="E70" s="1" t="s">
        <v>989</v>
      </c>
      <c r="F70" t="s">
        <v>806</v>
      </c>
      <c r="G70" t="s">
        <v>3</v>
      </c>
      <c r="H70" t="s">
        <v>196</v>
      </c>
      <c r="I70" t="s">
        <v>47</v>
      </c>
      <c r="J70" t="s">
        <v>18</v>
      </c>
      <c r="K70" t="s">
        <v>70</v>
      </c>
      <c r="L70" t="s">
        <v>9</v>
      </c>
      <c r="M70" t="s">
        <v>279</v>
      </c>
      <c r="N70" t="s">
        <v>11</v>
      </c>
      <c r="O70" t="str">
        <f t="shared" si="1"/>
        <v>..\\..\\assets\\img\\monsters\\Pendulum\\3611830.jpg</v>
      </c>
      <c r="P70" t="str">
        <f>VLOOKUP(B70,'[1]Sheet 1'!$A$2:$V$218,4,0)</f>
        <v xml:space="preserve">Uma vez por turno, quando um Card ou efeito de Magia/Armadilha for ativado (Efeito Rápido): você pode devolver para a mão 1 card que você controla com um Marcador de Magia e, se isso acontecer, negue a ativação e, se isso acontecer, destrua-o. Depois, você pode colocar neste card o mesmo número de Marcadores de Magia que o card devolvido tinha. Enquanto este card tiver um Marcador de Magia, seu oponente não pode escolher este card como alvo de efeitos de card e, além disso, ele não pode ser destruído pelos efeitos de card do seu oponente. Quando este card com um Marcador de Magia for destruído em batalha: você pode adicionar 1 Magia Normal do seu Deck à sua mão.
</v>
      </c>
    </row>
    <row r="71" spans="1:16" ht="94.5" x14ac:dyDescent="0.25">
      <c r="A71">
        <v>6579</v>
      </c>
      <c r="B71" t="s">
        <v>280</v>
      </c>
      <c r="C71" t="s">
        <v>281</v>
      </c>
      <c r="D71" t="s">
        <v>1167</v>
      </c>
      <c r="E71" s="1" t="s">
        <v>990</v>
      </c>
      <c r="F71" t="s">
        <v>807</v>
      </c>
      <c r="G71" t="s">
        <v>3</v>
      </c>
      <c r="H71" t="s">
        <v>151</v>
      </c>
      <c r="I71" t="s">
        <v>63</v>
      </c>
      <c r="J71" t="s">
        <v>37</v>
      </c>
      <c r="K71" t="s">
        <v>283</v>
      </c>
      <c r="L71" t="s">
        <v>81</v>
      </c>
      <c r="M71" t="s">
        <v>284</v>
      </c>
      <c r="N71" t="s">
        <v>11</v>
      </c>
      <c r="O71" t="str">
        <f t="shared" si="1"/>
        <v>..\\..\\assets\\img\\monsters\\Pendulum\\45215225.jpg</v>
      </c>
      <c r="P71" t="str">
        <f>VLOOKUP(B71,'[1]Sheet 1'!$A$2:$V$218,4,0)</f>
        <v xml:space="preserve">Você pode oferecer este card como Tributo e, depois, escolha 1 Monstro de Fusão "Peladura" no seu Cemitério; descarte 1 card e, se isso acontecer, Invoque o monstro alvo por Invocação-Especial. Você só pode usar este efeito de "Fofanimal Anjo" uma vez por turno.
</v>
      </c>
    </row>
    <row r="72" spans="1:16" ht="236.25" x14ac:dyDescent="0.25">
      <c r="A72">
        <v>6580</v>
      </c>
      <c r="B72" t="s">
        <v>285</v>
      </c>
      <c r="C72" t="s">
        <v>286</v>
      </c>
      <c r="D72" t="s">
        <v>1168</v>
      </c>
      <c r="E72" s="1" t="s">
        <v>991</v>
      </c>
      <c r="F72" t="s">
        <v>808</v>
      </c>
      <c r="G72" t="s">
        <v>3</v>
      </c>
      <c r="H72" t="s">
        <v>43</v>
      </c>
      <c r="I72" t="s">
        <v>43</v>
      </c>
      <c r="J72" t="s">
        <v>11</v>
      </c>
      <c r="K72" t="s">
        <v>8</v>
      </c>
      <c r="L72" t="s">
        <v>9</v>
      </c>
      <c r="M72" t="s">
        <v>288</v>
      </c>
      <c r="N72" t="s">
        <v>17</v>
      </c>
      <c r="O72" t="str">
        <f t="shared" si="1"/>
        <v>..\\..\\assets\\img\\monsters\\Pendulum\\77522571.jpg</v>
      </c>
      <c r="P72" t="str">
        <f>VLOOKUP(B72,'[1]Sheet 1'!$A$2:$V$218,4,0)</f>
        <v xml:space="preserve">Durante sua Fase Principal: você pode Invocar por Invocação-Especial 1 monstro "Peladura", "Fofanimal" ou "Diabrete de" de Nível 4 ou menos do seu Deck e, além disso, você não pode Invocar monstros por Invocação-Especial do Deck Adicional pelo resto deste turno, exceto Monstros de Fusão. Você pode oferecer como Tributo 2 ou mais monstros Demônio; Invoque por Invocação-Especial 1 Monstro de Fusão "Peladura" do seu Deck Adicional, cujo Nível seja igual aos Níveis originais combinados desses monstros. (Isso é considerado uma Invocação-Fusão.) Você só pode usar cada efeito de "Meister Peladura" uma vez por turno.
</v>
      </c>
    </row>
    <row r="73" spans="1:16" ht="236.25" x14ac:dyDescent="0.25">
      <c r="A73">
        <v>6581</v>
      </c>
      <c r="B73" t="s">
        <v>289</v>
      </c>
      <c r="C73" t="s">
        <v>290</v>
      </c>
      <c r="D73" t="e">
        <v>#N/A</v>
      </c>
      <c r="E73" s="1" t="s">
        <v>992</v>
      </c>
      <c r="F73" t="s">
        <v>809</v>
      </c>
      <c r="G73" t="s">
        <v>3</v>
      </c>
      <c r="H73" t="s">
        <v>43</v>
      </c>
      <c r="I73" t="s">
        <v>43</v>
      </c>
      <c r="J73" t="s">
        <v>80</v>
      </c>
      <c r="K73" t="s">
        <v>8</v>
      </c>
      <c r="L73" t="s">
        <v>9</v>
      </c>
      <c r="M73" t="s">
        <v>147</v>
      </c>
      <c r="N73" t="s">
        <v>80</v>
      </c>
      <c r="O73" t="str">
        <f t="shared" si="1"/>
        <v>..\\..\\assets\\img\\monsters\\Pendulum\\40227329.jpg</v>
      </c>
      <c r="P73" t="e">
        <f>VLOOKUP(B73,'[1]Sheet 1'!$A$2:$V$218,4,0)</f>
        <v>#N/A</v>
      </c>
    </row>
    <row r="74" spans="1:16" ht="94.5" x14ac:dyDescent="0.25">
      <c r="A74">
        <v>6582</v>
      </c>
      <c r="B74" t="s">
        <v>292</v>
      </c>
      <c r="C74" t="s">
        <v>293</v>
      </c>
      <c r="D74" t="s">
        <v>1169</v>
      </c>
      <c r="E74" s="1" t="s">
        <v>993</v>
      </c>
      <c r="F74" t="s">
        <v>810</v>
      </c>
      <c r="G74" t="s">
        <v>3</v>
      </c>
      <c r="H74" t="s">
        <v>47</v>
      </c>
      <c r="I74" t="s">
        <v>67</v>
      </c>
      <c r="J74" t="s">
        <v>17</v>
      </c>
      <c r="K74" t="s">
        <v>283</v>
      </c>
      <c r="L74" t="s">
        <v>81</v>
      </c>
      <c r="M74" t="s">
        <v>12</v>
      </c>
      <c r="N74" t="s">
        <v>7</v>
      </c>
      <c r="O74" t="str">
        <f t="shared" si="1"/>
        <v>..\\..\\assets\\img\\monsters\\Pendulum\\98301564.jpg</v>
      </c>
      <c r="P74" t="str">
        <f>VLOOKUP(B74,'[1]Sheet 1'!$A$2:$V$218,4,0)</f>
        <v xml:space="preserve">Se este card for destruído em batalha ou por um efeito de card: você pode revelar 3 Cards de Armadilha de Resposta do seu Deck, seu oponente seleciona 1 para você adicionar à sua mão e você embaralha o resto de volta no seu Deck.
</v>
      </c>
    </row>
    <row r="75" spans="1:16" ht="141.75" x14ac:dyDescent="0.25">
      <c r="A75">
        <v>6583</v>
      </c>
      <c r="B75" t="s">
        <v>295</v>
      </c>
      <c r="C75" t="s">
        <v>296</v>
      </c>
      <c r="D75" t="s">
        <v>1170</v>
      </c>
      <c r="E75" s="1" t="s">
        <v>994</v>
      </c>
      <c r="F75" t="s">
        <v>811</v>
      </c>
      <c r="G75" t="s">
        <v>3</v>
      </c>
      <c r="H75" t="s">
        <v>252</v>
      </c>
      <c r="I75" t="s">
        <v>5</v>
      </c>
      <c r="J75" t="s">
        <v>69</v>
      </c>
      <c r="K75" t="s">
        <v>137</v>
      </c>
      <c r="L75" t="s">
        <v>298</v>
      </c>
      <c r="M75" t="s">
        <v>12</v>
      </c>
      <c r="N75" t="s">
        <v>58</v>
      </c>
      <c r="O75" t="str">
        <f t="shared" si="1"/>
        <v>..\\..\\assets\\img\\monsters\\Pendulum\\71614230.jpg</v>
      </c>
      <c r="P75" t="str">
        <f>VLOOKUP(B75,'[1]Sheet 1'!$A$2:$V$218,4,0)</f>
        <v xml:space="preserve">Quando este card for Invocado por Invocação-Normal: você pode selecionar 1 card na sua Zona de Pêndulo e enviar para o Cemitério todos os cards que seu oponente controla na mesma coluna que esse card. Uma vez por turno, durante a Fase Final, se este card foi Invocado por Invocação-Normal ou virado com a face para cima neste turno: devolva este card para a mão.
</v>
      </c>
    </row>
    <row r="76" spans="1:16" ht="126" x14ac:dyDescent="0.25">
      <c r="A76">
        <v>6584</v>
      </c>
      <c r="B76" t="s">
        <v>299</v>
      </c>
      <c r="C76" t="s">
        <v>300</v>
      </c>
      <c r="D76" t="s">
        <v>1171</v>
      </c>
      <c r="E76" s="1" t="s">
        <v>995</v>
      </c>
      <c r="F76" t="s">
        <v>811</v>
      </c>
      <c r="G76" t="s">
        <v>3</v>
      </c>
      <c r="H76" t="s">
        <v>252</v>
      </c>
      <c r="I76" t="s">
        <v>5</v>
      </c>
      <c r="J76" t="s">
        <v>69</v>
      </c>
      <c r="K76" t="s">
        <v>137</v>
      </c>
      <c r="L76" t="s">
        <v>298</v>
      </c>
      <c r="M76" t="s">
        <v>12</v>
      </c>
      <c r="N76" t="s">
        <v>58</v>
      </c>
      <c r="O76" t="str">
        <f t="shared" si="1"/>
        <v>..\\..\\assets\\img\\monsters\\Pendulum\\77511331.jpg</v>
      </c>
      <c r="P76" t="str">
        <f>VLOOKUP(B76,'[1]Sheet 1'!$A$2:$V$218,4,0)</f>
        <v xml:space="preserve">Quando este card for Invocado por Invocação-Normal: você pode enviar para o Cemitério todas as Magias/Armadilhas que seu oponente controla na(s) mesma(s) coluna(s) que o(s) card(s) na(s) sua(s) Zona(s) de Pêndulo. Uma vez por turno, durante a Fase Final, se este card foi Invocado por Invocação-Normal ou virado com a face para cima neste turno: devolva este card para a mão.
</v>
      </c>
    </row>
    <row r="77" spans="1:16" ht="63" x14ac:dyDescent="0.25">
      <c r="A77">
        <v>6585</v>
      </c>
      <c r="B77" t="s">
        <v>302</v>
      </c>
      <c r="C77" t="s">
        <v>303</v>
      </c>
      <c r="D77" t="s">
        <v>1172</v>
      </c>
      <c r="E77" s="1" t="s">
        <v>996</v>
      </c>
      <c r="F77" t="s">
        <v>812</v>
      </c>
      <c r="G77" t="s">
        <v>3</v>
      </c>
      <c r="H77" t="s">
        <v>99</v>
      </c>
      <c r="I77" t="s">
        <v>43</v>
      </c>
      <c r="J77" t="s">
        <v>17</v>
      </c>
      <c r="K77" t="s">
        <v>75</v>
      </c>
      <c r="L77" t="s">
        <v>9</v>
      </c>
      <c r="M77" t="s">
        <v>305</v>
      </c>
      <c r="N77" t="s">
        <v>69</v>
      </c>
      <c r="O77" t="str">
        <f t="shared" si="1"/>
        <v>..\\..\\assets\\img\\monsters\\Pendulum\\7127502.jpg</v>
      </c>
      <c r="P77" t="str">
        <f>VLOOKUP(B77,'[1]Sheet 1'!$A$2:$V$218,4,0)</f>
        <v xml:space="preserve">No começo da Etapa de Dano, se este card batalhar um Monstro Pêndulo: destrua tanto esse monstro como este card.
</v>
      </c>
    </row>
    <row r="78" spans="1:16" ht="94.5" x14ac:dyDescent="0.25">
      <c r="A78">
        <v>6586</v>
      </c>
      <c r="B78" t="s">
        <v>306</v>
      </c>
      <c r="C78" t="s">
        <v>307</v>
      </c>
      <c r="D78" t="s">
        <v>1173</v>
      </c>
      <c r="E78" s="1" t="s">
        <v>997</v>
      </c>
      <c r="F78" t="s">
        <v>813</v>
      </c>
      <c r="G78" t="s">
        <v>3</v>
      </c>
      <c r="H78" t="s">
        <v>63</v>
      </c>
      <c r="I78" t="s">
        <v>67</v>
      </c>
      <c r="J78" t="s">
        <v>7</v>
      </c>
      <c r="K78" t="s">
        <v>309</v>
      </c>
      <c r="L78" t="s">
        <v>81</v>
      </c>
      <c r="M78" t="s">
        <v>310</v>
      </c>
      <c r="N78" t="s">
        <v>69</v>
      </c>
      <c r="O78" t="str">
        <f t="shared" si="1"/>
        <v>..\\..\\assets\\img\\monsters\\Pendulum\\83190280.jpg</v>
      </c>
      <c r="P78" t="str">
        <f>VLOOKUP(B78,'[1]Sheet 1'!$A$2:$V$218,4,0)</f>
        <v xml:space="preserve">Se este card no campo for destruído em batalha ou por um efeito de card: você pode escolher 1 monstro "Luzlunar" no seu Cemitério; Invoque-o por Invocação-Especial. Você só pode usar este efeito de "Tigresa Luzlunar" uma vez por turno.
</v>
      </c>
    </row>
    <row r="79" spans="1:16" ht="63" x14ac:dyDescent="0.25">
      <c r="A79">
        <v>6587</v>
      </c>
      <c r="B79" t="s">
        <v>311</v>
      </c>
      <c r="C79" t="s">
        <v>312</v>
      </c>
      <c r="D79" t="s">
        <v>1174</v>
      </c>
      <c r="E79" s="1" t="s">
        <v>998</v>
      </c>
      <c r="F79" t="s">
        <v>814</v>
      </c>
      <c r="G79" t="s">
        <v>3</v>
      </c>
      <c r="H79" t="s">
        <v>6</v>
      </c>
      <c r="I79" t="s">
        <v>41</v>
      </c>
      <c r="J79" t="s">
        <v>74</v>
      </c>
      <c r="K79" t="s">
        <v>309</v>
      </c>
      <c r="L79" t="s">
        <v>81</v>
      </c>
      <c r="M79" t="s">
        <v>310</v>
      </c>
      <c r="N79" t="s">
        <v>23</v>
      </c>
      <c r="O79" t="str">
        <f t="shared" si="1"/>
        <v>..\\..\\assets\\img\\monsters\\Pendulum\\47705572.jpg</v>
      </c>
      <c r="P79" t="str">
        <f>VLOOKUP(B79,'[1]Sheet 1'!$A$2:$V$218,4,0)</f>
        <v xml:space="preserve">Se um monstro "Luzlunar" que você controla atacar um monstro em Posição de Defesa, cause dano de batalha perfurante ao seu oponente.
</v>
      </c>
    </row>
    <row r="80" spans="1:16" ht="126" x14ac:dyDescent="0.25">
      <c r="A80">
        <v>6588</v>
      </c>
      <c r="B80" t="s">
        <v>314</v>
      </c>
      <c r="C80" t="s">
        <v>315</v>
      </c>
      <c r="D80" t="s">
        <v>1175</v>
      </c>
      <c r="E80" s="1" t="s">
        <v>999</v>
      </c>
      <c r="F80" s="1" t="s">
        <v>815</v>
      </c>
      <c r="G80" t="s">
        <v>3</v>
      </c>
      <c r="H80" t="s">
        <v>47</v>
      </c>
      <c r="I80" t="s">
        <v>210</v>
      </c>
      <c r="J80" t="s">
        <v>17</v>
      </c>
      <c r="K80" t="s">
        <v>70</v>
      </c>
      <c r="L80" t="s">
        <v>86</v>
      </c>
      <c r="M80" t="s">
        <v>12</v>
      </c>
      <c r="N80" t="s">
        <v>7</v>
      </c>
      <c r="O80" t="str">
        <f t="shared" si="1"/>
        <v>..\\..\\assets\\img\\monsters\\Pendulum\\10239627.jpg</v>
      </c>
      <c r="P80" t="str">
        <f>VLOOKUP(B80,'[1]Sheet 1'!$A$2:$V$218,4,0)</f>
        <v xml:space="preserve">Sempre que um Card de Magia for ativado, coloque 1 Marcador de Magia neste card quando essa Magia resolver. Ganha 100 de ATK para cada Marcador de Magia sobre ele. Uma vez por turno: você pode remover 3 Marcadores de Magia deste card; adicione 1 monstro Mago de Nível 1 do seu Deck à sua mão.
</v>
      </c>
    </row>
    <row r="81" spans="1:16" x14ac:dyDescent="0.25">
      <c r="A81">
        <v>6589</v>
      </c>
      <c r="B81">
        <v>23220863</v>
      </c>
      <c r="C81" t="s">
        <v>317</v>
      </c>
      <c r="D81" t="e">
        <v>#N/A</v>
      </c>
      <c r="E81" t="s">
        <v>318</v>
      </c>
      <c r="G81" t="s">
        <v>3</v>
      </c>
      <c r="H81" t="s">
        <v>36</v>
      </c>
      <c r="I81" t="s">
        <v>41</v>
      </c>
      <c r="J81" t="s">
        <v>17</v>
      </c>
      <c r="K81" t="s">
        <v>319</v>
      </c>
      <c r="L81" t="s">
        <v>86</v>
      </c>
      <c r="M81" t="s">
        <v>12</v>
      </c>
      <c r="N81" t="s">
        <v>7</v>
      </c>
      <c r="O81" t="str">
        <f t="shared" si="1"/>
        <v>..\\..\\assets\\img\\monsters\\Pendulum\\23220863.jpg</v>
      </c>
      <c r="P81" t="e">
        <f>VLOOKUP(B81,'[1]Sheet 1'!$A$2:$V$218,4,0)</f>
        <v>#N/A</v>
      </c>
    </row>
    <row r="82" spans="1:16" ht="204.75" x14ac:dyDescent="0.25">
      <c r="A82">
        <v>6590</v>
      </c>
      <c r="B82" t="s">
        <v>320</v>
      </c>
      <c r="C82" t="s">
        <v>321</v>
      </c>
      <c r="D82" t="s">
        <v>1176</v>
      </c>
      <c r="E82" s="1" t="s">
        <v>1000</v>
      </c>
      <c r="F82" t="s">
        <v>816</v>
      </c>
      <c r="G82" t="s">
        <v>3</v>
      </c>
      <c r="H82" t="s">
        <v>36</v>
      </c>
      <c r="I82" t="s">
        <v>323</v>
      </c>
      <c r="J82" t="s">
        <v>7</v>
      </c>
      <c r="K82" t="s">
        <v>70</v>
      </c>
      <c r="L82" t="s">
        <v>86</v>
      </c>
      <c r="M82" t="s">
        <v>279</v>
      </c>
      <c r="N82" t="s">
        <v>11</v>
      </c>
      <c r="O82" t="str">
        <f t="shared" si="1"/>
        <v>..\\..\\assets\\img\\monsters\\Pendulum\\66104644.jpg</v>
      </c>
      <c r="P82" t="str">
        <f>VLOOKUP(B82,'[1]Sheet 1'!$A$2:$V$218,4,0)</f>
        <v xml:space="preserve">Você só pode Invocar um ou mais "Magistrado de Endymion" por Invocação-Especial uma vez por turno. Quando este card declarar um ataque: você pode colocar 1 Marcador de Magia sobre ele. Uma vez por turno do oponente (Efeito Rápido): você pode remover 3 Marcadores de Magia do seu campo; Invoque por Invocação-Especial 1 monstro do seu Deck sobre o qual você possa colocar um Marcador de Magia. Se este card na Zona de Monstros for destruído: você pode colocar este card na sua Zona de Pêndulo e, depois, coloque neste card o mesmo número de Marcadores de Magia que ele tinha como monstro.
</v>
      </c>
    </row>
    <row r="83" spans="1:16" ht="126" x14ac:dyDescent="0.25">
      <c r="A83">
        <v>6591</v>
      </c>
      <c r="B83" t="s">
        <v>324</v>
      </c>
      <c r="C83" t="s">
        <v>325</v>
      </c>
      <c r="D83" t="s">
        <v>1177</v>
      </c>
      <c r="E83" s="1" t="s">
        <v>326</v>
      </c>
      <c r="G83" t="s">
        <v>3</v>
      </c>
      <c r="H83" t="s">
        <v>27</v>
      </c>
      <c r="I83" t="s">
        <v>41</v>
      </c>
      <c r="J83" t="s">
        <v>7</v>
      </c>
      <c r="K83" t="s">
        <v>70</v>
      </c>
      <c r="L83" t="s">
        <v>298</v>
      </c>
      <c r="M83" t="s">
        <v>327</v>
      </c>
      <c r="N83" t="s">
        <v>37</v>
      </c>
      <c r="O83" t="str">
        <f t="shared" si="1"/>
        <v>..\\..\\assets\\img\\monsters\\Pendulum\\5506791.jpg</v>
      </c>
      <c r="P83" t="str">
        <f>VLOOKUP(B83,'[1]Sheet 1'!$A$2:$V$218,4,0)</f>
        <v xml:space="preserve">Quando este card for Invocado por Invocação-Normal ou Especial: você pode adicionar 1 card "Majespectro" do seu Deck à sua mão durante a Fase Final deste turno. Você só pode usar este efeito de "Gato Majespectro - Nekomata" uma vez por turno. Não pode ser escolhido como alvo ou destruído por efeitos de card do seu oponente.
</v>
      </c>
    </row>
    <row r="84" spans="1:16" ht="110.25" x14ac:dyDescent="0.25">
      <c r="A84">
        <v>6592</v>
      </c>
      <c r="B84" t="s">
        <v>328</v>
      </c>
      <c r="C84" t="s">
        <v>329</v>
      </c>
      <c r="D84" t="s">
        <v>1178</v>
      </c>
      <c r="E84" s="1" t="s">
        <v>330</v>
      </c>
      <c r="G84" t="s">
        <v>3</v>
      </c>
      <c r="H84" t="s">
        <v>5</v>
      </c>
      <c r="I84" t="s">
        <v>36</v>
      </c>
      <c r="J84" t="s">
        <v>17</v>
      </c>
      <c r="K84" t="s">
        <v>70</v>
      </c>
      <c r="L84" t="s">
        <v>298</v>
      </c>
      <c r="M84" t="s">
        <v>327</v>
      </c>
      <c r="N84" t="s">
        <v>69</v>
      </c>
      <c r="O84" t="str">
        <f t="shared" si="1"/>
        <v>..\\..\\assets\\img\\monsters\\Pendulum\\68395509.jpg</v>
      </c>
      <c r="P84" t="str">
        <f>VLOOKUP(B84,'[1]Sheet 1'!$A$2:$V$218,4,0)</f>
        <v xml:space="preserve">Quando este card for Invocado por Invocação-Normal ou Especial: você pode adicionar 1 Card de Magia "Majespectro" do seu Deck à sua mão. Você só pode usar este efeito de "Corvo Majespectro - Yata" uma vez por turno. Não pode ser escolhido como alvo ou destruído por efeitos de card do seu oponente.
</v>
      </c>
    </row>
    <row r="85" spans="1:16" ht="110.25" x14ac:dyDescent="0.25">
      <c r="A85">
        <v>6593</v>
      </c>
      <c r="B85" t="s">
        <v>331</v>
      </c>
      <c r="C85" t="s">
        <v>332</v>
      </c>
      <c r="D85" t="s">
        <v>1179</v>
      </c>
      <c r="E85" s="1" t="s">
        <v>333</v>
      </c>
      <c r="G85" t="s">
        <v>3</v>
      </c>
      <c r="H85" t="s">
        <v>36</v>
      </c>
      <c r="I85" t="s">
        <v>5</v>
      </c>
      <c r="J85" t="s">
        <v>17</v>
      </c>
      <c r="K85" t="s">
        <v>70</v>
      </c>
      <c r="L85" t="s">
        <v>298</v>
      </c>
      <c r="M85" t="s">
        <v>327</v>
      </c>
      <c r="N85" t="s">
        <v>37</v>
      </c>
      <c r="O85" t="str">
        <f t="shared" si="1"/>
        <v>..\\..\\assets\\img\\monsters\\Pendulum\\94784213.jpg</v>
      </c>
      <c r="P85" t="str">
        <f>VLOOKUP(B85,'[1]Sheet 1'!$A$2:$V$218,4,0)</f>
        <v xml:space="preserve">Quando este card for Invocado por Invocação-Normal ou Especial: você pode adicionar 1 Card de Armadilha "Majespectro" do seu Deck à sua mão. Você só pode usar este efeito de "Raposa Majespectro - Kyubi" uma vez por turno. Não pode ser escolhido como alvo ou destruído por efeitos de card do seu oponente.
</v>
      </c>
    </row>
    <row r="86" spans="1:16" ht="110.25" x14ac:dyDescent="0.25">
      <c r="A86">
        <v>6594</v>
      </c>
      <c r="B86" t="s">
        <v>334</v>
      </c>
      <c r="C86" t="s">
        <v>335</v>
      </c>
      <c r="D86" t="s">
        <v>1180</v>
      </c>
      <c r="E86" s="1" t="s">
        <v>336</v>
      </c>
      <c r="G86" t="s">
        <v>3</v>
      </c>
      <c r="H86" t="s">
        <v>63</v>
      </c>
      <c r="I86" t="s">
        <v>323</v>
      </c>
      <c r="J86" t="s">
        <v>7</v>
      </c>
      <c r="K86" t="s">
        <v>70</v>
      </c>
      <c r="L86" t="s">
        <v>298</v>
      </c>
      <c r="M86" t="s">
        <v>327</v>
      </c>
      <c r="N86" t="s">
        <v>69</v>
      </c>
      <c r="O86" t="str">
        <f t="shared" si="1"/>
        <v>..\\..\\assets\\img\\monsters\\Pendulum\\31991800.jpg</v>
      </c>
      <c r="P86" t="str">
        <f>VLOOKUP(B86,'[1]Sheet 1'!$A$2:$V$218,4,0)</f>
        <v xml:space="preserve">Quando este card for Invocado por Invocação-Normal ou Especial: você pode adicionar 1 monstro "Majespectro" do seu Deck à sua mão. Você só pode usar este efeito de "Guaxinim Majespectro - Bunbuku" uma vez por turno. Não pode ser escolhido como alvo ou destruído por efeitos de card do seu oponente.
</v>
      </c>
    </row>
    <row r="87" spans="1:16" ht="126" x14ac:dyDescent="0.25">
      <c r="A87">
        <v>6595</v>
      </c>
      <c r="B87" t="s">
        <v>337</v>
      </c>
      <c r="C87" t="s">
        <v>338</v>
      </c>
      <c r="D87" t="s">
        <v>1181</v>
      </c>
      <c r="E87" s="1" t="s">
        <v>339</v>
      </c>
      <c r="G87" t="s">
        <v>3</v>
      </c>
      <c r="H87" t="s">
        <v>143</v>
      </c>
      <c r="I87" t="s">
        <v>215</v>
      </c>
      <c r="J87" t="s">
        <v>17</v>
      </c>
      <c r="K87" t="s">
        <v>70</v>
      </c>
      <c r="L87" t="s">
        <v>298</v>
      </c>
      <c r="M87" t="s">
        <v>327</v>
      </c>
      <c r="N87" t="s">
        <v>69</v>
      </c>
      <c r="O87" t="str">
        <f t="shared" si="1"/>
        <v>..\\..\\assets\\img\\monsters\\Pendulum\\645794.jpg</v>
      </c>
      <c r="P87" t="str">
        <f>VLOOKUP(B87,'[1]Sheet 1'!$A$2:$V$218,4,0)</f>
        <v xml:space="preserve">Quando este card for Invocado por Invocação-Normal ou Especial: você pode Baixar 1 Card de Magia/Armadilha "Majespectro" diretamente do seu Deck, mas ele não pode ser ativado neste turno. Você só pode usar este efeito de "Majespectro Rã - Ogama" uma vez por turno. Não pode ser escolhido como alvo ou destruído por efeitos de card do seu oponente.
</v>
      </c>
    </row>
    <row r="88" spans="1:16" ht="110.25" x14ac:dyDescent="0.25">
      <c r="A88">
        <v>6596</v>
      </c>
      <c r="B88" t="s">
        <v>340</v>
      </c>
      <c r="C88" t="s">
        <v>341</v>
      </c>
      <c r="D88" t="s">
        <v>1182</v>
      </c>
      <c r="E88" s="1" t="s">
        <v>342</v>
      </c>
      <c r="G88" t="s">
        <v>3</v>
      </c>
      <c r="H88" t="s">
        <v>6</v>
      </c>
      <c r="I88" t="s">
        <v>6</v>
      </c>
      <c r="J88" t="s">
        <v>74</v>
      </c>
      <c r="K88" t="s">
        <v>70</v>
      </c>
      <c r="L88" t="s">
        <v>298</v>
      </c>
      <c r="M88" t="s">
        <v>327</v>
      </c>
      <c r="N88" t="s">
        <v>37</v>
      </c>
      <c r="O88" t="str">
        <f t="shared" si="1"/>
        <v>..\\..\\assets\\img\\monsters\\Pendulum\\31178212.jpg</v>
      </c>
      <c r="P88" t="str">
        <f>VLOOKUP(B88,'[1]Sheet 1'!$A$2:$V$218,4,0)</f>
        <v xml:space="preserve">Durante o turno de qualquer duelista: você pode escolher 1 Monstro Pêndulo na sua Zona de Monstros e 1 monstro que seu oponente controla; devolva-os para a(s) mão(s). Você só pode usar este efeito de "Unicórnio Majespectro - Kirin" uma vez por turno. Não pode ser escolhido como alvo ou destruído por efeitos de card do seu oponente.
</v>
      </c>
    </row>
    <row r="89" spans="1:16" ht="141.75" x14ac:dyDescent="0.25">
      <c r="A89">
        <v>6597</v>
      </c>
      <c r="B89" t="s">
        <v>343</v>
      </c>
      <c r="C89" t="s">
        <v>344</v>
      </c>
      <c r="D89" t="s">
        <v>344</v>
      </c>
      <c r="E89" s="1" t="s">
        <v>1001</v>
      </c>
      <c r="F89" t="s">
        <v>817</v>
      </c>
      <c r="G89" t="s">
        <v>3</v>
      </c>
      <c r="H89" t="s">
        <v>22</v>
      </c>
      <c r="I89" t="s">
        <v>31</v>
      </c>
      <c r="J89" t="s">
        <v>80</v>
      </c>
      <c r="K89" t="s">
        <v>346</v>
      </c>
      <c r="L89" t="s">
        <v>298</v>
      </c>
      <c r="M89" t="s">
        <v>347</v>
      </c>
      <c r="N89" t="s">
        <v>18</v>
      </c>
      <c r="O89" t="str">
        <f t="shared" si="1"/>
        <v>..\\..\\assets\\img\\monsters\\Pendulum\\93368494.jpg</v>
      </c>
      <c r="P89" t="str">
        <f>VLOOKUP(B89,'[1]Sheet 1'!$A$2:$V$218,4,0)</f>
        <v xml:space="preserve">Não pode ser Invocado por Invocação-Especial, exceto por Invocação-Pêndulo. A Invocação-Pêndulo deste card não pode ser negada. Se este card for Invocado por Invocação-Normal ou Especial: você pode escolher até 2 cards no campo; devolva-os para a mão. Uma vez por turno, durante a Fase Final, se este card foi Invocado por Invocação-Especial neste turno; devolva-o para a mão.
</v>
      </c>
    </row>
    <row r="90" spans="1:16" ht="189" x14ac:dyDescent="0.25">
      <c r="A90">
        <v>6598</v>
      </c>
      <c r="B90" t="s">
        <v>348</v>
      </c>
      <c r="C90" t="s">
        <v>349</v>
      </c>
      <c r="D90" t="s">
        <v>349</v>
      </c>
      <c r="E90" s="1" t="s">
        <v>1002</v>
      </c>
      <c r="F90" t="s">
        <v>818</v>
      </c>
      <c r="G90" t="s">
        <v>3</v>
      </c>
      <c r="H90" t="s">
        <v>6</v>
      </c>
      <c r="I90" t="s">
        <v>22</v>
      </c>
      <c r="J90" t="s">
        <v>80</v>
      </c>
      <c r="K90" t="s">
        <v>346</v>
      </c>
      <c r="L90" t="s">
        <v>298</v>
      </c>
      <c r="M90" t="s">
        <v>347</v>
      </c>
      <c r="N90" t="s">
        <v>7</v>
      </c>
      <c r="O90" t="str">
        <f t="shared" si="1"/>
        <v>..\\..\\assets\\img\\monsters\\Pendulum\\21364070.jpg</v>
      </c>
      <c r="P90" t="str">
        <f>VLOOKUP(B90,'[1]Sheet 1'!$A$2:$V$218,4,0)</f>
        <v xml:space="preserve">Não pode ser Invocado por Invocação-Especial, exceto por Invocação-Pêndulo. Se este card for Invocado por Invocação-Normal ou Especial: você pode escolher 1 card que seu oponente controla; devolva-o para a mão. Sempre que um ou mais cards no campo forem devolvidos para a mão ou Deck Principal por um efeito de card seu, enquanto este card estiver no campo: todos os monstros "Yosenju" que você controla atualmente ganham 500 de ATK. Uma vez por turno, durante a Fase Final, se este card foi Invocado por Invocação-Especial neste turno: devolva-o para a mão.
</v>
      </c>
    </row>
    <row r="91" spans="1:16" ht="173.25" x14ac:dyDescent="0.25">
      <c r="A91">
        <v>6599</v>
      </c>
      <c r="B91" t="s">
        <v>351</v>
      </c>
      <c r="C91" t="s">
        <v>352</v>
      </c>
      <c r="D91" t="s">
        <v>1183</v>
      </c>
      <c r="E91" s="1" t="s">
        <v>1003</v>
      </c>
      <c r="F91" t="s">
        <v>819</v>
      </c>
      <c r="G91" t="s">
        <v>3</v>
      </c>
      <c r="H91" t="s">
        <v>31</v>
      </c>
      <c r="I91" t="s">
        <v>32</v>
      </c>
      <c r="J91" t="s">
        <v>37</v>
      </c>
      <c r="K91" t="s">
        <v>354</v>
      </c>
      <c r="L91" t="s">
        <v>81</v>
      </c>
      <c r="M91" t="s">
        <v>355</v>
      </c>
      <c r="N91" t="s">
        <v>23</v>
      </c>
      <c r="O91" t="str">
        <f t="shared" si="1"/>
        <v>..\\..\\assets\\img\\monsters\\Pendulum\\12196873.jpg</v>
      </c>
      <c r="P91" t="str">
        <f>VLOOKUP(B91,'[1]Sheet 1'!$A$2:$V$218,4,0)</f>
        <v xml:space="preserve">Quando um monstro seu for escolhido como alvo de um ataque: você pode escolher 1 dos seus monstros "Metafis" que estiver banido ou no seu Cemitério; bana este card e, se isso acontecer, Invoque esse monstro por Invocação-Especial em Posição de Ataque. Durante a Fase de Apoio do próximo turno depois que este card foi banido: você pode Invocar este card banido por Invocação-Especial. Você só pode usar cada efeito de "Dragão Chamariz Metafis" uma vez por turno.
</v>
      </c>
    </row>
    <row r="92" spans="1:16" ht="141.75" x14ac:dyDescent="0.25">
      <c r="A92">
        <v>6600</v>
      </c>
      <c r="B92" t="s">
        <v>356</v>
      </c>
      <c r="C92" t="s">
        <v>357</v>
      </c>
      <c r="D92" t="s">
        <v>1184</v>
      </c>
      <c r="E92" s="1" t="s">
        <v>1004</v>
      </c>
      <c r="F92" t="s">
        <v>820</v>
      </c>
      <c r="G92" t="s">
        <v>3</v>
      </c>
      <c r="H92" t="s">
        <v>41</v>
      </c>
      <c r="I92" t="s">
        <v>62</v>
      </c>
      <c r="J92" t="s">
        <v>17</v>
      </c>
      <c r="K92" t="s">
        <v>283</v>
      </c>
      <c r="L92" t="s">
        <v>86</v>
      </c>
      <c r="M92" t="s">
        <v>12</v>
      </c>
      <c r="N92" t="s">
        <v>17</v>
      </c>
      <c r="O92" t="str">
        <f t="shared" si="1"/>
        <v>..\\..\\assets\\img\\monsters\\Pendulum\\26638543.jpg</v>
      </c>
      <c r="P92" t="str">
        <f>VLOOKUP(B92,'[1]Sheet 1'!$A$2:$V$218,4,0)</f>
        <v xml:space="preserve">Enquanto você tiver 2 cards com a mesma Escala de Pêndulo nas suas Zonas de Pêndulo, este card ganha ATK e DEF igual à Escala de Pêndulo x 100 e pode atacar diretamente seu oponente. Se este card causar dano de batalha ao seu oponente em um ataque direto: destrua todos os cards nas Zonas de Pêndulo.
</v>
      </c>
    </row>
    <row r="93" spans="1:16" ht="141.75" x14ac:dyDescent="0.25">
      <c r="A93">
        <v>6601</v>
      </c>
      <c r="B93" t="s">
        <v>359</v>
      </c>
      <c r="C93" t="s">
        <v>360</v>
      </c>
      <c r="D93" t="s">
        <v>1185</v>
      </c>
      <c r="E93" s="1" t="s">
        <v>1005</v>
      </c>
      <c r="F93" t="s">
        <v>821</v>
      </c>
      <c r="G93" t="s">
        <v>3</v>
      </c>
      <c r="H93" t="s">
        <v>41</v>
      </c>
      <c r="I93" t="s">
        <v>215</v>
      </c>
      <c r="J93" t="s">
        <v>17</v>
      </c>
      <c r="K93" t="s">
        <v>70</v>
      </c>
      <c r="L93" t="s">
        <v>81</v>
      </c>
      <c r="M93" t="s">
        <v>12</v>
      </c>
      <c r="N93" t="s">
        <v>17</v>
      </c>
      <c r="O93" t="str">
        <f t="shared" si="1"/>
        <v>..\\..\\assets\\img\\monsters\\Pendulum\\80959027.jpg</v>
      </c>
      <c r="P93" t="str">
        <f>VLOOKUP(B93,'[1]Sheet 1'!$A$2:$V$218,4,0)</f>
        <v xml:space="preserve">Sempre que um Card de Magia for ativado, coloque 1 Marcador de Magia neste card quando essa Magia resolver. Você pode remover 3 Marcadores de Magia do seu campo; devolva 1 card "Besta Mítica" da sua Zona de Pêndulo ou com a face para cima no seu Deck Adicional para a mão. Você só pode usar este efeito de "Besta Mítica Bashilisco" uma vez por turno.
</v>
      </c>
    </row>
    <row r="94" spans="1:16" ht="189" x14ac:dyDescent="0.25">
      <c r="A94">
        <v>6602</v>
      </c>
      <c r="B94" t="s">
        <v>362</v>
      </c>
      <c r="C94" t="s">
        <v>363</v>
      </c>
      <c r="D94" t="s">
        <v>1186</v>
      </c>
      <c r="E94" s="1" t="s">
        <v>1006</v>
      </c>
      <c r="F94" t="s">
        <v>822</v>
      </c>
      <c r="G94" t="s">
        <v>3</v>
      </c>
      <c r="H94" t="s">
        <v>63</v>
      </c>
      <c r="I94" t="s">
        <v>62</v>
      </c>
      <c r="J94" t="s">
        <v>17</v>
      </c>
      <c r="K94" t="s">
        <v>70</v>
      </c>
      <c r="L94" t="s">
        <v>81</v>
      </c>
      <c r="M94" t="s">
        <v>12</v>
      </c>
      <c r="N94" t="s">
        <v>17</v>
      </c>
      <c r="O94" t="str">
        <f t="shared" si="1"/>
        <v>..\\..\\assets\\img\\monsters\\Pendulum\\28570310.jpg</v>
      </c>
      <c r="P94" t="str">
        <f>VLOOKUP(B94,'[1]Sheet 1'!$A$2:$V$218,4,0)</f>
        <v xml:space="preserve">Sempre que um Card de Magia for ativado, coloque 1 Marcador de Magia neste card quando essa Magia resolver. Quando seu oponente Invocar um ou mais monstros por Invocação-Normal ou Especial (exceto durante a Etapa de Dano): você pode remover 3 Marcadores de Magia do seu campo; Invoque este card por Invocação-Especial da sua mão e, depois, devolva esse(s) monstro(s) Invocados pelo oponente para a mão. Você só pode usar este efeito de "Besta Mítica Garuda" uma vez por turno.
</v>
      </c>
    </row>
    <row r="95" spans="1:16" ht="126" x14ac:dyDescent="0.25">
      <c r="A95">
        <v>6603</v>
      </c>
      <c r="B95" t="s">
        <v>365</v>
      </c>
      <c r="C95" t="s">
        <v>366</v>
      </c>
      <c r="D95" t="s">
        <v>1187</v>
      </c>
      <c r="E95" s="1" t="s">
        <v>1007</v>
      </c>
      <c r="F95" t="s">
        <v>823</v>
      </c>
      <c r="G95" t="s">
        <v>3</v>
      </c>
      <c r="H95" t="s">
        <v>43</v>
      </c>
      <c r="I95" t="s">
        <v>210</v>
      </c>
      <c r="J95" t="s">
        <v>23</v>
      </c>
      <c r="K95" t="s">
        <v>70</v>
      </c>
      <c r="L95" t="s">
        <v>9</v>
      </c>
      <c r="M95" t="s">
        <v>12</v>
      </c>
      <c r="N95" t="s">
        <v>17</v>
      </c>
      <c r="O95" t="str">
        <f t="shared" si="1"/>
        <v>..\\..\\assets\\img\\monsters\\Pendulum\\91182675.jpg</v>
      </c>
      <c r="P95" t="str">
        <f>VLOOKUP(B95,'[1]Sheet 1'!$A$2:$V$218,4,0)</f>
        <v xml:space="preserve">Sempre que um Card de Magia for ativado, coloque 1 Marcador de Magia neste card quando essa Magia resolver. Você pode remover 3 Marcadores de Magia do seu campo e oferecer este card como Tributo; Invoque por Invocação-Especial 1 Monstro de Efeito "Besta Mítica" do seu Deck, exceto "Besta Mítica Chacal".
</v>
      </c>
    </row>
    <row r="96" spans="1:16" ht="126" x14ac:dyDescent="0.25">
      <c r="A96">
        <v>6604</v>
      </c>
      <c r="B96" t="s">
        <v>368</v>
      </c>
      <c r="C96" t="s">
        <v>369</v>
      </c>
      <c r="D96" t="s">
        <v>1188</v>
      </c>
      <c r="E96" s="1" t="s">
        <v>1008</v>
      </c>
      <c r="F96" t="s">
        <v>824</v>
      </c>
      <c r="G96" t="s">
        <v>3</v>
      </c>
      <c r="H96" t="s">
        <v>252</v>
      </c>
      <c r="I96" t="s">
        <v>210</v>
      </c>
      <c r="J96" t="s">
        <v>74</v>
      </c>
      <c r="K96" t="s">
        <v>70</v>
      </c>
      <c r="L96" t="s">
        <v>9</v>
      </c>
      <c r="M96" t="s">
        <v>12</v>
      </c>
      <c r="N96" t="s">
        <v>17</v>
      </c>
      <c r="O96" t="str">
        <f t="shared" si="1"/>
        <v>..\\..\\assets\\img\\monsters\\Pendulum\\27354732.jpg</v>
      </c>
      <c r="P96" t="str">
        <f>VLOOKUP(B96,'[1]Sheet 1'!$A$2:$V$218,4,0)</f>
        <v xml:space="preserve">Sempre que um Card de Magia for ativado, coloque 2 Marcadores de Magia neste card quando essa Magia resolver. Uma vez por turno, quando um oponente ativar um efeito de monstro (Efeito Rápido): você pode remover 2 Marcadores de Magia do seu campo; negue a ativação e, se isso acontecer, destrua esse card.
</v>
      </c>
    </row>
    <row r="97" spans="1:16" ht="189" x14ac:dyDescent="0.25">
      <c r="A97">
        <v>6605</v>
      </c>
      <c r="B97" t="s">
        <v>371</v>
      </c>
      <c r="C97" t="s">
        <v>372</v>
      </c>
      <c r="D97" t="s">
        <v>1189</v>
      </c>
      <c r="E97" s="1" t="s">
        <v>1009</v>
      </c>
      <c r="F97" t="s">
        <v>825</v>
      </c>
      <c r="G97" t="s">
        <v>3</v>
      </c>
      <c r="H97" t="s">
        <v>196</v>
      </c>
      <c r="I97" t="s">
        <v>196</v>
      </c>
      <c r="J97" t="s">
        <v>11</v>
      </c>
      <c r="K97" t="s">
        <v>70</v>
      </c>
      <c r="L97" t="s">
        <v>81</v>
      </c>
      <c r="M97" t="s">
        <v>12</v>
      </c>
      <c r="N97" t="s">
        <v>17</v>
      </c>
      <c r="O97" t="str">
        <f t="shared" si="1"/>
        <v>..\\..\\assets\\img\\monsters\\Pendulum\\53842431.jpg</v>
      </c>
      <c r="P97" t="str">
        <f>VLOOKUP(B97,'[1]Sheet 1'!$A$2:$V$218,4,0)</f>
        <v xml:space="preserve">Sempre que um Card de Magia for ativado, coloque 2 Marcadores de Magia neste card quando essa Magia resolver. Não pode ser destruído por efeitos de card enquanto 4 ou mais Marcadores de Magia estiverem no seu campo. Uma vez por turno: você pode remover 4 Marcadores de Magia do seu campo e, depois, escolha 1 monstro que seu oponente controla; bana-o com a face para cima e, se isso acontecer, até o final do turno do oponente, este card ganha ATK igual ao ATK original do monstro banido.
</v>
      </c>
    </row>
    <row r="98" spans="1:16" ht="141.75" x14ac:dyDescent="0.25">
      <c r="A98">
        <v>6606</v>
      </c>
      <c r="B98" t="s">
        <v>374</v>
      </c>
      <c r="C98" t="s">
        <v>375</v>
      </c>
      <c r="D98" t="s">
        <v>1190</v>
      </c>
      <c r="E98" s="1" t="s">
        <v>1010</v>
      </c>
      <c r="F98" t="s">
        <v>826</v>
      </c>
      <c r="G98" t="s">
        <v>3</v>
      </c>
      <c r="H98" t="s">
        <v>36</v>
      </c>
      <c r="I98" t="s">
        <v>36</v>
      </c>
      <c r="J98" t="s">
        <v>17</v>
      </c>
      <c r="K98" t="s">
        <v>70</v>
      </c>
      <c r="L98" t="s">
        <v>81</v>
      </c>
      <c r="M98" t="s">
        <v>12</v>
      </c>
      <c r="N98" t="s">
        <v>17</v>
      </c>
      <c r="O98" t="str">
        <f t="shared" si="1"/>
        <v>..\\..\\assets\\img\\monsters\\Pendulum\\54965929.jpg</v>
      </c>
      <c r="P98" t="str">
        <f>VLOOKUP(B98,'[1]Sheet 1'!$A$2:$V$218,4,0)</f>
        <v xml:space="preserve">Sempre que um Card de Magia for ativado, coloque 1 Marcador de Magia neste card quando essa Magia resolver. Uma vez por turno, durante a Fase de Batalha (Efeito Rápido): você pode remover 2 Marcadores de Magia do seu campo e, depois, escolher 1 monstro com a face para cima no campo; o ATK/DEF dele se tornam metade do seu ATK/DEF atual até o final deste turno.
</v>
      </c>
    </row>
    <row r="99" spans="1:16" ht="126" x14ac:dyDescent="0.25">
      <c r="A99">
        <v>6607</v>
      </c>
      <c r="B99" t="s">
        <v>377</v>
      </c>
      <c r="C99" t="s">
        <v>378</v>
      </c>
      <c r="D99" t="s">
        <v>1191</v>
      </c>
      <c r="E99" s="1" t="s">
        <v>1011</v>
      </c>
      <c r="F99" t="s">
        <v>827</v>
      </c>
      <c r="G99" t="s">
        <v>3</v>
      </c>
      <c r="H99" t="s">
        <v>241</v>
      </c>
      <c r="I99" t="s">
        <v>210</v>
      </c>
      <c r="J99" t="s">
        <v>74</v>
      </c>
      <c r="K99" t="s">
        <v>70</v>
      </c>
      <c r="L99" t="s">
        <v>298</v>
      </c>
      <c r="M99" t="s">
        <v>123</v>
      </c>
      <c r="N99" t="s">
        <v>37</v>
      </c>
      <c r="O99" t="str">
        <f t="shared" si="1"/>
        <v>..\\..\\assets\\img\\monsters\\Pendulum\\14920218.jpg</v>
      </c>
      <c r="P99" t="str">
        <f>VLOOKUP(B99,'[1]Sheet 1'!$A$2:$V$218,4,0)</f>
        <v xml:space="preserve">Se este card for Invocado por Invocação-Normal ou Especial: você pode escolher 1 Monstro Pêndulo "Mago" ou monstro "Olhos Anômalos" no seu Cemitério, exceto "Mago do Dragão Tolo"; adicione-o à sua mão. Você só pode usar este efeito de "Mago do Dragão Tolo" uma vez por turno.
</v>
      </c>
    </row>
    <row r="100" spans="1:16" ht="126" x14ac:dyDescent="0.25">
      <c r="A100">
        <v>6608</v>
      </c>
      <c r="B100" t="s">
        <v>380</v>
      </c>
      <c r="C100" t="s">
        <v>381</v>
      </c>
      <c r="D100" t="s">
        <v>1192</v>
      </c>
      <c r="E100" s="1" t="s">
        <v>1012</v>
      </c>
      <c r="F100" t="s">
        <v>828</v>
      </c>
      <c r="G100" t="s">
        <v>3</v>
      </c>
      <c r="H100" t="s">
        <v>63</v>
      </c>
      <c r="I100" t="s">
        <v>151</v>
      </c>
      <c r="J100" t="s">
        <v>7</v>
      </c>
      <c r="K100" t="s">
        <v>75</v>
      </c>
      <c r="L100" t="s">
        <v>9</v>
      </c>
      <c r="M100" t="s">
        <v>383</v>
      </c>
      <c r="N100" t="s">
        <v>11</v>
      </c>
      <c r="O100" t="str">
        <f t="shared" si="1"/>
        <v>..\\..\\assets\\img\\monsters\\Pendulum\\67754901.jpg</v>
      </c>
      <c r="P100" t="str">
        <f>VLOOKUP(B100,'[1]Sheet 1'!$A$2:$V$218,4,0)</f>
        <v xml:space="preserve">Durante o turno de qualquer duelista, enquanto um card "Olhos Anômalos" estiver na sua Zona de Pêndulo: você pode escolher 1 monstro "Olhos Anômalos" que você controla; na primeira vez que ele seria destruído em batalha ou por um efeito de card neste turno, ele não é destruído. Você só pode usar este efeito de "Dragão Miragem de Olhos Anômalos" uma vez por turno.
</v>
      </c>
    </row>
    <row r="101" spans="1:16" ht="63" x14ac:dyDescent="0.25">
      <c r="A101">
        <v>6609</v>
      </c>
      <c r="B101" t="s">
        <v>384</v>
      </c>
      <c r="C101" t="s">
        <v>385</v>
      </c>
      <c r="D101" t="s">
        <v>1193</v>
      </c>
      <c r="E101" s="1" t="s">
        <v>1013</v>
      </c>
      <c r="F101" t="s">
        <v>829</v>
      </c>
      <c r="G101" t="s">
        <v>3</v>
      </c>
      <c r="H101" t="s">
        <v>42</v>
      </c>
      <c r="I101" t="s">
        <v>6</v>
      </c>
      <c r="J101" t="s">
        <v>18</v>
      </c>
      <c r="K101" t="s">
        <v>75</v>
      </c>
      <c r="L101" t="s">
        <v>9</v>
      </c>
      <c r="M101" t="s">
        <v>383</v>
      </c>
      <c r="N101" t="s">
        <v>17</v>
      </c>
      <c r="O101" t="str">
        <f t="shared" si="1"/>
        <v>..\\..\\assets\\img\\monsters\\Pendulum\\16178681.jpg</v>
      </c>
      <c r="P101" t="str">
        <f>VLOOKUP(B101,'[1]Sheet 1'!$A$2:$V$218,4,0)</f>
        <v xml:space="preserve">Se este card batalhar um monstro do oponente, qualquer dano de batalha que este card causar ao seu oponente é dobrado.
</v>
      </c>
    </row>
    <row r="102" spans="1:16" ht="94.5" x14ac:dyDescent="0.25">
      <c r="A102">
        <v>6610</v>
      </c>
      <c r="B102" t="s">
        <v>387</v>
      </c>
      <c r="C102" t="s">
        <v>388</v>
      </c>
      <c r="D102" t="s">
        <v>1194</v>
      </c>
      <c r="E102" s="1" t="s">
        <v>1014</v>
      </c>
      <c r="F102" t="s">
        <v>830</v>
      </c>
      <c r="G102" t="s">
        <v>3</v>
      </c>
      <c r="H102" t="s">
        <v>63</v>
      </c>
      <c r="I102" t="s">
        <v>252</v>
      </c>
      <c r="J102" t="s">
        <v>69</v>
      </c>
      <c r="K102" t="s">
        <v>75</v>
      </c>
      <c r="L102" t="s">
        <v>9</v>
      </c>
      <c r="M102" t="s">
        <v>383</v>
      </c>
      <c r="N102" t="s">
        <v>23</v>
      </c>
      <c r="O102" t="str">
        <f t="shared" si="1"/>
        <v>..\\..\\assets\\img\\monsters\\Pendulum\\21250202.jpg</v>
      </c>
      <c r="P102" t="str">
        <f>VLOOKUP(B102,'[1]Sheet 1'!$A$2:$V$218,4,0)</f>
        <v xml:space="preserve">Uma vez por turno (Efeito Rápido): você pode escolher 1 monstro com a face para cima no campo que foi Invocado por Invocação-Especial do Deck Adicional; até o final deste turno, ele tem seus efeitos negados.
</v>
      </c>
    </row>
    <row r="103" spans="1:16" ht="220.5" x14ac:dyDescent="0.25">
      <c r="A103">
        <v>6611</v>
      </c>
      <c r="B103" t="s">
        <v>390</v>
      </c>
      <c r="C103" t="s">
        <v>391</v>
      </c>
      <c r="D103" t="e">
        <v>#N/A</v>
      </c>
      <c r="E103" s="1" t="s">
        <v>1015</v>
      </c>
      <c r="F103" t="s">
        <v>831</v>
      </c>
      <c r="G103" t="s">
        <v>3</v>
      </c>
      <c r="H103" t="s">
        <v>22</v>
      </c>
      <c r="I103" t="s">
        <v>42</v>
      </c>
      <c r="J103" t="s">
        <v>11</v>
      </c>
      <c r="K103" t="s">
        <v>75</v>
      </c>
      <c r="L103" t="s">
        <v>9</v>
      </c>
      <c r="M103" t="s">
        <v>383</v>
      </c>
      <c r="N103" t="s">
        <v>43</v>
      </c>
      <c r="O103" t="str">
        <f t="shared" si="1"/>
        <v>..\\..\\assets\\img\\monsters\\Pendulum\\21770839.jpg</v>
      </c>
      <c r="P103" t="e">
        <f>VLOOKUP(B103,'[1]Sheet 1'!$A$2:$V$218,4,0)</f>
        <v>#N/A</v>
      </c>
    </row>
    <row r="104" spans="1:16" ht="126" x14ac:dyDescent="0.25">
      <c r="A104">
        <v>6612</v>
      </c>
      <c r="B104" t="s">
        <v>393</v>
      </c>
      <c r="C104" t="s">
        <v>394</v>
      </c>
      <c r="D104" t="s">
        <v>1195</v>
      </c>
      <c r="E104" s="1" t="s">
        <v>1016</v>
      </c>
      <c r="F104" t="s">
        <v>832</v>
      </c>
      <c r="G104" t="s">
        <v>3</v>
      </c>
      <c r="H104" t="s">
        <v>42</v>
      </c>
      <c r="I104" t="s">
        <v>6</v>
      </c>
      <c r="J104" t="s">
        <v>18</v>
      </c>
      <c r="K104" t="s">
        <v>75</v>
      </c>
      <c r="L104" t="s">
        <v>9</v>
      </c>
      <c r="M104" t="s">
        <v>383</v>
      </c>
      <c r="N104" t="s">
        <v>17</v>
      </c>
      <c r="O104" t="str">
        <f t="shared" si="1"/>
        <v>..\\..\\assets\\img\\monsters\\Pendulum\\93149655.jpg</v>
      </c>
      <c r="P104" t="str">
        <f>VLOOKUP(B104,'[1]Sheet 1'!$A$2:$V$218,4,0)</f>
        <v xml:space="preserve">Quando este card Invocado por Invocação-Pêndulo causar dano de combate ao seu oponente ao atacar: você pode causar dano ao seu oponente igual ao número de cards "Olhos Anômalos" nas suas Zonas de Pêndulo x 1200. Você só pode usar este efeito de "Dragão Fantasma de Olhos Anômalos" uma vez por turno.
</v>
      </c>
    </row>
    <row r="105" spans="1:16" ht="189" x14ac:dyDescent="0.25">
      <c r="A105">
        <v>6613</v>
      </c>
      <c r="B105" t="s">
        <v>396</v>
      </c>
      <c r="C105" t="s">
        <v>397</v>
      </c>
      <c r="D105" t="s">
        <v>1196</v>
      </c>
      <c r="E105" s="1" t="s">
        <v>1017</v>
      </c>
      <c r="F105" t="s">
        <v>833</v>
      </c>
      <c r="G105" t="s">
        <v>3</v>
      </c>
      <c r="H105" t="s">
        <v>43</v>
      </c>
      <c r="I105" t="s">
        <v>43</v>
      </c>
      <c r="J105" t="s">
        <v>399</v>
      </c>
      <c r="K105" t="s">
        <v>75</v>
      </c>
      <c r="L105" t="s">
        <v>81</v>
      </c>
      <c r="M105" t="s">
        <v>383</v>
      </c>
      <c r="N105" t="s">
        <v>399</v>
      </c>
      <c r="O105" t="str">
        <f t="shared" si="1"/>
        <v>..\\..\\assets\\img\\monsters\\Pendulum\\16306932.jpg</v>
      </c>
      <c r="P105" t="str">
        <f>VLOOKUP(B105,'[1]Sheet 1'!$A$2:$V$218,4,0)</f>
        <v xml:space="preserve">Não pode ser Invocado por Invocação-Normal/Baixado. Deve ser Invocado por Invocação-Pêndulo (da sua mão), ou ser Invocado por Invocação-Especial (da sua mão) ao oferecer 3 monstros Dragão como Tributo (1 Fusão, 1 Sincro e 1 Xyz). Você pode descartar este card e pagar 500 PV: adicione 1 Monstro Pêndulo Dragão de Nível 8 ou menos do seu Deck à sua mão. Ganha ATK/DEF igual à metade dos PV do seu oponente. Uma vez por turno: você pode pagar metade dos seus PV; embaralhe nos Decks todos os outros cards do campo e dos Cemitérios.
</v>
      </c>
    </row>
    <row r="106" spans="1:16" ht="63" x14ac:dyDescent="0.25">
      <c r="A106">
        <v>6614</v>
      </c>
      <c r="B106" t="s">
        <v>400</v>
      </c>
      <c r="C106" t="s">
        <v>401</v>
      </c>
      <c r="D106" t="e">
        <v>#N/A</v>
      </c>
      <c r="E106" s="1" t="s">
        <v>1018</v>
      </c>
      <c r="F106" t="s">
        <v>834</v>
      </c>
      <c r="G106" t="s">
        <v>3</v>
      </c>
      <c r="H106" t="s">
        <v>41</v>
      </c>
      <c r="I106" t="s">
        <v>43</v>
      </c>
      <c r="J106" t="s">
        <v>17</v>
      </c>
      <c r="K106" t="s">
        <v>403</v>
      </c>
      <c r="L106" t="s">
        <v>9</v>
      </c>
      <c r="M106" t="s">
        <v>12</v>
      </c>
      <c r="N106" t="s">
        <v>69</v>
      </c>
      <c r="O106" t="str">
        <f t="shared" si="1"/>
        <v>..\\..\\assets\\img\\monsters\\Pendulum\\13760677.jpg</v>
      </c>
      <c r="P106" t="e">
        <f>VLOOKUP(B106,'[1]Sheet 1'!$A$2:$V$218,4,0)</f>
        <v>#N/A</v>
      </c>
    </row>
    <row r="107" spans="1:16" ht="63" x14ac:dyDescent="0.25">
      <c r="A107">
        <v>6615</v>
      </c>
      <c r="B107" t="s">
        <v>404</v>
      </c>
      <c r="C107" t="s">
        <v>405</v>
      </c>
      <c r="D107" t="s">
        <v>1197</v>
      </c>
      <c r="E107" s="1" t="s">
        <v>1019</v>
      </c>
      <c r="F107" t="s">
        <v>835</v>
      </c>
      <c r="G107" t="s">
        <v>3</v>
      </c>
      <c r="H107" t="s">
        <v>36</v>
      </c>
      <c r="I107" t="s">
        <v>36</v>
      </c>
      <c r="J107" t="s">
        <v>17</v>
      </c>
      <c r="K107" t="s">
        <v>354</v>
      </c>
      <c r="L107" t="s">
        <v>9</v>
      </c>
      <c r="M107" t="s">
        <v>12</v>
      </c>
      <c r="N107" t="s">
        <v>17</v>
      </c>
      <c r="O107" t="str">
        <f t="shared" si="1"/>
        <v>..\\..\\assets\\img\\monsters\\Pendulum\\15936370.jpg</v>
      </c>
      <c r="P107" t="str">
        <f>VLOOKUP(B107,'[1]Sheet 1'!$A$2:$V$218,4,0)</f>
        <v xml:space="preserve">Enquanto você não tiver cards no seu Deck Adicional, compre 2 cards em vez de 1 em sua compra normal durante sua Fase de Compra.
</v>
      </c>
    </row>
    <row r="108" spans="1:16" ht="94.5" x14ac:dyDescent="0.25">
      <c r="A108">
        <v>6616</v>
      </c>
      <c r="B108" t="s">
        <v>407</v>
      </c>
      <c r="C108" t="s">
        <v>408</v>
      </c>
      <c r="D108" t="s">
        <v>1198</v>
      </c>
      <c r="E108" s="1" t="s">
        <v>1020</v>
      </c>
      <c r="F108" t="s">
        <v>836</v>
      </c>
      <c r="G108" t="s">
        <v>3</v>
      </c>
      <c r="H108" t="s">
        <v>43</v>
      </c>
      <c r="I108" t="s">
        <v>43</v>
      </c>
      <c r="J108" t="s">
        <v>23</v>
      </c>
      <c r="K108" t="s">
        <v>410</v>
      </c>
      <c r="L108" t="s">
        <v>86</v>
      </c>
      <c r="M108" t="s">
        <v>12</v>
      </c>
      <c r="N108" t="s">
        <v>43</v>
      </c>
      <c r="O108" t="str">
        <f t="shared" si="1"/>
        <v>..\\..\\assets\\img\\monsters\\Pendulum\\18210764.jpg</v>
      </c>
      <c r="P108" t="str">
        <f>VLOOKUP(B108,'[1]Sheet 1'!$A$2:$V$218,4,0)</f>
        <v xml:space="preserve">Se este card for Invocado por Invocação-Normal ou Especial: você pode Invocar por Invocação-Especial 1 Monstro Pêndulo de Nível 1 com a face para cima do seu Deck Adicional, exceto "Pêndulomucho", mas bana-o quando ele deixar o campo.
</v>
      </c>
    </row>
    <row r="109" spans="1:16" ht="94.5" x14ac:dyDescent="0.25">
      <c r="A109">
        <v>6617</v>
      </c>
      <c r="B109" t="s">
        <v>411</v>
      </c>
      <c r="C109" t="s">
        <v>412</v>
      </c>
      <c r="D109" t="s">
        <v>1199</v>
      </c>
      <c r="E109" s="1" t="s">
        <v>1021</v>
      </c>
      <c r="F109" t="s">
        <v>837</v>
      </c>
      <c r="G109" t="s">
        <v>3</v>
      </c>
      <c r="H109" t="s">
        <v>151</v>
      </c>
      <c r="I109" t="s">
        <v>210</v>
      </c>
      <c r="J109" t="s">
        <v>17</v>
      </c>
      <c r="K109" t="s">
        <v>70</v>
      </c>
      <c r="L109" t="s">
        <v>81</v>
      </c>
      <c r="M109" t="s">
        <v>414</v>
      </c>
      <c r="N109" t="s">
        <v>7</v>
      </c>
      <c r="O109" t="str">
        <f t="shared" si="1"/>
        <v>..\\..\\assets\\img\\monsters\\Pendulum\\71578874.jpg</v>
      </c>
      <c r="P109" t="str">
        <f>VLOOKUP(B109,'[1]Sheet 1'!$A$2:$V$218,4,0)</f>
        <v xml:space="preserve">Uma vez por turno, durante o turno de qualquer duelista: você pode escolher 1 monstro com a face para cima no campo; troque o ATK atual pela DEF atual dele e, depois, sofra 500 de dano. Esta troca de ATK e DEF dura até o final deste turno.
</v>
      </c>
    </row>
    <row r="110" spans="1:16" ht="94.5" x14ac:dyDescent="0.25">
      <c r="A110">
        <v>6618</v>
      </c>
      <c r="B110" t="s">
        <v>415</v>
      </c>
      <c r="C110" t="s">
        <v>416</v>
      </c>
      <c r="D110" t="s">
        <v>1200</v>
      </c>
      <c r="E110" s="1" t="s">
        <v>1022</v>
      </c>
      <c r="F110" t="s">
        <v>838</v>
      </c>
      <c r="G110" t="s">
        <v>3</v>
      </c>
      <c r="H110" t="s">
        <v>5</v>
      </c>
      <c r="I110" t="s">
        <v>5</v>
      </c>
      <c r="J110" t="s">
        <v>17</v>
      </c>
      <c r="K110" t="s">
        <v>70</v>
      </c>
      <c r="L110" t="s">
        <v>138</v>
      </c>
      <c r="M110" t="s">
        <v>414</v>
      </c>
      <c r="N110" t="s">
        <v>69</v>
      </c>
      <c r="O110" t="str">
        <f t="shared" si="1"/>
        <v>..\\..\\assets\\img\\monsters\\Pendulum\\7563579.jpg</v>
      </c>
      <c r="P110" t="str">
        <f>VLOOKUP(B110,'[1]Sheet 1'!$A$2:$V$218,4,0)</f>
        <v xml:space="preserve">Se este card no campo for destruído em batalha ou por um efeito de card: você pode Invocar por Invocação-Especial 1 monstro "Camaramágico" da sua mão ou Deck, exceto "Camaramágico Plushfogo".
</v>
      </c>
    </row>
    <row r="111" spans="1:16" ht="94.5" x14ac:dyDescent="0.25">
      <c r="A111">
        <v>6619</v>
      </c>
      <c r="B111" t="s">
        <v>418</v>
      </c>
      <c r="C111" t="s">
        <v>419</v>
      </c>
      <c r="D111" t="s">
        <v>1201</v>
      </c>
      <c r="E111" s="1" t="s">
        <v>1023</v>
      </c>
      <c r="F111" t="s">
        <v>839</v>
      </c>
      <c r="G111" t="s">
        <v>3</v>
      </c>
      <c r="H111" t="s">
        <v>215</v>
      </c>
      <c r="I111" t="s">
        <v>16</v>
      </c>
      <c r="J111" t="s">
        <v>7</v>
      </c>
      <c r="K111" t="s">
        <v>421</v>
      </c>
      <c r="L111" t="s">
        <v>86</v>
      </c>
      <c r="M111" t="s">
        <v>422</v>
      </c>
      <c r="N111" t="s">
        <v>37</v>
      </c>
      <c r="O111" t="str">
        <f t="shared" si="1"/>
        <v>..\\..\\assets\\img\\monsters\\Pendulum\\66768175.jpg</v>
      </c>
      <c r="P111" t="str">
        <f>VLOOKUP(B111,'[1]Sheet 1'!$A$2:$V$218,4,0)</f>
        <v xml:space="preserve">Se seu monstro "Camarartista" atacou, depois do cálculo de dano: você pode escolher 1 monstro com a face para cima que seu oponente controla; o alvo perde ATK igual ao ATK desse monstro "Camarartista".
</v>
      </c>
    </row>
    <row r="112" spans="1:16" ht="126" x14ac:dyDescent="0.25">
      <c r="A112">
        <v>6620</v>
      </c>
      <c r="B112" t="s">
        <v>423</v>
      </c>
      <c r="C112" t="s">
        <v>424</v>
      </c>
      <c r="D112" t="s">
        <v>1202</v>
      </c>
      <c r="E112" s="1" t="s">
        <v>1024</v>
      </c>
      <c r="F112" t="s">
        <v>840</v>
      </c>
      <c r="G112" t="s">
        <v>3</v>
      </c>
      <c r="H112" t="s">
        <v>215</v>
      </c>
      <c r="I112" t="s">
        <v>16</v>
      </c>
      <c r="J112" t="s">
        <v>7</v>
      </c>
      <c r="K112" t="s">
        <v>421</v>
      </c>
      <c r="L112" t="s">
        <v>86</v>
      </c>
      <c r="M112" t="s">
        <v>422</v>
      </c>
      <c r="N112" t="s">
        <v>69</v>
      </c>
      <c r="O112" t="str">
        <f t="shared" si="1"/>
        <v>..\\..\\assets\\img\\monsters\\Pendulum\\92767273.jpg</v>
      </c>
      <c r="P112" t="str">
        <f>VLOOKUP(B112,'[1]Sheet 1'!$A$2:$V$218,4,0)</f>
        <v xml:space="preserve">Durante o turno de qualquer duelista: você pode escolher 1 monstro "Camarartista" cujo ATK atual seja diferente do seu ATK original; até o final deste turno, ele ganha ATK igual à diferença. Você só pode usar este efeito de "Camarartista Barracuda" uma vez por turno.
</v>
      </c>
    </row>
    <row r="113" spans="1:16" ht="47.25" x14ac:dyDescent="0.25">
      <c r="A113">
        <v>6621</v>
      </c>
      <c r="B113" t="s">
        <v>426</v>
      </c>
      <c r="C113" t="s">
        <v>427</v>
      </c>
      <c r="D113" t="s">
        <v>1203</v>
      </c>
      <c r="E113" s="1" t="s">
        <v>1025</v>
      </c>
      <c r="F113" t="s">
        <v>841</v>
      </c>
      <c r="G113" t="s">
        <v>3</v>
      </c>
      <c r="H113" t="s">
        <v>67</v>
      </c>
      <c r="I113" t="s">
        <v>63</v>
      </c>
      <c r="J113" t="s">
        <v>7</v>
      </c>
      <c r="K113" t="s">
        <v>429</v>
      </c>
      <c r="L113" t="s">
        <v>233</v>
      </c>
      <c r="M113" t="s">
        <v>383</v>
      </c>
      <c r="N113" t="s">
        <v>7</v>
      </c>
      <c r="O113" t="str">
        <f t="shared" si="1"/>
        <v>..\\..\\assets\\img\\monsters\\Pendulum\\89113320.jpg</v>
      </c>
      <c r="P113" t="str">
        <f>VLOOKUP(B113,'[1]Sheet 1'!$A$2:$V$218,4,0)</f>
        <v xml:space="preserve">Quando este card for destruído em batalha: você pode destruir o monstro que o destruiu.
</v>
      </c>
    </row>
    <row r="114" spans="1:16" ht="110.25" x14ac:dyDescent="0.25">
      <c r="A114">
        <v>6622</v>
      </c>
      <c r="B114" t="s">
        <v>430</v>
      </c>
      <c r="C114" t="s">
        <v>431</v>
      </c>
      <c r="D114" t="s">
        <v>1204</v>
      </c>
      <c r="E114" s="1" t="s">
        <v>1026</v>
      </c>
      <c r="F114" t="s">
        <v>842</v>
      </c>
      <c r="G114" t="s">
        <v>3</v>
      </c>
      <c r="H114" t="s">
        <v>68</v>
      </c>
      <c r="I114" t="s">
        <v>5</v>
      </c>
      <c r="J114" t="s">
        <v>74</v>
      </c>
      <c r="K114" t="s">
        <v>346</v>
      </c>
      <c r="L114" t="s">
        <v>86</v>
      </c>
      <c r="M114" t="s">
        <v>422</v>
      </c>
      <c r="N114" t="s">
        <v>69</v>
      </c>
      <c r="O114" t="str">
        <f t="shared" si="1"/>
        <v>..\\..\\assets\\img\\monsters\\Pendulum\\34379489.jpg</v>
      </c>
      <c r="P114" t="str">
        <f>VLOOKUP(B114,'[1]Sheet 1'!$A$2:$V$218,4,0)</f>
        <v xml:space="preserve">Quando este card for Invocado por Invocação-Especial do Deck Adicional: você pode ativar este efeito; pelo resto deste turno, Monstros Pêndulo que você controla que foram Invocados por Invocação-Especial do Deck Adicional não podem ser destruídos por efeitos de card.
</v>
      </c>
    </row>
    <row r="115" spans="1:16" ht="63" x14ac:dyDescent="0.25">
      <c r="A115">
        <v>6623</v>
      </c>
      <c r="B115" t="s">
        <v>433</v>
      </c>
      <c r="C115" t="s">
        <v>434</v>
      </c>
      <c r="D115" t="s">
        <v>1205</v>
      </c>
      <c r="E115" s="1" t="s">
        <v>1027</v>
      </c>
      <c r="F115" t="s">
        <v>843</v>
      </c>
      <c r="G115" t="s">
        <v>3</v>
      </c>
      <c r="H115" t="s">
        <v>67</v>
      </c>
      <c r="I115" t="s">
        <v>41</v>
      </c>
      <c r="J115" t="s">
        <v>17</v>
      </c>
      <c r="K115" t="s">
        <v>346</v>
      </c>
      <c r="L115" t="s">
        <v>86</v>
      </c>
      <c r="M115" t="s">
        <v>422</v>
      </c>
      <c r="N115" t="s">
        <v>37</v>
      </c>
      <c r="O115" t="str">
        <f t="shared" si="1"/>
        <v>..\\..\\assets\\img\\monsters\\Pendulum\\44481227.jpg</v>
      </c>
      <c r="P115" t="str">
        <f>VLOOKUP(B115,'[1]Sheet 1'!$A$2:$V$218,4,0)</f>
        <v xml:space="preserve">Se este card for destruído em batalha: você pode fazer com que o monstro que destruiu este card perca 800 de ATK.
</v>
      </c>
    </row>
    <row r="116" spans="1:16" ht="63" x14ac:dyDescent="0.25">
      <c r="A116">
        <v>6624</v>
      </c>
      <c r="B116" t="s">
        <v>436</v>
      </c>
      <c r="C116" t="s">
        <v>437</v>
      </c>
      <c r="D116" t="s">
        <v>1206</v>
      </c>
      <c r="E116" s="1" t="s">
        <v>1028</v>
      </c>
      <c r="F116" t="s">
        <v>844</v>
      </c>
      <c r="G116" t="s">
        <v>3</v>
      </c>
      <c r="H116" t="s">
        <v>5</v>
      </c>
      <c r="I116" t="s">
        <v>5</v>
      </c>
      <c r="J116" t="s">
        <v>7</v>
      </c>
      <c r="K116" t="s">
        <v>439</v>
      </c>
      <c r="L116" t="s">
        <v>86</v>
      </c>
      <c r="M116" t="s">
        <v>422</v>
      </c>
      <c r="N116" t="s">
        <v>11</v>
      </c>
      <c r="O116" t="str">
        <f t="shared" si="1"/>
        <v>..\\..\\assets\\img\\monsters\\Pendulum\\37256334.jpg</v>
      </c>
      <c r="P116" t="str">
        <f>VLOOKUP(B116,'[1]Sheet 1'!$A$2:$V$218,4,0)</f>
        <v xml:space="preserve">Ganha DEF igual à DEF original combinada de todos os outros monstros "Camarartista" que você controla.
</v>
      </c>
    </row>
    <row r="117" spans="1:16" ht="267.75" x14ac:dyDescent="0.25">
      <c r="A117">
        <v>6625</v>
      </c>
      <c r="B117" t="s">
        <v>440</v>
      </c>
      <c r="C117" t="s">
        <v>441</v>
      </c>
      <c r="D117" t="s">
        <v>1207</v>
      </c>
      <c r="E117" s="1" t="s">
        <v>1029</v>
      </c>
      <c r="F117" t="s">
        <v>845</v>
      </c>
      <c r="G117" t="s">
        <v>3</v>
      </c>
      <c r="H117" t="s">
        <v>36</v>
      </c>
      <c r="I117" t="s">
        <v>5</v>
      </c>
      <c r="J117" t="s">
        <v>17</v>
      </c>
      <c r="K117" t="s">
        <v>70</v>
      </c>
      <c r="L117" t="s">
        <v>9</v>
      </c>
      <c r="M117" t="s">
        <v>422</v>
      </c>
      <c r="N117" t="s">
        <v>11</v>
      </c>
      <c r="O117" t="str">
        <f t="shared" si="1"/>
        <v>..\\..\\assets\\img\\monsters\\Pendulum\\58092907.jpg</v>
      </c>
      <c r="P117" t="str">
        <f>VLOOKUP(B117,'[1]Sheet 1'!$A$2:$V$218,4,0)</f>
        <v xml:space="preserve">Durante sua Fase Principal, se este card foi Invocado por Invocação-Normal ou Especial neste turno: Você pode aplicar o(s) seguinte(s) efeito(s) pelo resto deste turno, de acordo com os outros monstros que você controla atualmente.
● Fusão: Este card pode atacar diretamente.
● Sincro: Seu oponente não pode ativar efeitos de monstro.
● Xyz: O ATK deste card se torna o dobro do seu ATK original.
● Pêndulo: Durante a Fase Final, adicione 1 Monstro Pêndulo do seu Deck à sua mão.
Você só pode usar este efeito de "Camarartista Mago Celestial" uma vez por turno.
</v>
      </c>
    </row>
    <row r="118" spans="1:16" ht="126" x14ac:dyDescent="0.25">
      <c r="A118">
        <v>6626</v>
      </c>
      <c r="B118" t="s">
        <v>443</v>
      </c>
      <c r="C118" t="s">
        <v>444</v>
      </c>
      <c r="D118" t="s">
        <v>1208</v>
      </c>
      <c r="E118" s="1" t="s">
        <v>1030</v>
      </c>
      <c r="F118" t="s">
        <v>846</v>
      </c>
      <c r="G118" t="s">
        <v>3</v>
      </c>
      <c r="H118" t="s">
        <v>27</v>
      </c>
      <c r="I118" t="s">
        <v>215</v>
      </c>
      <c r="J118" t="s">
        <v>23</v>
      </c>
      <c r="K118" t="s">
        <v>346</v>
      </c>
      <c r="L118" t="s">
        <v>86</v>
      </c>
      <c r="M118" t="s">
        <v>422</v>
      </c>
      <c r="N118" t="s">
        <v>69</v>
      </c>
      <c r="O118" t="str">
        <f t="shared" si="1"/>
        <v>..\\..\\assets\\img\\monsters\\Pendulum\\69228245.jpg</v>
      </c>
      <c r="P118" t="str">
        <f>VLOOKUP(B118,'[1]Sheet 1'!$A$2:$V$218,4,0)</f>
        <v xml:space="preserve">Quando este card for Invocado por Invocação-Normal ou Especial: você pode escolher 1 monstro com a face para cima que seu oponente controla; enquanto este card estiver com a face para cima no campo, esse monstro com a face para cima não pode atacar e, além disso, negue os efeitos desse monstro com a face para cima enquanto ele estiver no campo.
</v>
      </c>
    </row>
    <row r="119" spans="1:16" ht="157.5" x14ac:dyDescent="0.25">
      <c r="A119">
        <v>6627</v>
      </c>
      <c r="B119" t="s">
        <v>446</v>
      </c>
      <c r="C119" t="s">
        <v>447</v>
      </c>
      <c r="D119" t="s">
        <v>1209</v>
      </c>
      <c r="E119" s="1" t="s">
        <v>1031</v>
      </c>
      <c r="F119" t="s">
        <v>847</v>
      </c>
      <c r="G119" t="s">
        <v>3</v>
      </c>
      <c r="H119" t="s">
        <v>151</v>
      </c>
      <c r="I119" t="s">
        <v>5</v>
      </c>
      <c r="J119" t="s">
        <v>37</v>
      </c>
      <c r="K119" t="s">
        <v>346</v>
      </c>
      <c r="L119" t="s">
        <v>86</v>
      </c>
      <c r="M119" t="s">
        <v>422</v>
      </c>
      <c r="N119" t="s">
        <v>69</v>
      </c>
      <c r="O119" t="str">
        <f t="shared" si="1"/>
        <v>..\\..\\assets\\img\\monsters\\Pendulum\\17857780.jpg</v>
      </c>
      <c r="P119" t="str">
        <f>VLOOKUP(B119,'[1]Sheet 1'!$A$2:$V$218,4,0)</f>
        <v xml:space="preserve">Você pode escolher 1 monstro cujo ATK atual seja diferente do seu original; aplique o efeito apropriado. Você só pode usar este efeito de "Performapal Cheermole" uma vez por turno.
● Se o ATK atual desse monstro for maior que seu o ATK original dele, ele ganha 1000 de ATK.
● Se o ATK atual desse monstro for menor que seu o ATK original dele, ele perde 1000 de ATK.
</v>
      </c>
    </row>
    <row r="120" spans="1:16" ht="63" x14ac:dyDescent="0.25">
      <c r="A120">
        <v>6628</v>
      </c>
      <c r="B120" t="s">
        <v>449</v>
      </c>
      <c r="C120" t="s">
        <v>450</v>
      </c>
      <c r="D120" t="s">
        <v>1210</v>
      </c>
      <c r="E120" s="1" t="s">
        <v>1032</v>
      </c>
      <c r="F120" t="s">
        <v>848</v>
      </c>
      <c r="G120" t="s">
        <v>3</v>
      </c>
      <c r="H120" t="s">
        <v>47</v>
      </c>
      <c r="I120" t="s">
        <v>5</v>
      </c>
      <c r="J120" t="s">
        <v>17</v>
      </c>
      <c r="K120" t="s">
        <v>75</v>
      </c>
      <c r="L120" t="s">
        <v>233</v>
      </c>
      <c r="M120" t="s">
        <v>422</v>
      </c>
      <c r="N120" t="s">
        <v>69</v>
      </c>
      <c r="O120" t="str">
        <f t="shared" si="1"/>
        <v>..\\..\\assets\\img\\monsters\\Pendulum\\9000988.jpg</v>
      </c>
      <c r="P120" t="str">
        <f>VLOOKUP(B120,'[1]Sheet 1'!$A$2:$V$218,4,0)</f>
        <v xml:space="preserve">Outros monstros do Tipo Dragão que você controla ganham 500 de ATK e, além disso, eles não podem ser destruídos por efeitos de card.
</v>
      </c>
    </row>
    <row r="121" spans="1:16" ht="110.25" x14ac:dyDescent="0.25">
      <c r="A121">
        <v>6629</v>
      </c>
      <c r="B121" t="s">
        <v>452</v>
      </c>
      <c r="C121" t="s">
        <v>453</v>
      </c>
      <c r="D121" t="s">
        <v>1211</v>
      </c>
      <c r="E121" s="1" t="s">
        <v>1033</v>
      </c>
      <c r="F121" t="s">
        <v>849</v>
      </c>
      <c r="G121" t="s">
        <v>3</v>
      </c>
      <c r="H121" t="s">
        <v>6</v>
      </c>
      <c r="I121" t="s">
        <v>151</v>
      </c>
      <c r="J121" t="s">
        <v>69</v>
      </c>
      <c r="K121" t="s">
        <v>137</v>
      </c>
      <c r="L121" t="s">
        <v>86</v>
      </c>
      <c r="M121" t="s">
        <v>422</v>
      </c>
      <c r="N121" t="s">
        <v>37</v>
      </c>
      <c r="O121" t="str">
        <f t="shared" si="1"/>
        <v>..\\..\\assets\\img\\monsters\\Pendulum\\17540705.jpg</v>
      </c>
      <c r="P121" t="str">
        <f>VLOOKUP(B121,'[1]Sheet 1'!$A$2:$V$218,4,0)</f>
        <v xml:space="preserve">Durante sua Fase Principal, se este card foi Invocado por Invocação-Pêndulo neste turno: você pode enviar 1 monstro "Camarartista" da sua mão para o Cemitério; compre 1 card. Você só pode usar este efeito de "Camarartista Lançador de Ada-da-gas" uma vez por turno.
</v>
      </c>
    </row>
    <row r="122" spans="1:16" ht="157.5" x14ac:dyDescent="0.25">
      <c r="A122">
        <v>6630</v>
      </c>
      <c r="B122" t="s">
        <v>455</v>
      </c>
      <c r="C122" t="s">
        <v>456</v>
      </c>
      <c r="D122" t="s">
        <v>1212</v>
      </c>
      <c r="E122" s="1" t="s">
        <v>1034</v>
      </c>
      <c r="F122" t="s">
        <v>850</v>
      </c>
      <c r="G122" t="s">
        <v>3</v>
      </c>
      <c r="H122" t="s">
        <v>62</v>
      </c>
      <c r="I122" t="s">
        <v>323</v>
      </c>
      <c r="J122" t="s">
        <v>69</v>
      </c>
      <c r="K122" t="s">
        <v>346</v>
      </c>
      <c r="L122" t="s">
        <v>86</v>
      </c>
      <c r="M122" t="s">
        <v>422</v>
      </c>
      <c r="N122" t="s">
        <v>37</v>
      </c>
      <c r="O122" t="str">
        <f t="shared" si="1"/>
        <v>..\\..\\assets\\img\\monsters\\Pendulum\\70479321.jpg</v>
      </c>
      <c r="P122" t="str">
        <f>VLOOKUP(B122,'[1]Sheet 1'!$A$2:$V$218,4,0)</f>
        <v xml:space="preserve">Se não houver monstros no campo, você pode Invocar este card por Invocação-Normal sem oferecer Tributo. Se este card for Invocado por Invocação-Normal sem oferecer Tributo, o Nível dele se torna 4. Uma vez por turno, quando um ataque for declarado envolvendo um monstro que você controla e um monstro do oponente: você pode escolher esse monstro que você controla; ele ganha 600 de ATK até o final da Fase de Batalha.
</v>
      </c>
    </row>
    <row r="123" spans="1:16" ht="78.75" x14ac:dyDescent="0.25">
      <c r="A123">
        <v>6631</v>
      </c>
      <c r="B123" t="s">
        <v>458</v>
      </c>
      <c r="C123" t="s">
        <v>459</v>
      </c>
      <c r="D123" t="s">
        <v>1213</v>
      </c>
      <c r="E123" s="1" t="s">
        <v>1035</v>
      </c>
      <c r="F123" t="s">
        <v>851</v>
      </c>
      <c r="G123" t="s">
        <v>3</v>
      </c>
      <c r="H123" t="s">
        <v>67</v>
      </c>
      <c r="I123" t="s">
        <v>16</v>
      </c>
      <c r="J123" t="s">
        <v>7</v>
      </c>
      <c r="K123" t="s">
        <v>70</v>
      </c>
      <c r="L123" t="s">
        <v>9</v>
      </c>
      <c r="M123" t="s">
        <v>422</v>
      </c>
      <c r="N123" t="s">
        <v>74</v>
      </c>
      <c r="O123" t="str">
        <f t="shared" si="1"/>
        <v>..\\..\\assets\\img\\monsters\\Pendulum\\45591967.jpg</v>
      </c>
      <c r="P123" t="str">
        <f>VLOOKUP(B123,'[1]Sheet 1'!$A$2:$V$218,4,0)</f>
        <v xml:space="preserve">Uma vez por turno: você pode banir 1 card do seu Deck Adicional e, depois, escolher 1 card na sua Zona de Pêndulo; destrua-o e, se isso acontecer, cause 300 de dano ao seu oponente.
</v>
      </c>
    </row>
    <row r="124" spans="1:16" ht="126" x14ac:dyDescent="0.25">
      <c r="A124">
        <v>6632</v>
      </c>
      <c r="B124" t="s">
        <v>461</v>
      </c>
      <c r="C124" t="s">
        <v>462</v>
      </c>
      <c r="D124" t="s">
        <v>1214</v>
      </c>
      <c r="E124" s="1" t="s">
        <v>1036</v>
      </c>
      <c r="F124" t="s">
        <v>852</v>
      </c>
      <c r="G124" t="s">
        <v>3</v>
      </c>
      <c r="H124" t="s">
        <v>67</v>
      </c>
      <c r="I124" t="s">
        <v>67</v>
      </c>
      <c r="J124" t="s">
        <v>7</v>
      </c>
      <c r="K124" t="s">
        <v>346</v>
      </c>
      <c r="L124" t="s">
        <v>138</v>
      </c>
      <c r="M124" t="s">
        <v>422</v>
      </c>
      <c r="N124" t="s">
        <v>69</v>
      </c>
      <c r="O124" t="str">
        <f t="shared" si="1"/>
        <v>..\\..\\assets\\img\\monsters\\Pendulum\\33823832.jpg</v>
      </c>
      <c r="P124" t="str">
        <f>VLOOKUP(B124,'[1]Sheet 1'!$A$2:$V$218,4,0)</f>
        <v xml:space="preserve">Uma vez por turno, se um Monstro Pêndulo que você controla destruir um monstro do oponente em batalha, depois do cálculo de dano: você pode fazer com que este monstro que você controla ganhe 200 de ATK até o final da Fase de Batalha e, se isso acontecer, ele pode realizar um segundo ataque em seguida.
</v>
      </c>
    </row>
    <row r="125" spans="1:16" ht="78.75" x14ac:dyDescent="0.25">
      <c r="A125">
        <v>6633</v>
      </c>
      <c r="B125" t="s">
        <v>464</v>
      </c>
      <c r="C125" t="s">
        <v>465</v>
      </c>
      <c r="D125" t="s">
        <v>1215</v>
      </c>
      <c r="E125" s="1" t="s">
        <v>1037</v>
      </c>
      <c r="F125" t="s">
        <v>853</v>
      </c>
      <c r="G125" t="s">
        <v>3</v>
      </c>
      <c r="H125" t="s">
        <v>63</v>
      </c>
      <c r="I125" t="s">
        <v>62</v>
      </c>
      <c r="J125" t="s">
        <v>17</v>
      </c>
      <c r="K125" t="s">
        <v>467</v>
      </c>
      <c r="L125" t="s">
        <v>81</v>
      </c>
      <c r="M125" t="s">
        <v>383</v>
      </c>
      <c r="N125" t="s">
        <v>69</v>
      </c>
      <c r="O125" t="str">
        <f t="shared" si="1"/>
        <v>..\\..\\assets\\img\\monsters\\Pendulum\\12255007.jpg</v>
      </c>
      <c r="P125" t="str">
        <f>VLOOKUP(B125,'[1]Sheet 1'!$A$2:$V$218,4,0)</f>
        <v xml:space="preserve">Se um monstro "Camarartista" ou "Olhos Anômalos" que você controla atacar, seu oponente não pode ativar nenhum Card de Magia/Armadilha até o final da Etapa de Dano.
</v>
      </c>
    </row>
    <row r="126" spans="1:16" ht="78.75" x14ac:dyDescent="0.25">
      <c r="A126">
        <v>6634</v>
      </c>
      <c r="B126" t="s">
        <v>468</v>
      </c>
      <c r="C126" t="s">
        <v>469</v>
      </c>
      <c r="D126" t="s">
        <v>1216</v>
      </c>
      <c r="E126" s="1" t="s">
        <v>1038</v>
      </c>
      <c r="F126" t="s">
        <v>854</v>
      </c>
      <c r="G126" t="s">
        <v>3</v>
      </c>
      <c r="H126" t="s">
        <v>27</v>
      </c>
      <c r="I126" t="s">
        <v>27</v>
      </c>
      <c r="J126" t="s">
        <v>23</v>
      </c>
      <c r="K126" t="s">
        <v>70</v>
      </c>
      <c r="L126" t="s">
        <v>81</v>
      </c>
      <c r="M126" t="s">
        <v>422</v>
      </c>
      <c r="N126" t="s">
        <v>399</v>
      </c>
      <c r="O126" t="str">
        <f t="shared" si="1"/>
        <v>..\\..\\assets\\img\\monsters\\Pendulum\\19619755.jpg</v>
      </c>
      <c r="P126" t="str">
        <f>VLOOKUP(B126,'[1]Sheet 1'!$A$2:$V$218,4,0)</f>
        <v xml:space="preserve">Se qualquer duelista Baixar uma Magia/Armadilha no seu campo enquanto este card estiver no seu Cemitério (exceto durante a Etapa de Dano): você pode colocar este card na sua Zona de Pêndulo.
</v>
      </c>
    </row>
    <row r="127" spans="1:16" ht="78.75" x14ac:dyDescent="0.25">
      <c r="A127">
        <v>6635</v>
      </c>
      <c r="B127" t="s">
        <v>471</v>
      </c>
      <c r="C127" t="s">
        <v>472</v>
      </c>
      <c r="D127" t="s">
        <v>1217</v>
      </c>
      <c r="E127" s="1" t="s">
        <v>1039</v>
      </c>
      <c r="F127" t="s">
        <v>855</v>
      </c>
      <c r="G127" t="s">
        <v>3</v>
      </c>
      <c r="H127" t="s">
        <v>41</v>
      </c>
      <c r="I127" t="s">
        <v>54</v>
      </c>
      <c r="J127" t="s">
        <v>17</v>
      </c>
      <c r="K127" t="s">
        <v>346</v>
      </c>
      <c r="L127" t="s">
        <v>81</v>
      </c>
      <c r="M127" t="s">
        <v>422</v>
      </c>
      <c r="N127" t="s">
        <v>7</v>
      </c>
      <c r="O127" t="str">
        <f t="shared" si="1"/>
        <v>..\\..\\assets\\img\\monsters\\Pendulum\\64207696.jpg</v>
      </c>
      <c r="P127" t="str">
        <f>VLOOKUP(B127,'[1]Sheet 1'!$A$2:$V$218,4,0)</f>
        <v xml:space="preserve">Se este card for Invocado por Invocação-Normal ou Especial: todos os monstros "Camarartista" que você controla atualmente ganham 200 de ATK até o final deste turno.
</v>
      </c>
    </row>
    <row r="128" spans="1:16" ht="94.5" x14ac:dyDescent="0.25">
      <c r="A128">
        <v>6636</v>
      </c>
      <c r="B128" t="s">
        <v>474</v>
      </c>
      <c r="C128" t="s">
        <v>475</v>
      </c>
      <c r="D128" t="s">
        <v>1218</v>
      </c>
      <c r="E128" s="1" t="s">
        <v>1040</v>
      </c>
      <c r="F128" t="s">
        <v>856</v>
      </c>
      <c r="G128" t="s">
        <v>3</v>
      </c>
      <c r="H128" t="s">
        <v>27</v>
      </c>
      <c r="I128" t="s">
        <v>27</v>
      </c>
      <c r="J128" t="s">
        <v>23</v>
      </c>
      <c r="K128" t="s">
        <v>346</v>
      </c>
      <c r="L128" t="s">
        <v>86</v>
      </c>
      <c r="M128" t="s">
        <v>422</v>
      </c>
      <c r="N128" t="s">
        <v>37</v>
      </c>
      <c r="O128" t="str">
        <f t="shared" si="1"/>
        <v>..\\..\\assets\\img\\monsters\\Pendulum\\9106362.jpg</v>
      </c>
      <c r="P128" t="str">
        <f>VLOOKUP(B128,'[1]Sheet 1'!$A$2:$V$218,4,0)</f>
        <v xml:space="preserve">Uma vez por turno, quando um ataque for declarado envolvendo um monstro que você controla e um monstro do oponente: você pode ativar este efeito; você não sofre dano de batalha dessa batalha.
</v>
      </c>
    </row>
    <row r="129" spans="1:16" ht="78.75" x14ac:dyDescent="0.25">
      <c r="A129">
        <v>6637</v>
      </c>
      <c r="B129" t="s">
        <v>477</v>
      </c>
      <c r="C129" t="s">
        <v>478</v>
      </c>
      <c r="D129" t="s">
        <v>1219</v>
      </c>
      <c r="E129" s="1" t="s">
        <v>1041</v>
      </c>
      <c r="F129" t="s">
        <v>857</v>
      </c>
      <c r="G129" t="s">
        <v>3</v>
      </c>
      <c r="H129" t="s">
        <v>31</v>
      </c>
      <c r="I129" t="s">
        <v>242</v>
      </c>
      <c r="J129" t="s">
        <v>23</v>
      </c>
      <c r="K129" t="s">
        <v>480</v>
      </c>
      <c r="L129" t="s">
        <v>233</v>
      </c>
      <c r="M129" t="s">
        <v>422</v>
      </c>
      <c r="N129" t="s">
        <v>74</v>
      </c>
      <c r="O129" t="str">
        <f t="shared" si="1"/>
        <v>..\\..\\assets\\img\\monsters\\Pendulum\\53724621.jpg</v>
      </c>
      <c r="P129" t="str">
        <f>VLOOKUP(B129,'[1]Sheet 1'!$A$2:$V$218,4,0)</f>
        <v xml:space="preserve">Uma vez por turno: você pode escolher 1 card na sua Zona de Pêndulo; até o final deste turno, aumente em 2 a Escala de Pêndulo dele.
</v>
      </c>
    </row>
    <row r="130" spans="1:16" ht="94.5" x14ac:dyDescent="0.25">
      <c r="A130">
        <v>6638</v>
      </c>
      <c r="B130" t="s">
        <v>481</v>
      </c>
      <c r="C130" t="s">
        <v>482</v>
      </c>
      <c r="D130" t="s">
        <v>1220</v>
      </c>
      <c r="E130" s="1" t="s">
        <v>1042</v>
      </c>
      <c r="F130" t="s">
        <v>858</v>
      </c>
      <c r="G130" t="s">
        <v>3</v>
      </c>
      <c r="H130" t="s">
        <v>323</v>
      </c>
      <c r="I130" t="s">
        <v>252</v>
      </c>
      <c r="J130" t="s">
        <v>69</v>
      </c>
      <c r="K130" t="s">
        <v>346</v>
      </c>
      <c r="L130" t="s">
        <v>86</v>
      </c>
      <c r="M130" t="s">
        <v>422</v>
      </c>
      <c r="N130" t="s">
        <v>23</v>
      </c>
      <c r="O130" t="str">
        <f t="shared" ref="O130:O193" si="2">CONCATENATE("..\\..\\assets\\img\\monsters\\Pendulum\\",B130,".jpg")</f>
        <v>..\\..\\assets\\img\\monsters\\Pendulum\\8384771.jpg</v>
      </c>
      <c r="P130" t="str">
        <f>VLOOKUP(B130,'[1]Sheet 1'!$A$2:$V$218,4,0)</f>
        <v xml:space="preserve">Uma vez por turno, quando um ataque for declarado envolvendo um monstro que você controla e um monstro do oponente: você pode ativar este efeito; esse monstro que você controla não pode ser destruído nessa batalha.
</v>
      </c>
    </row>
    <row r="131" spans="1:16" ht="63" x14ac:dyDescent="0.25">
      <c r="A131">
        <v>6639</v>
      </c>
      <c r="B131" t="s">
        <v>484</v>
      </c>
      <c r="C131" t="s">
        <v>485</v>
      </c>
      <c r="D131" t="s">
        <v>1221</v>
      </c>
      <c r="E131" s="1" t="s">
        <v>1043</v>
      </c>
      <c r="F131" t="s">
        <v>859</v>
      </c>
      <c r="G131" t="s">
        <v>3</v>
      </c>
      <c r="H131" t="s">
        <v>242</v>
      </c>
      <c r="I131" t="s">
        <v>151</v>
      </c>
      <c r="J131" t="s">
        <v>37</v>
      </c>
      <c r="K131" t="s">
        <v>346</v>
      </c>
      <c r="L131" t="s">
        <v>86</v>
      </c>
      <c r="M131" t="s">
        <v>422</v>
      </c>
      <c r="N131" t="s">
        <v>7</v>
      </c>
      <c r="O131" t="str">
        <f t="shared" si="2"/>
        <v>..\\..\\assets\\img\\monsters\\Pendulum\\81055000.jpg</v>
      </c>
      <c r="P131" t="str">
        <f>VLOOKUP(B131,'[1]Sheet 1'!$A$2:$V$218,4,0)</f>
        <v xml:space="preserve">Quando este card for destruído em batalha: você pode escolher 1 card no campo; devolva-o para a mão.
</v>
      </c>
    </row>
    <row r="132" spans="1:16" ht="78.75" x14ac:dyDescent="0.25">
      <c r="A132">
        <v>6640</v>
      </c>
      <c r="B132" t="s">
        <v>487</v>
      </c>
      <c r="C132" t="s">
        <v>488</v>
      </c>
      <c r="D132" t="s">
        <v>1222</v>
      </c>
      <c r="E132" s="1" t="s">
        <v>1044</v>
      </c>
      <c r="F132" t="s">
        <v>860</v>
      </c>
      <c r="G132" t="s">
        <v>3</v>
      </c>
      <c r="H132" t="s">
        <v>27</v>
      </c>
      <c r="I132" t="s">
        <v>68</v>
      </c>
      <c r="J132" t="s">
        <v>74</v>
      </c>
      <c r="K132" t="s">
        <v>467</v>
      </c>
      <c r="L132" t="s">
        <v>81</v>
      </c>
      <c r="M132" t="s">
        <v>422</v>
      </c>
      <c r="N132" t="s">
        <v>17</v>
      </c>
      <c r="O132" t="str">
        <f t="shared" si="2"/>
        <v>..\\..\\assets\\img\\monsters\\Pendulum\\78835747.jpg</v>
      </c>
      <c r="P132" t="str">
        <f>VLOOKUP(B132,'[1]Sheet 1'!$A$2:$V$218,4,0)</f>
        <v xml:space="preserve">Uma vez por turno: você pode escolher 1 monstro com a face para cima que você controla; neste turno, ele pode atacar todos os monstros Invocados por Invocação-Especial que seu oponente controla, uma vez cada.
</v>
      </c>
    </row>
    <row r="133" spans="1:16" ht="78.75" x14ac:dyDescent="0.25">
      <c r="A133">
        <v>6641</v>
      </c>
      <c r="B133" t="s">
        <v>490</v>
      </c>
      <c r="C133" t="s">
        <v>491</v>
      </c>
      <c r="D133" t="s">
        <v>1223</v>
      </c>
      <c r="E133" s="1" t="s">
        <v>1045</v>
      </c>
      <c r="F133" t="s">
        <v>861</v>
      </c>
      <c r="G133" t="s">
        <v>3</v>
      </c>
      <c r="H133" t="s">
        <v>200</v>
      </c>
      <c r="I133" t="s">
        <v>5</v>
      </c>
      <c r="J133" t="s">
        <v>74</v>
      </c>
      <c r="K133" t="s">
        <v>309</v>
      </c>
      <c r="L133" t="s">
        <v>86</v>
      </c>
      <c r="M133" t="s">
        <v>422</v>
      </c>
      <c r="N133" t="s">
        <v>18</v>
      </c>
      <c r="O133" t="str">
        <f t="shared" si="2"/>
        <v>..\\..\\assets\\img\\monsters\\Pendulum\\67808837.jpg</v>
      </c>
      <c r="P133" t="str">
        <f>VLOOKUP(B133,'[1]Sheet 1'!$A$2:$V$218,4,0)</f>
        <v xml:space="preserve">Não pode ser destruído por efeitos de Magia/Armadilha enquanto estiver com a face para cima em Posição de Ataque. Este card ganha 100 de ATK para cada card "Camarartista" que você controla, apenas durante sua Fase de Batalha.
</v>
      </c>
    </row>
    <row r="134" spans="1:16" ht="204.75" x14ac:dyDescent="0.25">
      <c r="A134">
        <v>6642</v>
      </c>
      <c r="B134" t="s">
        <v>493</v>
      </c>
      <c r="C134" t="s">
        <v>494</v>
      </c>
      <c r="D134" t="s">
        <v>1224</v>
      </c>
      <c r="E134" s="1" t="s">
        <v>1046</v>
      </c>
      <c r="F134" t="s">
        <v>862</v>
      </c>
      <c r="G134" t="s">
        <v>3</v>
      </c>
      <c r="H134" t="s">
        <v>42</v>
      </c>
      <c r="I134" t="s">
        <v>6</v>
      </c>
      <c r="J134" t="s">
        <v>11</v>
      </c>
      <c r="K134" t="s">
        <v>70</v>
      </c>
      <c r="L134" t="s">
        <v>81</v>
      </c>
      <c r="M134" t="s">
        <v>422</v>
      </c>
      <c r="N134" t="s">
        <v>69</v>
      </c>
      <c r="O134" t="str">
        <f t="shared" si="2"/>
        <v>..\\..\\assets\\img\\monsters\\Pendulum\\44944304.jpg</v>
      </c>
      <c r="P134" t="str">
        <f>VLOOKUP(B134,'[1]Sheet 1'!$A$2:$V$218,4,0)</f>
        <v xml:space="preserve">Quando este card declarar um ataque: você pode fazer com que este card ganhe 1000 de ATK para cada monstro no campo cujo ATK atual seja maior que seu ATK original, exceto outros monstros que você controla, até o final da Fase de Batalha. Se este card for destruído em batalha ou por um efeito de card enquanto seu ATK atual for maior que seu ATK original: você escolher 1 monstro no seu Cemitério; Invoque-o por Invocação-Especial. Você só pode usar 1 efeito de "Camarartista Faz Rir" por turno e apenas uma vez por turno.
</v>
      </c>
    </row>
    <row r="135" spans="1:16" ht="126" x14ac:dyDescent="0.25">
      <c r="A135">
        <v>6643</v>
      </c>
      <c r="B135" t="s">
        <v>496</v>
      </c>
      <c r="C135" t="s">
        <v>497</v>
      </c>
      <c r="D135" t="s">
        <v>1225</v>
      </c>
      <c r="E135" s="1" t="s">
        <v>1047</v>
      </c>
      <c r="F135" t="s">
        <v>863</v>
      </c>
      <c r="G135" t="s">
        <v>3</v>
      </c>
      <c r="H135" t="s">
        <v>27</v>
      </c>
      <c r="I135" t="s">
        <v>182</v>
      </c>
      <c r="J135" t="s">
        <v>74</v>
      </c>
      <c r="K135" t="s">
        <v>283</v>
      </c>
      <c r="L135" t="s">
        <v>81</v>
      </c>
      <c r="M135" t="s">
        <v>422</v>
      </c>
      <c r="N135" t="s">
        <v>23</v>
      </c>
      <c r="O135" t="str">
        <f t="shared" si="2"/>
        <v>..\\..\\assets\\img\\monsters\\Pendulum\\3752422.jpg</v>
      </c>
      <c r="P135" t="str">
        <f>VLOOKUP(B135,'[1]Sheet 1'!$A$2:$V$218,4,0)</f>
        <v xml:space="preserve">Uma vez por turno: você pode declarar um Nível de 1 a 5 e, depois, escolher 1 outro monstro "Camarartista" que você controla; até o final deste turno, reduza o Nível deste card pelo Nível declarado e, se isso acontecer, aumente o Nível do outro monstro pelo mesmo valor.
</v>
      </c>
    </row>
    <row r="136" spans="1:16" ht="126" x14ac:dyDescent="0.25">
      <c r="A136">
        <v>6644</v>
      </c>
      <c r="B136" t="s">
        <v>499</v>
      </c>
      <c r="C136" t="s">
        <v>500</v>
      </c>
      <c r="D136" t="s">
        <v>1226</v>
      </c>
      <c r="E136" s="1" t="s">
        <v>1048</v>
      </c>
      <c r="F136" t="s">
        <v>864</v>
      </c>
      <c r="G136" t="s">
        <v>3</v>
      </c>
      <c r="H136" t="s">
        <v>63</v>
      </c>
      <c r="I136" t="s">
        <v>151</v>
      </c>
      <c r="J136" t="s">
        <v>7</v>
      </c>
      <c r="K136" t="s">
        <v>429</v>
      </c>
      <c r="L136" t="s">
        <v>86</v>
      </c>
      <c r="M136" t="s">
        <v>422</v>
      </c>
      <c r="N136" t="s">
        <v>74</v>
      </c>
      <c r="O136" t="str">
        <f t="shared" si="2"/>
        <v>..\\..\\assets\\img\\monsters\\Pendulum\\73130445.jpg</v>
      </c>
      <c r="P136" t="str">
        <f>VLOOKUP(B136,'[1]Sheet 1'!$A$2:$V$218,4,0)</f>
        <v xml:space="preserve">Se outro monstro com a face para cima que você controla for destruído por um ataque ou efeito de card do seu oponente: você pode comprar cards igual ao número de monstros "Camarartista" que você controla atualmente. Você só pode usar este efeito de "Camarartista Compragarto" uma vez por turno.
</v>
      </c>
    </row>
    <row r="137" spans="1:16" ht="110.25" x14ac:dyDescent="0.25">
      <c r="A137">
        <v>6645</v>
      </c>
      <c r="B137" t="s">
        <v>502</v>
      </c>
      <c r="C137" t="s">
        <v>503</v>
      </c>
      <c r="D137" t="s">
        <v>1227</v>
      </c>
      <c r="E137" s="1" t="s">
        <v>1049</v>
      </c>
      <c r="F137" t="s">
        <v>865</v>
      </c>
      <c r="G137" t="s">
        <v>3</v>
      </c>
      <c r="H137" t="s">
        <v>5</v>
      </c>
      <c r="I137" t="s">
        <v>252</v>
      </c>
      <c r="J137" t="s">
        <v>74</v>
      </c>
      <c r="K137" t="s">
        <v>346</v>
      </c>
      <c r="L137" t="s">
        <v>86</v>
      </c>
      <c r="M137" t="s">
        <v>383</v>
      </c>
      <c r="N137" t="s">
        <v>23</v>
      </c>
      <c r="O137" t="str">
        <f t="shared" si="2"/>
        <v>..\\..\\assets\\img\\monsters\\Pendulum\\17330916.jpg</v>
      </c>
      <c r="P137" t="str">
        <f>VLOOKUP(B137,'[1]Sheet 1'!$A$2:$V$218,4,0)</f>
        <v xml:space="preserve">Você pode descartar este card; revele 1 monstro "Camarartista" ou "Olhos Anômalos" na sua mão e, se isso acontecer, pelo resto deste turno, reduza em 1 o Nível dos monstros na sua mão com esse nome (mesmo depois que eles forem Invocados/Baixados).
</v>
      </c>
    </row>
    <row r="138" spans="1:16" ht="220.5" x14ac:dyDescent="0.25">
      <c r="A138">
        <v>6646</v>
      </c>
      <c r="B138" t="s">
        <v>505</v>
      </c>
      <c r="C138" t="s">
        <v>506</v>
      </c>
      <c r="D138" t="s">
        <v>1228</v>
      </c>
      <c r="E138" s="1" t="s">
        <v>1050</v>
      </c>
      <c r="F138" t="s">
        <v>866</v>
      </c>
      <c r="G138" t="s">
        <v>3</v>
      </c>
      <c r="H138" t="s">
        <v>6</v>
      </c>
      <c r="I138" t="s">
        <v>182</v>
      </c>
      <c r="J138" t="s">
        <v>11</v>
      </c>
      <c r="K138" t="s">
        <v>70</v>
      </c>
      <c r="L138" t="s">
        <v>9</v>
      </c>
      <c r="M138" t="s">
        <v>383</v>
      </c>
      <c r="N138" t="s">
        <v>17</v>
      </c>
      <c r="O138" t="str">
        <f t="shared" si="2"/>
        <v>..\\..\\assets\\img\\monsters\\Pendulum\\46136942.jpg</v>
      </c>
      <c r="P138" t="str">
        <f>VLOOKUP(B138,'[1]Sheet 1'!$A$2:$V$218,4,0)</f>
        <v xml:space="preserve">No começo da Etapa de Dano, se um Monstro Pêndulo seu batalhar um monstro do oponente: você pode Invocar por Invocação-Especial da sua mão e, se isso acontecer, seu monstro não pode ser destruído por essa batalha. Você só pode usar este efeito de "Dissolvedor Camarartista de Olhos Anômalos" uma vez por turno. Durante sua Fase Principal: você pode Invocar 1 Monstro de Fusão por Invocação-Fusão do seu Deck Adicional, usando este card que você controla como Matéria de Fusão, assim como outros monstros que você controla ou cards nas suas Zonas de Pêndulo.
</v>
      </c>
    </row>
    <row r="139" spans="1:16" ht="78.75" x14ac:dyDescent="0.25">
      <c r="A139">
        <v>6647</v>
      </c>
      <c r="B139" t="s">
        <v>508</v>
      </c>
      <c r="C139" t="s">
        <v>509</v>
      </c>
      <c r="D139" t="s">
        <v>1229</v>
      </c>
      <c r="E139" s="1" t="s">
        <v>1051</v>
      </c>
      <c r="F139" t="s">
        <v>867</v>
      </c>
      <c r="G139" t="s">
        <v>3</v>
      </c>
      <c r="H139" t="s">
        <v>6</v>
      </c>
      <c r="I139" t="s">
        <v>5</v>
      </c>
      <c r="J139" t="s">
        <v>69</v>
      </c>
      <c r="K139" t="s">
        <v>410</v>
      </c>
      <c r="L139" t="s">
        <v>81</v>
      </c>
      <c r="M139" t="s">
        <v>383</v>
      </c>
      <c r="N139" t="s">
        <v>7</v>
      </c>
      <c r="O139" t="str">
        <f t="shared" si="2"/>
        <v>..\\..\\assets\\img\\monsters\\Pendulum\\59762399.jpg</v>
      </c>
      <c r="P139" t="str">
        <f>VLOOKUP(B139,'[1]Sheet 1'!$A$2:$V$218,4,0)</f>
        <v xml:space="preserve">Durante o turno de qualquer duelista: você pode oferecer este card como Tributo e, depois, escolher 1 monstro "Camarartista" que você controla; ele ganha 1000 de ATK até o final deste turno.
</v>
      </c>
    </row>
    <row r="140" spans="1:16" ht="110.25" x14ac:dyDescent="0.25">
      <c r="A140">
        <v>6648</v>
      </c>
      <c r="B140" t="s">
        <v>511</v>
      </c>
      <c r="C140" t="s">
        <v>512</v>
      </c>
      <c r="D140" t="s">
        <v>1230</v>
      </c>
      <c r="E140" s="1" t="s">
        <v>1052</v>
      </c>
      <c r="F140" t="s">
        <v>868</v>
      </c>
      <c r="G140" t="s">
        <v>3</v>
      </c>
      <c r="H140" t="s">
        <v>63</v>
      </c>
      <c r="I140" t="s">
        <v>62</v>
      </c>
      <c r="J140" t="s">
        <v>17</v>
      </c>
      <c r="K140" t="s">
        <v>309</v>
      </c>
      <c r="L140" t="s">
        <v>9</v>
      </c>
      <c r="M140" t="s">
        <v>383</v>
      </c>
      <c r="N140" t="s">
        <v>74</v>
      </c>
      <c r="O140" t="str">
        <f t="shared" si="2"/>
        <v>..\\..\\assets\\img\\monsters\\Pendulum\\10731333.jpg</v>
      </c>
      <c r="P140" t="str">
        <f>VLOOKUP(B140,'[1]Sheet 1'!$A$2:$V$218,4,0)</f>
        <v xml:space="preserve">Durante o cálculo de dano, se um Monstro Pêndulo seu atacar um monstro do oponente: você pode fazer com que esse monstro do oponente perca 100 de ATK para cada card "Camarartista" e "Olhos Anômalos" que você controla, apenas durante o cálculo de dano.
</v>
      </c>
    </row>
    <row r="141" spans="1:16" ht="78.75" x14ac:dyDescent="0.25">
      <c r="A141">
        <v>6649</v>
      </c>
      <c r="B141" t="s">
        <v>514</v>
      </c>
      <c r="C141" t="s">
        <v>515</v>
      </c>
      <c r="D141" t="s">
        <v>1231</v>
      </c>
      <c r="E141" s="1" t="s">
        <v>1053</v>
      </c>
      <c r="F141" t="s">
        <v>869</v>
      </c>
      <c r="G141" t="s">
        <v>3</v>
      </c>
      <c r="H141" t="s">
        <v>27</v>
      </c>
      <c r="I141" t="s">
        <v>151</v>
      </c>
      <c r="J141" t="s">
        <v>23</v>
      </c>
      <c r="K141" t="s">
        <v>346</v>
      </c>
      <c r="L141" t="s">
        <v>81</v>
      </c>
      <c r="M141" t="s">
        <v>383</v>
      </c>
      <c r="N141" t="s">
        <v>11</v>
      </c>
      <c r="O141" t="str">
        <f t="shared" si="2"/>
        <v>..\\..\\assets\\img\\monsters\\Pendulum\\86157908.jpg</v>
      </c>
      <c r="P141" t="str">
        <f>VLOOKUP(B141,'[1]Sheet 1'!$A$2:$V$218,4,0)</f>
        <v xml:space="preserve">Quando este card for Invocado por Invocação-Normal ou Especial: você pode escolher 1 monstro "Camarartista" no seu Cemitério; ganhe PV igual ao ATK dele.
</v>
      </c>
    </row>
    <row r="142" spans="1:16" ht="78.75" x14ac:dyDescent="0.25">
      <c r="A142">
        <v>6650</v>
      </c>
      <c r="B142" t="s">
        <v>517</v>
      </c>
      <c r="C142" t="s">
        <v>518</v>
      </c>
      <c r="D142" t="s">
        <v>1232</v>
      </c>
      <c r="E142" s="1" t="s">
        <v>1054</v>
      </c>
      <c r="F142" t="s">
        <v>870</v>
      </c>
      <c r="G142" t="s">
        <v>3</v>
      </c>
      <c r="H142" t="s">
        <v>215</v>
      </c>
      <c r="I142" t="s">
        <v>215</v>
      </c>
      <c r="J142" t="s">
        <v>7</v>
      </c>
      <c r="K142" t="s">
        <v>410</v>
      </c>
      <c r="L142" t="s">
        <v>298</v>
      </c>
      <c r="M142" t="s">
        <v>383</v>
      </c>
      <c r="N142" t="s">
        <v>37</v>
      </c>
      <c r="O142" t="str">
        <f t="shared" si="2"/>
        <v>..\\..\\assets\\img\\monsters\\Pendulum\\56675280.jpg</v>
      </c>
      <c r="P142" t="str">
        <f>VLOOKUP(B142,'[1]Sheet 1'!$A$2:$V$218,4,0)</f>
        <v xml:space="preserve">Quando este card for destruído em batalha: você pode Invocar por Invocação-Especial 1 monstro "Camarartista" do seu Deck, exceto um Monstro Pêndulo.
</v>
      </c>
    </row>
    <row r="143" spans="1:16" ht="94.5" x14ac:dyDescent="0.25">
      <c r="A143">
        <v>6651</v>
      </c>
      <c r="B143" t="s">
        <v>520</v>
      </c>
      <c r="C143" t="s">
        <v>521</v>
      </c>
      <c r="D143" t="s">
        <v>1233</v>
      </c>
      <c r="E143" s="1" t="s">
        <v>1055</v>
      </c>
      <c r="F143" t="s">
        <v>871</v>
      </c>
      <c r="G143" t="s">
        <v>3</v>
      </c>
      <c r="H143" t="s">
        <v>215</v>
      </c>
      <c r="I143" t="s">
        <v>241</v>
      </c>
      <c r="J143" t="s">
        <v>69</v>
      </c>
      <c r="K143" t="s">
        <v>429</v>
      </c>
      <c r="L143" t="s">
        <v>86</v>
      </c>
      <c r="M143" t="s">
        <v>422</v>
      </c>
      <c r="N143" t="s">
        <v>7</v>
      </c>
      <c r="O143" t="str">
        <f t="shared" si="2"/>
        <v>..\\..\\assets\\img\\monsters\\Pendulum\\69211541.jpg</v>
      </c>
      <c r="P143" t="str">
        <f>VLOOKUP(B143,'[1]Sheet 1'!$A$2:$V$218,4,0)</f>
        <v xml:space="preserve">Se este card for Invocado por Invocação-Normal ou Especial: você pode escolher 1 monstro que você controla; ele ganha 300 de ATK para cada monstro "Camarartista" que você controla atualmente. Monstros de Nível 5 ou menos não podem atacar.
</v>
      </c>
    </row>
    <row r="144" spans="1:16" ht="157.5" x14ac:dyDescent="0.25">
      <c r="A144">
        <v>6652</v>
      </c>
      <c r="B144" t="s">
        <v>523</v>
      </c>
      <c r="C144" t="s">
        <v>524</v>
      </c>
      <c r="D144" t="s">
        <v>1234</v>
      </c>
      <c r="E144" s="1" t="s">
        <v>1056</v>
      </c>
      <c r="F144" t="s">
        <v>872</v>
      </c>
      <c r="G144" t="s">
        <v>3</v>
      </c>
      <c r="H144" t="s">
        <v>36</v>
      </c>
      <c r="I144" t="s">
        <v>67</v>
      </c>
      <c r="J144" t="s">
        <v>17</v>
      </c>
      <c r="K144" t="s">
        <v>70</v>
      </c>
      <c r="L144" t="s">
        <v>86</v>
      </c>
      <c r="M144" t="s">
        <v>422</v>
      </c>
      <c r="N144" t="s">
        <v>37</v>
      </c>
      <c r="O144" t="str">
        <f t="shared" si="2"/>
        <v>..\\..\\assets\\img\\monsters\\Pendulum\\47075569.jpg</v>
      </c>
      <c r="P144" t="str">
        <f>VLOOKUP(B144,'[1]Sheet 1'!$A$2:$V$218,4,0)</f>
        <v xml:space="preserve">Se este card for Invocado por Invocação-Especial: você pode escolher até 2 cards que você controla; destrua-os e, se isso acontecer, adicione monstros "Camarartista" com nomes diferentes do seu Deck à sua mão, exceto "Camarartista Feiticeiro Pêndulo", igual ao número de cards destruídos. Você só pode usar este efeito de "Camarartista Feiticeiro Pêndulo" uma vez por turno.
</v>
      </c>
    </row>
    <row r="145" spans="1:16" ht="173.25" x14ac:dyDescent="0.25">
      <c r="A145">
        <v>6653</v>
      </c>
      <c r="B145" t="s">
        <v>526</v>
      </c>
      <c r="C145" t="s">
        <v>527</v>
      </c>
      <c r="D145" t="s">
        <v>1235</v>
      </c>
      <c r="E145" s="1" t="s">
        <v>1057</v>
      </c>
      <c r="F145" t="s">
        <v>873</v>
      </c>
      <c r="G145" t="s">
        <v>3</v>
      </c>
      <c r="H145" t="s">
        <v>215</v>
      </c>
      <c r="I145" t="s">
        <v>6</v>
      </c>
      <c r="J145" t="s">
        <v>17</v>
      </c>
      <c r="K145" t="s">
        <v>421</v>
      </c>
      <c r="L145" t="s">
        <v>86</v>
      </c>
      <c r="M145" t="s">
        <v>422</v>
      </c>
      <c r="N145" t="s">
        <v>7</v>
      </c>
      <c r="O145" t="str">
        <f t="shared" si="2"/>
        <v>..\\..\\assets\\img\\monsters\\Pendulum\\71863024.jpg</v>
      </c>
      <c r="P145" t="str">
        <f>VLOOKUP(B145,'[1]Sheet 1'!$A$2:$V$218,4,0)</f>
        <v xml:space="preserve">Se seu oponente controlar um monstro Invocado por Invocação-Especial e controlar pelo menos tantos monstros quanto você, você pode Invocar este card por Invocação-Especial (da sua mão). Uma vez por turno: você pode escolher 1 monstro com a face para cima no campo de cada duelista; até o final deste turno, esse monstro do oponente perde ATK igual ao ATK deste card e, se isso acontecer, esse monstro que você controla ganha ATK igual ao ATK deste card.
</v>
      </c>
    </row>
    <row r="146" spans="1:16" ht="110.25" x14ac:dyDescent="0.25">
      <c r="A146">
        <v>6654</v>
      </c>
      <c r="B146" t="s">
        <v>529</v>
      </c>
      <c r="C146" t="s">
        <v>530</v>
      </c>
      <c r="D146" t="s">
        <v>1236</v>
      </c>
      <c r="E146" s="1" t="s">
        <v>1058</v>
      </c>
      <c r="F146" t="s">
        <v>874</v>
      </c>
      <c r="G146" t="s">
        <v>3</v>
      </c>
      <c r="H146" t="s">
        <v>27</v>
      </c>
      <c r="I146" t="s">
        <v>27</v>
      </c>
      <c r="J146" t="s">
        <v>23</v>
      </c>
      <c r="K146" t="s">
        <v>532</v>
      </c>
      <c r="L146" t="s">
        <v>233</v>
      </c>
      <c r="M146" t="s">
        <v>422</v>
      </c>
      <c r="N146" t="s">
        <v>7</v>
      </c>
      <c r="O146" t="str">
        <f t="shared" si="2"/>
        <v>..\\..\\assets\\img\\monsters\\Pendulum\\33833230.jpg</v>
      </c>
      <c r="P146" t="str">
        <f>VLOOKUP(B146,'[1]Sheet 1'!$A$2:$V$218,4,0)</f>
        <v xml:space="preserve">Quando este card for Invocado por Invocação-Normal ou Especial: você pode escolher 1 Card de Magia/Armadilha que seu oponente controla; esse card Baixado não pode ser ativado neste turno. Nenhum duelista pode ativar cards ou efeitos em reposta à ativação deste efeito.
</v>
      </c>
    </row>
    <row r="147" spans="1:16" ht="78.75" x14ac:dyDescent="0.25">
      <c r="A147">
        <v>6655</v>
      </c>
      <c r="B147" t="s">
        <v>533</v>
      </c>
      <c r="C147" t="s">
        <v>534</v>
      </c>
      <c r="D147" t="s">
        <v>1237</v>
      </c>
      <c r="E147" s="1" t="s">
        <v>1059</v>
      </c>
      <c r="F147" t="s">
        <v>875</v>
      </c>
      <c r="G147" t="s">
        <v>3</v>
      </c>
      <c r="H147" t="s">
        <v>215</v>
      </c>
      <c r="I147" t="s">
        <v>42</v>
      </c>
      <c r="J147" t="s">
        <v>69</v>
      </c>
      <c r="K147" t="s">
        <v>480</v>
      </c>
      <c r="L147" t="s">
        <v>233</v>
      </c>
      <c r="M147" t="s">
        <v>383</v>
      </c>
      <c r="N147" t="s">
        <v>37</v>
      </c>
      <c r="O147" t="str">
        <f t="shared" si="2"/>
        <v>..\\..\\assets\\img\\monsters\\Pendulum\\23377694.jpg</v>
      </c>
      <c r="P147" t="str">
        <f>VLOOKUP(B147,'[1]Sheet 1'!$A$2:$V$218,4,0)</f>
        <v xml:space="preserve">Uma vez por turno: você pode escolher 1 Monstro Pêndulo que você controla; até o final deste turno, ele ganha 300 de ATK para cada monstro "Camarartista" que você controla atualmente.
</v>
      </c>
    </row>
    <row r="148" spans="1:16" ht="78.75" x14ac:dyDescent="0.25">
      <c r="A148">
        <v>6656</v>
      </c>
      <c r="B148" t="s">
        <v>536</v>
      </c>
      <c r="C148" t="s">
        <v>537</v>
      </c>
      <c r="D148" t="s">
        <v>1238</v>
      </c>
      <c r="E148" s="1" t="s">
        <v>1060</v>
      </c>
      <c r="F148" t="s">
        <v>876</v>
      </c>
      <c r="G148" t="s">
        <v>3</v>
      </c>
      <c r="H148" t="s">
        <v>41</v>
      </c>
      <c r="I148" t="s">
        <v>67</v>
      </c>
      <c r="J148" t="s">
        <v>17</v>
      </c>
      <c r="K148" t="s">
        <v>346</v>
      </c>
      <c r="L148" t="s">
        <v>9</v>
      </c>
      <c r="M148" t="s">
        <v>422</v>
      </c>
      <c r="N148" t="s">
        <v>69</v>
      </c>
      <c r="O148" t="str">
        <f t="shared" si="2"/>
        <v>..\\..\\assets\\img\\monsters\\Pendulum\\26270847.jpg</v>
      </c>
      <c r="P148" t="str">
        <f>VLOOKUP(B148,'[1]Sheet 1'!$A$2:$V$218,4,0)</f>
        <v xml:space="preserve">Quando este card declarar um ataque: até o final da Fase de Batalha, todos os monstros "Camarartista" que você controla atualmente ganham 300 de ATK.
</v>
      </c>
    </row>
    <row r="149" spans="1:16" ht="110.25" x14ac:dyDescent="0.25">
      <c r="A149">
        <v>6657</v>
      </c>
      <c r="B149" t="s">
        <v>539</v>
      </c>
      <c r="C149" t="s">
        <v>540</v>
      </c>
      <c r="D149" t="s">
        <v>1239</v>
      </c>
      <c r="E149" s="1" t="s">
        <v>1061</v>
      </c>
      <c r="F149" t="s">
        <v>877</v>
      </c>
      <c r="G149" t="s">
        <v>3</v>
      </c>
      <c r="H149" t="s">
        <v>41</v>
      </c>
      <c r="I149" t="s">
        <v>27</v>
      </c>
      <c r="J149" t="s">
        <v>17</v>
      </c>
      <c r="K149" t="s">
        <v>70</v>
      </c>
      <c r="L149" t="s">
        <v>9</v>
      </c>
      <c r="M149" t="s">
        <v>123</v>
      </c>
      <c r="N149" t="s">
        <v>11</v>
      </c>
      <c r="O149" t="str">
        <f t="shared" si="2"/>
        <v>..\\..\\assets\\img\\monsters\\Pendulum\\40318957.jpg</v>
      </c>
      <c r="P149" t="str">
        <f>VLOOKUP(B149,'[1]Sheet 1'!$A$2:$V$218,4,0)</f>
        <v xml:space="preserve">Quando este card for Invocado por Invocação-Normal: você pode adicionar 1 monstro "Camarartista", Monstro Pêndulo "Mago" ou monstro "Olhos Anômalos" do seu Deck à sua mão, exceto "Camarartista Coringa Ecranibista".
</v>
      </c>
    </row>
    <row r="150" spans="1:16" ht="220.5" x14ac:dyDescent="0.25">
      <c r="A150">
        <v>6658</v>
      </c>
      <c r="B150" t="s">
        <v>542</v>
      </c>
      <c r="C150" t="s">
        <v>543</v>
      </c>
      <c r="D150" t="s">
        <v>1240</v>
      </c>
      <c r="E150" s="1" t="s">
        <v>1062</v>
      </c>
      <c r="F150" t="s">
        <v>878</v>
      </c>
      <c r="G150" t="s">
        <v>3</v>
      </c>
      <c r="H150" t="s">
        <v>42</v>
      </c>
      <c r="I150" t="s">
        <v>6</v>
      </c>
      <c r="J150" t="s">
        <v>11</v>
      </c>
      <c r="K150" t="s">
        <v>70</v>
      </c>
      <c r="L150" t="s">
        <v>81</v>
      </c>
      <c r="M150" t="s">
        <v>422</v>
      </c>
      <c r="N150" t="s">
        <v>23</v>
      </c>
      <c r="O150" t="str">
        <f t="shared" si="2"/>
        <v>..\\..\\assets\\img\\monsters\\Pendulum\\7799906.jpg</v>
      </c>
      <c r="P150" t="str">
        <f>VLOOKUP(B150,'[1]Sheet 1'!$A$2:$V$218,4,0)</f>
        <v xml:space="preserve">Se este card for Invocado por Invocação-Normal ou Especial: você pode adicionar 1 Magia/Armadilha "Sorridente" do seu Deck à sua mão. Se todos os monstros que você controlar forem monstros "Camarartista" ou "Olhos Anômalos", ou Monstros Pêndulo "Mago", e o ATK atual deste card for maior que seu ATK original: você pode comprar cards igual ao número de monstros que você controla cujo ATK atual seja maior que seu ATK original e, além disso, você não pode Invocar monstros por Invocação-Especial pelo resto deste turno. Você só pode usar cada efeito de "Camarartista Feiticeiro Sorridente" uma vez por turno.
</v>
      </c>
    </row>
    <row r="151" spans="1:16" ht="110.25" x14ac:dyDescent="0.25">
      <c r="A151">
        <v>6659</v>
      </c>
      <c r="B151" t="s">
        <v>545</v>
      </c>
      <c r="C151" t="s">
        <v>546</v>
      </c>
      <c r="D151" t="s">
        <v>1241</v>
      </c>
      <c r="E151" s="1" t="s">
        <v>1063</v>
      </c>
      <c r="F151" t="s">
        <v>879</v>
      </c>
      <c r="G151" t="s">
        <v>3</v>
      </c>
      <c r="H151" t="s">
        <v>548</v>
      </c>
      <c r="I151" t="s">
        <v>68</v>
      </c>
      <c r="J151" t="s">
        <v>74</v>
      </c>
      <c r="K151" t="s">
        <v>346</v>
      </c>
      <c r="L151" t="s">
        <v>233</v>
      </c>
      <c r="M151" t="s">
        <v>383</v>
      </c>
      <c r="N151" t="s">
        <v>17</v>
      </c>
      <c r="O151" t="str">
        <f t="shared" si="2"/>
        <v>..\\..\\assets\\img\\monsters\\Pendulum\\52963531.jpg</v>
      </c>
      <c r="P151" t="str">
        <f>VLOOKUP(B151,'[1]Sheet 1'!$A$2:$V$218,4,0)</f>
        <v xml:space="preserve">Durante sua Fase Principal: você pode Invocar por Invocação-Fusão 1 Monstro de Fusão do Tipo Dragão do seu Deck Adicional, usando monstros que você controla como Matérias de Fusão. Você só pode usar este efeito de "Camarartista Mamute d'Água" uma vez por Duelo.
</v>
      </c>
    </row>
    <row r="152" spans="1:16" ht="78.75" x14ac:dyDescent="0.25">
      <c r="A152">
        <v>6660</v>
      </c>
      <c r="B152" t="s">
        <v>549</v>
      </c>
      <c r="C152" t="s">
        <v>550</v>
      </c>
      <c r="D152" t="s">
        <v>1242</v>
      </c>
      <c r="E152" s="1" t="s">
        <v>1064</v>
      </c>
      <c r="F152" t="s">
        <v>880</v>
      </c>
      <c r="G152" t="s">
        <v>3</v>
      </c>
      <c r="H152" t="s">
        <v>31</v>
      </c>
      <c r="I152" t="s">
        <v>41</v>
      </c>
      <c r="J152" t="s">
        <v>17</v>
      </c>
      <c r="K152" t="s">
        <v>429</v>
      </c>
      <c r="L152" t="s">
        <v>86</v>
      </c>
      <c r="M152" t="s">
        <v>422</v>
      </c>
      <c r="N152" t="s">
        <v>37</v>
      </c>
      <c r="O152" t="str">
        <f t="shared" si="2"/>
        <v>..\\..\\assets\\img\\monsters\\Pendulum\\93892436.jpg</v>
      </c>
      <c r="P152" t="str">
        <f>VLOOKUP(B152,'[1]Sheet 1'!$A$2:$V$218,4,0)</f>
        <v xml:space="preserve">Este card pode atacar diretamente seu oponente. Se este card atacar, ele é colocado em Posição de Defesa no final da Fase de Batalha.
</v>
      </c>
    </row>
    <row r="153" spans="1:16" ht="63" x14ac:dyDescent="0.25">
      <c r="A153">
        <v>6661</v>
      </c>
      <c r="B153" t="s">
        <v>552</v>
      </c>
      <c r="C153" t="s">
        <v>553</v>
      </c>
      <c r="D153" t="s">
        <v>1243</v>
      </c>
      <c r="E153" s="1" t="s">
        <v>1065</v>
      </c>
      <c r="F153" t="s">
        <v>881</v>
      </c>
      <c r="G153" t="s">
        <v>3</v>
      </c>
      <c r="H153" t="s">
        <v>31</v>
      </c>
      <c r="I153" t="s">
        <v>31</v>
      </c>
      <c r="J153" t="s">
        <v>37</v>
      </c>
      <c r="K153" t="s">
        <v>346</v>
      </c>
      <c r="L153" t="s">
        <v>86</v>
      </c>
      <c r="M153" t="s">
        <v>422</v>
      </c>
      <c r="N153" t="s">
        <v>17</v>
      </c>
      <c r="O153" t="str">
        <f t="shared" si="2"/>
        <v>..\\..\\assets\\img\\monsters\\Pendulum\\43241495.jpg</v>
      </c>
      <c r="P153" t="str">
        <f>VLOOKUP(B153,'[1]Sheet 1'!$A$2:$V$218,4,0)</f>
        <v xml:space="preserve">Quando este card for Invocado por Invocação-Normal: você pode escolher 1 card na Zona de Pêndulo de qualquer duelista; devolva-o para a mão.
</v>
      </c>
    </row>
    <row r="154" spans="1:16" ht="126" x14ac:dyDescent="0.25">
      <c r="A154">
        <v>6662</v>
      </c>
      <c r="B154" t="s">
        <v>555</v>
      </c>
      <c r="C154" t="s">
        <v>556</v>
      </c>
      <c r="D154" t="s">
        <v>1244</v>
      </c>
      <c r="E154" s="1" t="s">
        <v>557</v>
      </c>
      <c r="G154" t="s">
        <v>3</v>
      </c>
      <c r="H154" t="s">
        <v>32</v>
      </c>
      <c r="I154" t="s">
        <v>32</v>
      </c>
      <c r="J154" t="s">
        <v>37</v>
      </c>
      <c r="K154" t="s">
        <v>70</v>
      </c>
      <c r="L154" t="s">
        <v>9</v>
      </c>
      <c r="M154" t="s">
        <v>422</v>
      </c>
      <c r="N154" t="s">
        <v>17</v>
      </c>
      <c r="O154" t="str">
        <f t="shared" si="2"/>
        <v>..\\..\\assets\\img\\monsters\\Pendulum\\42002073.jpg</v>
      </c>
      <c r="P154" t="str">
        <f>VLOOKUP(B154,'[1]Sheet 1'!$A$2:$V$218,4,0)</f>
        <v xml:space="preserve">Uma vez por turno: você pode Invocar por Invocação-Fusão 1 Monstro de Fusão do seu Deck Adicional, usando monstros que você controla como Matérias de Fusão, incluindo este card. Se este card na Zona de Pêndulo for destruído: você pode escolher 1 Monstro de Fusão do Tipo Dragão no seu Cemitério; Invoque-o por Invocação-Especial, mas destrua-o durante a Fase Final.
</v>
      </c>
    </row>
    <row r="155" spans="1:16" ht="63" x14ac:dyDescent="0.25">
      <c r="A155">
        <v>6663</v>
      </c>
      <c r="B155" t="s">
        <v>558</v>
      </c>
      <c r="C155" t="s">
        <v>559</v>
      </c>
      <c r="D155" t="s">
        <v>1245</v>
      </c>
      <c r="E155" s="1" t="s">
        <v>1066</v>
      </c>
      <c r="F155" t="s">
        <v>882</v>
      </c>
      <c r="G155" t="s">
        <v>3</v>
      </c>
      <c r="H155" t="s">
        <v>27</v>
      </c>
      <c r="I155" t="s">
        <v>27</v>
      </c>
      <c r="J155" t="s">
        <v>23</v>
      </c>
      <c r="K155" t="s">
        <v>70</v>
      </c>
      <c r="L155" t="s">
        <v>9</v>
      </c>
      <c r="M155" t="s">
        <v>422</v>
      </c>
      <c r="N155" t="s">
        <v>17</v>
      </c>
      <c r="O155" t="str">
        <f t="shared" si="2"/>
        <v>..\\..\\assets\\img\\monsters\\Pendulum\\91584698.jpg</v>
      </c>
      <c r="P155" t="str">
        <f>VLOOKUP(B155,'[1]Sheet 1'!$A$2:$V$218,4,0)</f>
        <v xml:space="preserve">Você pode oferecer este card como Tributo; adicione 1 "Polimerização" do seu Deck ou Cemitério à sua mão.
</v>
      </c>
    </row>
    <row r="156" spans="1:16" ht="78.75" x14ac:dyDescent="0.25">
      <c r="A156">
        <v>6664</v>
      </c>
      <c r="B156" t="s">
        <v>561</v>
      </c>
      <c r="C156" t="s">
        <v>562</v>
      </c>
      <c r="D156" t="s">
        <v>1246</v>
      </c>
      <c r="E156" s="1" t="s">
        <v>1067</v>
      </c>
      <c r="F156" t="s">
        <v>883</v>
      </c>
      <c r="G156" t="s">
        <v>3</v>
      </c>
      <c r="H156" t="s">
        <v>67</v>
      </c>
      <c r="I156" t="s">
        <v>67</v>
      </c>
      <c r="J156" t="s">
        <v>7</v>
      </c>
      <c r="K156" t="s">
        <v>346</v>
      </c>
      <c r="L156" t="s">
        <v>86</v>
      </c>
      <c r="M156" t="s">
        <v>422</v>
      </c>
      <c r="N156" t="s">
        <v>7</v>
      </c>
      <c r="O156" t="str">
        <f t="shared" si="2"/>
        <v>..\\..\\assets\\img\\monsters\\Pendulum\\32787239.jpg</v>
      </c>
      <c r="P156" t="str">
        <f>VLOOKUP(B156,'[1]Sheet 1'!$A$2:$V$218,4,0)</f>
        <v xml:space="preserve">Quando um Monstro Pêndulo seu for escolhido como alvo de um ataque: você pode negar o ataque. Você só pode usar este efeito de "Camarartista Trumpanda" uma vez por turno.
</v>
      </c>
    </row>
    <row r="157" spans="1:16" ht="110.25" x14ac:dyDescent="0.25">
      <c r="A157">
        <v>6665</v>
      </c>
      <c r="B157" t="s">
        <v>564</v>
      </c>
      <c r="C157" t="s">
        <v>565</v>
      </c>
      <c r="D157" t="s">
        <v>1247</v>
      </c>
      <c r="E157" s="1" t="s">
        <v>1068</v>
      </c>
      <c r="F157" t="s">
        <v>884</v>
      </c>
      <c r="G157" t="s">
        <v>3</v>
      </c>
      <c r="H157" t="s">
        <v>43</v>
      </c>
      <c r="I157" t="s">
        <v>67</v>
      </c>
      <c r="J157" t="s">
        <v>37</v>
      </c>
      <c r="K157" t="s">
        <v>480</v>
      </c>
      <c r="L157" t="s">
        <v>233</v>
      </c>
      <c r="M157" t="s">
        <v>422</v>
      </c>
      <c r="N157" t="s">
        <v>7</v>
      </c>
      <c r="O157" t="str">
        <f t="shared" si="2"/>
        <v>..\\..\\assets\\img\\monsters\\Pendulum\\4239451.jpg</v>
      </c>
      <c r="P157" t="str">
        <f>VLOOKUP(B157,'[1]Sheet 1'!$A$2:$V$218,4,0)</f>
        <v xml:space="preserve">Uma vez por turno, durante a sua Fase de Batalha (exceto durante à Etapa de Dano): você pode escolher 1 monstro que você controla; mude a posição de batalha dele e, se isso acontecer, troque o ATK atual pela DEF atual dele até o final deste turno.
</v>
      </c>
    </row>
    <row r="158" spans="1:16" ht="110.25" x14ac:dyDescent="0.25">
      <c r="A158">
        <v>6666</v>
      </c>
      <c r="B158" t="s">
        <v>567</v>
      </c>
      <c r="C158" t="s">
        <v>568</v>
      </c>
      <c r="D158" t="s">
        <v>1248</v>
      </c>
      <c r="E158" s="1" t="s">
        <v>1069</v>
      </c>
      <c r="F158" t="s">
        <v>885</v>
      </c>
      <c r="G158" t="s">
        <v>3</v>
      </c>
      <c r="H158" t="s">
        <v>62</v>
      </c>
      <c r="I158" t="s">
        <v>5</v>
      </c>
      <c r="J158" t="s">
        <v>17</v>
      </c>
      <c r="K158" t="s">
        <v>8</v>
      </c>
      <c r="L158" t="s">
        <v>9</v>
      </c>
      <c r="M158" t="s">
        <v>383</v>
      </c>
      <c r="N158" t="s">
        <v>23</v>
      </c>
      <c r="O158" t="str">
        <f t="shared" si="2"/>
        <v>..\\..\\assets\\img\\monsters\\Pendulum\\73511233.jpg</v>
      </c>
      <c r="P158" t="str">
        <f>VLOOKUP(B158,'[1]Sheet 1'!$A$2:$V$218,4,0)</f>
        <v xml:space="preserve">Uma vez por turno, durante sua Fase Principal, se este card foi Invocado por Invocação-Pêndulo neste turno: você pode Invocar por Invocação-Fusão 1 Monstro de Fusão do seu Deck Adicional, usando este card que você controla e monstros do Tipo Dragão que você controla como Matérias de Fusão.
</v>
      </c>
    </row>
    <row r="159" spans="1:16" ht="63" x14ac:dyDescent="0.25">
      <c r="A159">
        <v>6667</v>
      </c>
      <c r="B159" t="s">
        <v>570</v>
      </c>
      <c r="C159" t="s">
        <v>571</v>
      </c>
      <c r="D159" t="s">
        <v>1249</v>
      </c>
      <c r="E159" s="1" t="s">
        <v>1070</v>
      </c>
      <c r="F159" t="s">
        <v>886</v>
      </c>
      <c r="G159" t="s">
        <v>3</v>
      </c>
      <c r="H159" t="s">
        <v>67</v>
      </c>
      <c r="I159" t="s">
        <v>67</v>
      </c>
      <c r="J159" t="s">
        <v>7</v>
      </c>
      <c r="K159" t="s">
        <v>70</v>
      </c>
      <c r="L159" t="s">
        <v>9</v>
      </c>
      <c r="M159" t="s">
        <v>422</v>
      </c>
      <c r="N159" t="s">
        <v>17</v>
      </c>
      <c r="O159" t="str">
        <f t="shared" si="2"/>
        <v>..\\..\\assets\\img\\monsters\\Pendulum\\64450427.jpg</v>
      </c>
      <c r="P159" t="str">
        <f>VLOOKUP(B159,'[1]Sheet 1'!$A$2:$V$218,4,0)</f>
        <v xml:space="preserve">Este card pode ser considerado como 2 Tributos para a Invocação-Tributo de um Monstro Pêndulo.
</v>
      </c>
    </row>
    <row r="160" spans="1:16" ht="110.25" x14ac:dyDescent="0.25">
      <c r="A160">
        <v>6668</v>
      </c>
      <c r="B160" t="s">
        <v>573</v>
      </c>
      <c r="C160" t="s">
        <v>574</v>
      </c>
      <c r="D160" t="s">
        <v>1250</v>
      </c>
      <c r="E160" s="1" t="s">
        <v>1071</v>
      </c>
      <c r="F160" t="s">
        <v>887</v>
      </c>
      <c r="G160" t="s">
        <v>3</v>
      </c>
      <c r="H160" t="s">
        <v>43</v>
      </c>
      <c r="I160" t="s">
        <v>43</v>
      </c>
      <c r="J160" t="s">
        <v>23</v>
      </c>
      <c r="K160" t="s">
        <v>421</v>
      </c>
      <c r="L160" t="s">
        <v>9</v>
      </c>
      <c r="M160" t="s">
        <v>576</v>
      </c>
      <c r="N160" t="s">
        <v>11</v>
      </c>
      <c r="O160" t="str">
        <f t="shared" si="2"/>
        <v>..\\..\\assets\\img\\monsters\\Pendulum\\30537973.jpg</v>
      </c>
      <c r="P160" t="str">
        <f>VLOOKUP(B160,'[1]Sheet 1'!$A$2:$V$218,4,0)</f>
        <v xml:space="preserve">Durante a Fase Final, se este card foi Invocado por Invocação-Normal ou Especial neste turno: você pode descartar 1 monstro Planta; adicione 1 monstro Planta de Nível 4 ou menos do seu Deck à sua mão. Você só pode usar este efeito de "Predaplanta Orquídea Aranha" uma vez por turno.
</v>
      </c>
    </row>
    <row r="161" spans="1:16" ht="94.5" x14ac:dyDescent="0.25">
      <c r="A161">
        <v>6669</v>
      </c>
      <c r="B161" t="s">
        <v>577</v>
      </c>
      <c r="C161" t="s">
        <v>578</v>
      </c>
      <c r="D161" t="s">
        <v>1251</v>
      </c>
      <c r="E161" s="1" t="s">
        <v>1072</v>
      </c>
      <c r="F161" t="s">
        <v>888</v>
      </c>
      <c r="G161" t="s">
        <v>3</v>
      </c>
      <c r="H161" t="s">
        <v>63</v>
      </c>
      <c r="I161" t="s">
        <v>241</v>
      </c>
      <c r="J161" t="s">
        <v>17</v>
      </c>
      <c r="K161" t="s">
        <v>70</v>
      </c>
      <c r="L161" t="s">
        <v>9</v>
      </c>
      <c r="M161" t="s">
        <v>123</v>
      </c>
      <c r="N161" t="s">
        <v>23</v>
      </c>
      <c r="O161" t="str">
        <f t="shared" si="2"/>
        <v>..\\..\\assets\\img\\monsters\\Pendulum\\48461764.jpg</v>
      </c>
      <c r="P161" t="str">
        <f>VLOOKUP(B161,'[1]Sheet 1'!$A$2:$V$218,4,0)</f>
        <v xml:space="preserve">(Este card deve ser sempre considerado como um card "Dragão Fusão".)
Se este card for destruído em batalha ou por um efeito de card: você pode escolher 1 card com a face para cima no campo; destrua-o.
</v>
      </c>
    </row>
    <row r="162" spans="1:16" ht="189" x14ac:dyDescent="0.25">
      <c r="A162">
        <v>6670</v>
      </c>
      <c r="B162" t="s">
        <v>580</v>
      </c>
      <c r="C162" t="s">
        <v>581</v>
      </c>
      <c r="D162" t="s">
        <v>1252</v>
      </c>
      <c r="E162" s="1" t="s">
        <v>1073</v>
      </c>
      <c r="F162" t="s">
        <v>889</v>
      </c>
      <c r="G162" t="s">
        <v>3</v>
      </c>
      <c r="H162" t="s">
        <v>252</v>
      </c>
      <c r="I162" t="s">
        <v>5</v>
      </c>
      <c r="J162" t="s">
        <v>74</v>
      </c>
      <c r="K162" t="s">
        <v>216</v>
      </c>
      <c r="L162" t="s">
        <v>86</v>
      </c>
      <c r="M162" t="s">
        <v>583</v>
      </c>
      <c r="N162" t="s">
        <v>23</v>
      </c>
      <c r="O162" t="str">
        <f t="shared" si="2"/>
        <v>..\\..\\assets\\img\\monsters\\Pendulum\\91907707.jpg</v>
      </c>
      <c r="P162" t="str">
        <f>VLOOKUP(B162,'[1]Sheet 1'!$A$2:$V$218,4,0)</f>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oferecido como Tributo: você pode escolher 1 monstro no campo; devolva-o para a mão.
</v>
      </c>
    </row>
    <row r="163" spans="1:16" ht="267.75" x14ac:dyDescent="0.25">
      <c r="A163">
        <v>6671</v>
      </c>
      <c r="B163" t="s">
        <v>584</v>
      </c>
      <c r="C163" t="s">
        <v>585</v>
      </c>
      <c r="D163" t="s">
        <v>1253</v>
      </c>
      <c r="E163" s="1" t="s">
        <v>1074</v>
      </c>
      <c r="F163" t="s">
        <v>890</v>
      </c>
      <c r="G163" t="s">
        <v>3</v>
      </c>
      <c r="H163" t="s">
        <v>196</v>
      </c>
      <c r="I163" t="s">
        <v>5</v>
      </c>
      <c r="J163" t="s">
        <v>18</v>
      </c>
      <c r="K163" t="s">
        <v>216</v>
      </c>
      <c r="L163" t="s">
        <v>86</v>
      </c>
      <c r="M163" t="s">
        <v>583</v>
      </c>
      <c r="N163" t="s">
        <v>58</v>
      </c>
      <c r="O163" t="str">
        <f t="shared" si="2"/>
        <v>..\\..\\assets\\img\\monsters\\Pendulum\\87588741.jpg</v>
      </c>
      <c r="P163" t="str">
        <f>VLOOKUP(B163,'[1]Sheet 1'!$A$2:$V$218,4,0)</f>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pelo Tributo de um ou mais monstros "Qli": você pode ativar este efeito; se seu oponente tiver mais monstros no Cemitério dele do que você, você ganha PV igual à diferença x 300, e, se isso acontecer, cause o mesmo valor de dano ao seu oponente.
</v>
      </c>
    </row>
    <row r="164" spans="1:16" ht="220.5" x14ac:dyDescent="0.25">
      <c r="A164">
        <v>6672</v>
      </c>
      <c r="B164" t="s">
        <v>587</v>
      </c>
      <c r="C164" t="s">
        <v>588</v>
      </c>
      <c r="D164" t="s">
        <v>1254</v>
      </c>
      <c r="E164" s="1" t="s">
        <v>1075</v>
      </c>
      <c r="F164" t="s">
        <v>889</v>
      </c>
      <c r="G164" t="s">
        <v>3</v>
      </c>
      <c r="H164" t="s">
        <v>196</v>
      </c>
      <c r="I164" t="s">
        <v>5</v>
      </c>
      <c r="J164" t="s">
        <v>18</v>
      </c>
      <c r="K164" t="s">
        <v>216</v>
      </c>
      <c r="L164" t="s">
        <v>86</v>
      </c>
      <c r="M164" t="s">
        <v>583</v>
      </c>
      <c r="N164" t="s">
        <v>23</v>
      </c>
      <c r="O164" t="str">
        <f t="shared" si="2"/>
        <v>..\\..\\assets\\img\\monsters\\Pendulum\\64496451.jpg</v>
      </c>
      <c r="P164" t="str">
        <f>VLOOKUP(B164,'[1]Sheet 1'!$A$2:$V$218,4,0)</f>
        <v xml:space="preserve">Você pode Invocar este card por Invocação-Normal sem oferecer Tributo. Se este card for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de um ou mais monstros "Qli": você pode Inovocar por Invocação-Especial 2 monstros "Qli" do seu Deck, mas destrua-os durante a Fase Final.
</v>
      </c>
    </row>
    <row r="165" spans="1:16" ht="189" x14ac:dyDescent="0.25">
      <c r="A165">
        <v>6673</v>
      </c>
      <c r="B165" t="s">
        <v>590</v>
      </c>
      <c r="C165" t="s">
        <v>591</v>
      </c>
      <c r="D165" t="s">
        <v>1255</v>
      </c>
      <c r="E165" s="1" t="s">
        <v>1076</v>
      </c>
      <c r="F165" t="s">
        <v>891</v>
      </c>
      <c r="G165" t="s">
        <v>3</v>
      </c>
      <c r="H165" t="s">
        <v>252</v>
      </c>
      <c r="I165" t="s">
        <v>5</v>
      </c>
      <c r="J165" t="s">
        <v>74</v>
      </c>
      <c r="K165" t="s">
        <v>216</v>
      </c>
      <c r="L165" t="s">
        <v>86</v>
      </c>
      <c r="M165" t="s">
        <v>583</v>
      </c>
      <c r="N165" t="s">
        <v>58</v>
      </c>
      <c r="O165" t="str">
        <f t="shared" si="2"/>
        <v>..\\..\\assets\\img\\monsters\\Pendulum\\37991342.jpg</v>
      </c>
      <c r="P165" t="str">
        <f>VLOOKUP(B165,'[1]Sheet 1'!$A$2:$V$218,4,0)</f>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oferecido como Tributo: você pode escolher 1 Card de Magia/Armadilha no campo; destrua-o.
</v>
      </c>
    </row>
    <row r="166" spans="1:16" ht="236.25" x14ac:dyDescent="0.25">
      <c r="A166">
        <v>6674</v>
      </c>
      <c r="B166" t="s">
        <v>593</v>
      </c>
      <c r="C166" t="s">
        <v>594</v>
      </c>
      <c r="D166" t="s">
        <v>1256</v>
      </c>
      <c r="E166" s="1" t="s">
        <v>1077</v>
      </c>
      <c r="F166" t="s">
        <v>891</v>
      </c>
      <c r="G166" t="s">
        <v>3</v>
      </c>
      <c r="H166" t="s">
        <v>196</v>
      </c>
      <c r="I166" t="s">
        <v>5</v>
      </c>
      <c r="J166" t="s">
        <v>11</v>
      </c>
      <c r="K166" t="s">
        <v>216</v>
      </c>
      <c r="L166" t="s">
        <v>86</v>
      </c>
      <c r="M166" t="s">
        <v>583</v>
      </c>
      <c r="N166" t="s">
        <v>58</v>
      </c>
      <c r="O166" t="str">
        <f t="shared" si="2"/>
        <v>..\\..\\assets\\img\\monsters\\Pendulum\\90885155.jpg</v>
      </c>
      <c r="P166" t="str">
        <f>VLOOKUP(B166,'[1]Sheet 1'!$A$2:$V$218,4,0)</f>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Se este card for Invocado por Invocação-Normal pelo Tributo de um ou mais monstros "Qli", ele pode realizar um segundo ataque durante cada Fase de Batalha e se ele atacar um monstro em Posição de Defesa, cause dano de batalha perfurante ao seu oponente.
</v>
      </c>
    </row>
    <row r="167" spans="1:16" ht="236.25" x14ac:dyDescent="0.25">
      <c r="A167">
        <v>6675</v>
      </c>
      <c r="B167" t="s">
        <v>596</v>
      </c>
      <c r="C167" t="s">
        <v>597</v>
      </c>
      <c r="D167" t="s">
        <v>1257</v>
      </c>
      <c r="E167" s="1" t="s">
        <v>1078</v>
      </c>
      <c r="F167" t="s">
        <v>889</v>
      </c>
      <c r="G167" t="s">
        <v>3</v>
      </c>
      <c r="H167" t="s">
        <v>196</v>
      </c>
      <c r="I167" t="s">
        <v>5</v>
      </c>
      <c r="J167" t="s">
        <v>11</v>
      </c>
      <c r="K167" t="s">
        <v>216</v>
      </c>
      <c r="L167" t="s">
        <v>86</v>
      </c>
      <c r="M167" t="s">
        <v>583</v>
      </c>
      <c r="N167" t="s">
        <v>23</v>
      </c>
      <c r="O167" t="str">
        <f t="shared" si="2"/>
        <v>..\\..\\assets\\img\\monsters\\Pendulum\\13073850.jpg</v>
      </c>
      <c r="P167" t="str">
        <f>VLOOKUP(B167,'[1]Sheet 1'!$A$2:$V$218,4,0)</f>
        <v xml:space="preserve">Você pode Invocar este card por Invocação-Normal sem oferecer Tributo. Se este card for Invocado por Invocação-Normal sem oferecer Tributo, ou se for Invocado por Invocação-Especial, o Nível dele se torna 4 e o ATK original dele se torna 1800. Se este card for Invocado por Invocação-Normal/Baixado, ele não é afetado por efeitos ativados de monstros cujo Nível/Classe original seja menor que o Nível atual deste card. Quando este card for Invocado por Invocação-Tributo pelo Tributo de um ou mais monstros "Qli": você pode escolher 1 card no campo; devolva-o para a mão. Seu oponente não pode ativar cards ou efeitos em resposta à ativação deste efeito.
</v>
      </c>
    </row>
    <row r="168" spans="1:16" ht="189" x14ac:dyDescent="0.25">
      <c r="A168">
        <v>6676</v>
      </c>
      <c r="B168" t="s">
        <v>599</v>
      </c>
      <c r="C168" t="s">
        <v>600</v>
      </c>
      <c r="D168" t="s">
        <v>1258</v>
      </c>
      <c r="E168" s="1" t="s">
        <v>1079</v>
      </c>
      <c r="F168" t="s">
        <v>892</v>
      </c>
      <c r="G168" t="s">
        <v>3</v>
      </c>
      <c r="H168" t="s">
        <v>43</v>
      </c>
      <c r="I168" t="s">
        <v>43</v>
      </c>
      <c r="J168" t="s">
        <v>18</v>
      </c>
      <c r="K168" t="s">
        <v>283</v>
      </c>
      <c r="L168" t="s">
        <v>81</v>
      </c>
      <c r="M168" t="s">
        <v>12</v>
      </c>
      <c r="N168" t="s">
        <v>11</v>
      </c>
      <c r="O168" t="str">
        <f t="shared" si="2"/>
        <v>..\\..\\assets\\img\\monsters\\Pendulum\\95568112.jpg</v>
      </c>
      <c r="P168" t="str">
        <f>VLOOKUP(B168,'[1]Sheet 1'!$A$2:$V$218,4,0)</f>
        <v xml:space="preserve">Ganha ATK apenas durante o seu turno e ganha DEF apenas durante o turno do seu oponente, cada um igual à diferença entre o número de cards nos Decks Adicionais x 200. Se este card atacar, ele é colocado em Posição de Defesa no final da Fase de Batalha. Se este card na Zona de Monstros for destruído: você pode colocar este card na sua Zona de Pêndulo.
</v>
      </c>
    </row>
    <row r="169" spans="1:16" ht="110.25" x14ac:dyDescent="0.25">
      <c r="A169">
        <v>6677</v>
      </c>
      <c r="B169" t="s">
        <v>602</v>
      </c>
      <c r="C169" t="s">
        <v>603</v>
      </c>
      <c r="D169" t="s">
        <v>1259</v>
      </c>
      <c r="E169" s="1" t="s">
        <v>1080</v>
      </c>
      <c r="F169" t="s">
        <v>893</v>
      </c>
      <c r="G169" t="s">
        <v>3</v>
      </c>
      <c r="H169" t="s">
        <v>43</v>
      </c>
      <c r="I169" t="s">
        <v>43</v>
      </c>
      <c r="J169" t="s">
        <v>23</v>
      </c>
      <c r="K169" t="s">
        <v>605</v>
      </c>
      <c r="L169" t="s">
        <v>138</v>
      </c>
      <c r="M169" t="s">
        <v>606</v>
      </c>
      <c r="N169" t="s">
        <v>11</v>
      </c>
      <c r="O169" t="str">
        <f t="shared" si="2"/>
        <v>..\\..\\assets\\img\\monsters\\Pendulum\\18716735.jpg</v>
      </c>
      <c r="P169" t="str">
        <f>VLOOKUP(B169,'[1]Sheet 1'!$A$2:$V$218,4,0)</f>
        <v xml:space="preserve">Se este card no campo for destruído em batalha ou por um efeito de card: você pode adicionar 1 Monstro "Metalmofose" do seu Deck à sua mão durante a Fase Final deste turno. Você só pode usar este efeito de "Rarometalmorfose Bismáquina" uma vez por turno.
</v>
      </c>
    </row>
    <row r="170" spans="1:16" ht="204.75" x14ac:dyDescent="0.25">
      <c r="A170">
        <v>6678</v>
      </c>
      <c r="B170" t="s">
        <v>607</v>
      </c>
      <c r="C170" t="s">
        <v>608</v>
      </c>
      <c r="D170" t="s">
        <v>1260</v>
      </c>
      <c r="E170" s="1" t="s">
        <v>1081</v>
      </c>
      <c r="F170" t="s">
        <v>894</v>
      </c>
      <c r="G170" t="s">
        <v>3</v>
      </c>
      <c r="H170" t="s">
        <v>91</v>
      </c>
      <c r="I170" t="s">
        <v>186</v>
      </c>
      <c r="J170" t="s">
        <v>18</v>
      </c>
      <c r="K170" t="s">
        <v>70</v>
      </c>
      <c r="L170" t="s">
        <v>81</v>
      </c>
      <c r="M170" t="s">
        <v>279</v>
      </c>
      <c r="N170" t="s">
        <v>37</v>
      </c>
      <c r="O170" t="str">
        <f t="shared" si="2"/>
        <v>..\\..\\assets\\img\\monsters\\Pendulum\\39000945.jpg</v>
      </c>
      <c r="P170" t="str">
        <f>VLOOKUP(B170,'[1]Sheet 1'!$A$2:$V$218,4,0)</f>
        <v xml:space="preserve">Você só pode Invocar um ou mais "Reflexo de Endymion" por Invocação-Especial uma vez por turno. Se este card for Invocado por Invocação-Especial: você pode escolher 1 card que seu oponente controla e 1 card que você controla com um Marcador de Magia, exceto este card; devolva esse card do oponente e o seu card para a mão e, depois, coloque sobre este card o mesmo número de Marcadores de Magia que seu card devolvido tinha. Quando este card com um Marcador de Magia for destruído em batalha: você pode adicionar 1 card "Endymion" do seu Deck à sua mão.
</v>
      </c>
    </row>
    <row r="171" spans="1:16" ht="173.25" x14ac:dyDescent="0.25">
      <c r="A171">
        <v>6679</v>
      </c>
      <c r="B171" t="s">
        <v>610</v>
      </c>
      <c r="C171" t="s">
        <v>611</v>
      </c>
      <c r="D171" t="s">
        <v>1261</v>
      </c>
      <c r="E171" s="1" t="s">
        <v>1082</v>
      </c>
      <c r="F171" t="s">
        <v>895</v>
      </c>
      <c r="G171" t="s">
        <v>3</v>
      </c>
      <c r="H171" t="s">
        <v>31</v>
      </c>
      <c r="I171" t="s">
        <v>27</v>
      </c>
      <c r="J171" t="s">
        <v>17</v>
      </c>
      <c r="K171" t="s">
        <v>346</v>
      </c>
      <c r="L171" t="s">
        <v>86</v>
      </c>
      <c r="M171" t="s">
        <v>12</v>
      </c>
      <c r="N171" t="s">
        <v>69</v>
      </c>
      <c r="O171" t="str">
        <f t="shared" si="2"/>
        <v>..\\..\\assets\\img\\monsters\\Pendulum\\50485594.jpg</v>
      </c>
      <c r="P171" t="str">
        <f>VLOOKUP(B171,'[1]Sheet 1'!$A$2:$V$218,4,0)</f>
        <v xml:space="preserve">Se este card foi Invocado por Invocação-Normal neste turno e você tiver um Card de Monstro Pêndulo de Nível 5 ou menos com a face para cima no seu Deck Adicional: você pode oferecer este card como Tributo; selecione 1 Card de Monstro Pêndulo de Nível 5 ou menos com a face para cima no seu Deck Adicional e Invoque por Invocação-Especial 2 monstros do seu Deck com o mesmo nome que esse card, mas eles têm seus efeitos negados e, além disso, eles são destruídos durante a Fase Final.
</v>
      </c>
    </row>
    <row r="172" spans="1:16" ht="141.75" x14ac:dyDescent="0.25">
      <c r="A172">
        <v>6680</v>
      </c>
      <c r="B172" t="s">
        <v>613</v>
      </c>
      <c r="C172" t="s">
        <v>614</v>
      </c>
      <c r="D172" t="s">
        <v>1262</v>
      </c>
      <c r="E172" s="1" t="s">
        <v>1083</v>
      </c>
      <c r="F172" t="s">
        <v>896</v>
      </c>
      <c r="G172" t="s">
        <v>3</v>
      </c>
      <c r="H172" t="s">
        <v>5</v>
      </c>
      <c r="I172" t="s">
        <v>36</v>
      </c>
      <c r="J172" t="s">
        <v>7</v>
      </c>
      <c r="K172" t="s">
        <v>605</v>
      </c>
      <c r="L172" t="s">
        <v>298</v>
      </c>
      <c r="M172" t="s">
        <v>616</v>
      </c>
      <c r="N172" t="s">
        <v>23</v>
      </c>
      <c r="O172" t="str">
        <f t="shared" si="2"/>
        <v>..\\..\\assets\\img\\monsters\\Pendulum\\57777714.jpg</v>
      </c>
      <c r="P172" t="str">
        <f>VLOOKUP(B172,'[1]Sheet 1'!$A$2:$V$218,4,0)</f>
        <v xml:space="preserve">Quando este card for Invocado por Invocação-Normal ou Pêndulo: você pode escolher 1 monstro "Besta Espiritual" ou "Zefra" no seu Cemitério, exceto "Domador da Besta Espiritual Zeframpilica": Invoque-o por Invocação-Especial, mas destrua-o durante a Fase Final. Você só pode Invocar "Domador(es) da Besta Espiritual Zeframpilica" por Invocação-Especial uma vez por turno.
</v>
      </c>
    </row>
    <row r="173" spans="1:16" ht="110.25" x14ac:dyDescent="0.25">
      <c r="A173">
        <v>6681</v>
      </c>
      <c r="B173" t="s">
        <v>617</v>
      </c>
      <c r="C173" t="s">
        <v>618</v>
      </c>
      <c r="D173" t="s">
        <v>1263</v>
      </c>
      <c r="E173" s="1" t="s">
        <v>1084</v>
      </c>
      <c r="F173" t="s">
        <v>897</v>
      </c>
      <c r="G173" t="s">
        <v>3</v>
      </c>
      <c r="H173" t="s">
        <v>36</v>
      </c>
      <c r="I173" t="s">
        <v>5</v>
      </c>
      <c r="J173" t="s">
        <v>7</v>
      </c>
      <c r="K173" t="s">
        <v>605</v>
      </c>
      <c r="L173" t="s">
        <v>298</v>
      </c>
      <c r="M173" t="s">
        <v>616</v>
      </c>
      <c r="N173" t="s">
        <v>18</v>
      </c>
      <c r="O173" t="str">
        <f t="shared" si="2"/>
        <v>..\\..\\assets\\img\\monsters\\Pendulum\\23166823.jpg</v>
      </c>
      <c r="P173" t="str">
        <f>VLOOKUP(B173,'[1]Sheet 1'!$A$2:$V$218,4,0)</f>
        <v xml:space="preserve">Quando este card for Invocado por Invocação-Normal ou Pêndulo: você pode adicionar 1 monstro "Zefra" com a face para cima do seu Deck Adicional à sua mão, exceto "Domador da Besta Espiritual Zefrawendi". Você só pode Invocar "Domador(es) da Besta Espiritual Zefrawendi" por Invocação-Especial uma vez por turno.
</v>
      </c>
    </row>
    <row r="174" spans="1:16" ht="63" x14ac:dyDescent="0.25">
      <c r="A174">
        <v>6682</v>
      </c>
      <c r="B174" t="s">
        <v>620</v>
      </c>
      <c r="C174" t="s">
        <v>621</v>
      </c>
      <c r="D174" t="s">
        <v>1264</v>
      </c>
      <c r="E174" s="1" t="s">
        <v>622</v>
      </c>
      <c r="G174" t="s">
        <v>3</v>
      </c>
      <c r="H174" t="s">
        <v>41</v>
      </c>
      <c r="I174" t="s">
        <v>63</v>
      </c>
      <c r="J174" t="s">
        <v>17</v>
      </c>
      <c r="K174" t="s">
        <v>319</v>
      </c>
      <c r="L174" t="s">
        <v>86</v>
      </c>
      <c r="M174" t="s">
        <v>12</v>
      </c>
      <c r="N174" t="s">
        <v>7</v>
      </c>
      <c r="O174" t="str">
        <f t="shared" si="2"/>
        <v>..\\..\\assets\\img\\monsters\\Pendulum\\93124273.jpg</v>
      </c>
      <c r="P174" t="str">
        <f>VLOOKUP(B174,'[1]Sheet 1'!$A$2:$V$218,4,0)</f>
        <v xml:space="preserve">No começo da Etapa de Dano, se este card atacar um monstro com a face para cima do oponente que não seja um Monstro Pêndulo: você pode destruir esse monstro.
</v>
      </c>
    </row>
    <row r="175" spans="1:16" ht="141.75" x14ac:dyDescent="0.25">
      <c r="A175">
        <v>6683</v>
      </c>
      <c r="B175" t="s">
        <v>623</v>
      </c>
      <c r="C175" t="s">
        <v>624</v>
      </c>
      <c r="D175" t="s">
        <v>1265</v>
      </c>
      <c r="E175" s="1" t="s">
        <v>1085</v>
      </c>
      <c r="F175" t="s">
        <v>898</v>
      </c>
      <c r="G175" t="s">
        <v>3</v>
      </c>
      <c r="H175" t="s">
        <v>43</v>
      </c>
      <c r="I175" t="s">
        <v>241</v>
      </c>
      <c r="J175" t="s">
        <v>17</v>
      </c>
      <c r="K175" t="s">
        <v>137</v>
      </c>
      <c r="L175" t="s">
        <v>81</v>
      </c>
      <c r="M175" t="s">
        <v>626</v>
      </c>
      <c r="N175" t="s">
        <v>23</v>
      </c>
      <c r="O175" t="str">
        <f t="shared" si="2"/>
        <v>..\\..\\assets\\img\\monsters\\Pendulum\\96223501.jpg</v>
      </c>
      <c r="P175" t="str">
        <f>VLOOKUP(B175,'[1]Sheet 1'!$A$2:$V$218,4,0)</f>
        <v xml:space="preserve">Se este card for Invocado por Invocação-Normal, Virar pu  Pêndulo: você pode escolher 1 outro card "Cavaleirost" ou "Zefra" nas suas Zonas de Monstro ou Zonas de Pêndulo e 1 card com a face para cima que seu oponente controla; destrua-os. Você só pode usar este efeito de "Cavaleirostélite Zefrathuban" uma vez por turno.
</v>
      </c>
    </row>
    <row r="176" spans="1:16" ht="189" x14ac:dyDescent="0.25">
      <c r="A176">
        <v>6684</v>
      </c>
      <c r="B176" t="s">
        <v>627</v>
      </c>
      <c r="C176" t="s">
        <v>628</v>
      </c>
      <c r="D176" t="s">
        <v>1266</v>
      </c>
      <c r="E176" s="1" t="s">
        <v>1086</v>
      </c>
      <c r="F176" t="s">
        <v>899</v>
      </c>
      <c r="G176" t="s">
        <v>3</v>
      </c>
      <c r="H176" t="s">
        <v>323</v>
      </c>
      <c r="I176" t="s">
        <v>36</v>
      </c>
      <c r="J176" t="s">
        <v>7</v>
      </c>
      <c r="K176" t="s">
        <v>70</v>
      </c>
      <c r="L176" t="s">
        <v>298</v>
      </c>
      <c r="M176" t="s">
        <v>279</v>
      </c>
      <c r="N176" t="s">
        <v>37</v>
      </c>
      <c r="O176" t="str">
        <f t="shared" si="2"/>
        <v>..\\..\\assets\\img\\monsters\\Pendulum\\92559258.jpg</v>
      </c>
      <c r="P176" t="str">
        <f>VLOOKUP(B176,'[1]Sheet 1'!$A$2:$V$218,4,0)</f>
        <v xml:space="preserve">Você só pode Invocar um ou mais "Servo de Endymion" por Invocação-Especial uma vez por turno. Este card com um Marcador de Magia pode atacar diretamente. Uma vez por turno do oponente (Efeito Rápido): você pode descartar 1 card; coloque 1 Marcador de Magia em cada card que você controla sobre o qual você possa colocar um Marcador de Magia. Se este card na Zona de Monstros for destruído: você pode colocar este card na sua Zona de Pêndulo e, depois, coloque neste card o mesmo número de Marcadores de Magia que ele tinha como monstro.
</v>
      </c>
    </row>
    <row r="177" spans="1:16" ht="110.25" x14ac:dyDescent="0.25">
      <c r="A177">
        <v>6685</v>
      </c>
      <c r="B177" t="s">
        <v>630</v>
      </c>
      <c r="C177" t="s">
        <v>631</v>
      </c>
      <c r="D177" t="s">
        <v>1267</v>
      </c>
      <c r="E177" s="1" t="s">
        <v>1087</v>
      </c>
      <c r="F177" t="s">
        <v>900</v>
      </c>
      <c r="G177" t="s">
        <v>3</v>
      </c>
      <c r="H177" t="s">
        <v>633</v>
      </c>
      <c r="I177" t="s">
        <v>99</v>
      </c>
      <c r="J177" t="s">
        <v>17</v>
      </c>
      <c r="K177" t="s">
        <v>439</v>
      </c>
      <c r="L177" t="s">
        <v>9</v>
      </c>
      <c r="M177" t="s">
        <v>634</v>
      </c>
      <c r="N177" t="s">
        <v>18</v>
      </c>
      <c r="O177" t="str">
        <f t="shared" si="2"/>
        <v>..\\..\\assets\\img\\monsters\\Pendulum\\95401059.jpg</v>
      </c>
      <c r="P177" t="str">
        <f>VLOOKUP(B177,'[1]Sheet 1'!$A$2:$V$218,4,0)</f>
        <v xml:space="preserve">Se este card for Invocado por Invocação-Pêndulo ou enviado para o Cemitério: você pode escolher 1 card "Zefra" na sua Zona de Pêndulo, exceto "Zefranúcleo Sombraneco"; Invoque-o por Invocação-Especial. Você só pode usar este efeito de "Zefranúcleo Sombraneco" uma vez por turno.
</v>
      </c>
    </row>
    <row r="178" spans="1:16" ht="126" x14ac:dyDescent="0.25">
      <c r="A178">
        <v>6686</v>
      </c>
      <c r="B178" t="s">
        <v>635</v>
      </c>
      <c r="C178" t="s">
        <v>636</v>
      </c>
      <c r="D178" t="s">
        <v>1268</v>
      </c>
      <c r="E178" s="1" t="s">
        <v>1088</v>
      </c>
      <c r="F178" t="s">
        <v>900</v>
      </c>
      <c r="G178" t="s">
        <v>3</v>
      </c>
      <c r="H178" t="s">
        <v>323</v>
      </c>
      <c r="I178" t="s">
        <v>27</v>
      </c>
      <c r="J178" t="s">
        <v>37</v>
      </c>
      <c r="K178" t="s">
        <v>70</v>
      </c>
      <c r="L178" t="s">
        <v>9</v>
      </c>
      <c r="M178" t="s">
        <v>634</v>
      </c>
      <c r="N178" t="s">
        <v>23</v>
      </c>
      <c r="O178" t="str">
        <f t="shared" si="2"/>
        <v>..\\..\\assets\\img\\monsters\\Pendulum\\58016954.jpg</v>
      </c>
      <c r="P178" t="str">
        <f>VLOOKUP(B178,'[1]Sheet 1'!$A$2:$V$218,4,0)</f>
        <v xml:space="preserve">Se este card for Invocado por Invocação-Pêndulo ou enviado para o Cemitério: você pode escolher 1 card na Zona de Pêndulo de qualquer duelista; devolva-o para a mão. Você deve ter um card "Zefra" na sua Zona de Pêndulo para ativar e resolver este efeito. Você só pode usar este efeito de "Zefranaga Sombraneco" uma vez por turno.
</v>
      </c>
    </row>
    <row r="179" spans="1:16" ht="126" x14ac:dyDescent="0.25">
      <c r="A179">
        <v>6687</v>
      </c>
      <c r="B179" t="s">
        <v>638</v>
      </c>
      <c r="C179" t="s">
        <v>639</v>
      </c>
      <c r="D179" t="s">
        <v>1269</v>
      </c>
      <c r="E179" s="1" t="s">
        <v>1089</v>
      </c>
      <c r="F179" t="s">
        <v>901</v>
      </c>
      <c r="G179" t="s">
        <v>3</v>
      </c>
      <c r="H179" t="s">
        <v>27</v>
      </c>
      <c r="I179" t="s">
        <v>62</v>
      </c>
      <c r="J179" t="s">
        <v>17</v>
      </c>
      <c r="K179" t="s">
        <v>216</v>
      </c>
      <c r="L179" t="s">
        <v>298</v>
      </c>
      <c r="M179" t="s">
        <v>641</v>
      </c>
      <c r="N179" t="s">
        <v>74</v>
      </c>
      <c r="O179" t="str">
        <f t="shared" si="2"/>
        <v>..\\..\\assets\\img\\monsters\\Pendulum\\23792058.jpg</v>
      </c>
      <c r="P179" t="str">
        <f>VLOOKUP(B179,'[1]Sheet 1'!$A$2:$V$218,4,0)</f>
        <v xml:space="preserve">Os dois duelistas sofrem qualquer dano de batalha dos ataques envolvendo este card. Qualquer dano de batalha das batalhas envolvendo este card são diminuídos pela metade. Se este card for destruído na Zona de Pêndulo: você pode Invocar por Invocação-Especial com a face para cima 1 Monstro Pêndulo "Velocidaroide" do seu Deck Adicional.
</v>
      </c>
    </row>
    <row r="180" spans="1:16" ht="126" x14ac:dyDescent="0.25">
      <c r="A180">
        <v>6688</v>
      </c>
      <c r="B180" t="s">
        <v>642</v>
      </c>
      <c r="C180" t="s">
        <v>643</v>
      </c>
      <c r="D180" t="s">
        <v>1270</v>
      </c>
      <c r="E180" s="1" t="s">
        <v>1090</v>
      </c>
      <c r="F180" t="s">
        <v>902</v>
      </c>
      <c r="G180" t="s">
        <v>3</v>
      </c>
      <c r="H180" t="s">
        <v>32</v>
      </c>
      <c r="I180" t="s">
        <v>27</v>
      </c>
      <c r="J180" t="s">
        <v>37</v>
      </c>
      <c r="K180" t="s">
        <v>216</v>
      </c>
      <c r="L180" t="s">
        <v>298</v>
      </c>
      <c r="M180" t="s">
        <v>641</v>
      </c>
      <c r="N180" t="s">
        <v>23</v>
      </c>
      <c r="O180" t="str">
        <f t="shared" si="2"/>
        <v>..\\..\\assets\\img\\monsters\\Pendulum\\96708940.jpg</v>
      </c>
      <c r="P180" t="str">
        <f>VLOOKUP(B180,'[1]Sheet 1'!$A$2:$V$218,4,0)</f>
        <v xml:space="preserve">Quando este card for Invocado por Invocação-Normal: você pode ativar este efeito; adicione 1 monstro "Velocidaroide" do seu Deck à sua mão e, além disso, você não pode Invocar monstros por Invocação-Especial pelo resto deste turno, exceto monstros de VENTO. Você só pode usar este efeito de "Velocidaroide Máquina de Gude" uma vez por turno.
</v>
      </c>
    </row>
    <row r="181" spans="1:16" ht="173.25" x14ac:dyDescent="0.25">
      <c r="A181">
        <v>6689</v>
      </c>
      <c r="B181" t="s">
        <v>645</v>
      </c>
      <c r="C181" t="s">
        <v>646</v>
      </c>
      <c r="D181" t="s">
        <v>1271</v>
      </c>
      <c r="E181" s="1" t="s">
        <v>1091</v>
      </c>
      <c r="F181" t="s">
        <v>903</v>
      </c>
      <c r="G181" t="s">
        <v>3</v>
      </c>
      <c r="H181" t="s">
        <v>200</v>
      </c>
      <c r="I181" t="s">
        <v>6</v>
      </c>
      <c r="J181" t="s">
        <v>69</v>
      </c>
      <c r="K181" t="s">
        <v>216</v>
      </c>
      <c r="L181" t="s">
        <v>298</v>
      </c>
      <c r="M181" t="s">
        <v>648</v>
      </c>
      <c r="N181" t="s">
        <v>7</v>
      </c>
      <c r="O181" t="str">
        <f t="shared" si="2"/>
        <v>..\\..\\assets\\img\\monsters\\Pendulum\\26420373.jpg</v>
      </c>
      <c r="P181" t="str">
        <f>VLOOKUP(B181,'[1]Sheet 1'!$A$2:$V$218,4,0)</f>
        <v xml:space="preserve">Se não houver monstros no campo, você pode Invocar este card por Invocação-Especial (da sua mão). Você só pode Invocar "Velocidaroide Planador Zunindo" por Invocação-Especial uma vez por turno desta forma. Quando este card for Invocado por Invocação-Tributo: você pode escolher 1 monstro "Velocidaroide" de Nível 4 ou menos no seu Cemitério; Invoque-o por Invocação-Especial. Os monstros do seu oponente não podem escolher monstros "Velocidaroide" como alvo de ataques, exceto este.
</v>
      </c>
    </row>
    <row r="182" spans="1:16" ht="126" x14ac:dyDescent="0.25">
      <c r="A182">
        <v>6690</v>
      </c>
      <c r="B182" t="s">
        <v>649</v>
      </c>
      <c r="C182" t="s">
        <v>650</v>
      </c>
      <c r="D182" t="s">
        <v>1272</v>
      </c>
      <c r="E182" s="1" t="s">
        <v>1299</v>
      </c>
      <c r="F182" t="s">
        <v>905</v>
      </c>
      <c r="G182" t="s">
        <v>3</v>
      </c>
      <c r="H182" t="s">
        <v>63</v>
      </c>
      <c r="I182" t="s">
        <v>252</v>
      </c>
      <c r="J182" t="s">
        <v>69</v>
      </c>
      <c r="K182" t="s">
        <v>70</v>
      </c>
      <c r="L182" t="s">
        <v>9</v>
      </c>
      <c r="M182" t="s">
        <v>383</v>
      </c>
      <c r="N182" t="s">
        <v>23</v>
      </c>
      <c r="O182" t="str">
        <f t="shared" si="2"/>
        <v>..\\..\\assets\\img\\monsters\\Pendulum\\94415058.jpg</v>
      </c>
      <c r="P182" t="str">
        <f>VLOOKUP(B182,'[1]Sheet 1'!$A$2:$V$218,4,0)</f>
        <v xml:space="preserve">Uma vez por turno, quando exatamente 1 outro Monstro Pêndulo que você controla (e nenhum outro card) for devolvido à sua mão por um efeito de card do oponente (exceto durante a Etapa de Dano): você pode Invocar por Invocação-Especial 1 monstro da sua mão com o mesmo nome que foi devolvido à mão.
</v>
      </c>
    </row>
    <row r="183" spans="1:16" ht="78.75" x14ac:dyDescent="0.25">
      <c r="A183">
        <v>6691</v>
      </c>
      <c r="B183" t="s">
        <v>652</v>
      </c>
      <c r="C183" t="s">
        <v>653</v>
      </c>
      <c r="D183" t="s">
        <v>1273</v>
      </c>
      <c r="E183" s="1" t="s">
        <v>654</v>
      </c>
      <c r="G183" t="s">
        <v>3</v>
      </c>
      <c r="H183" t="s">
        <v>62</v>
      </c>
      <c r="I183" t="s">
        <v>182</v>
      </c>
      <c r="J183" t="s">
        <v>17</v>
      </c>
      <c r="K183" t="s">
        <v>319</v>
      </c>
      <c r="L183" t="s">
        <v>86</v>
      </c>
      <c r="M183" t="s">
        <v>12</v>
      </c>
      <c r="N183" t="s">
        <v>69</v>
      </c>
      <c r="O183" t="str">
        <f t="shared" si="2"/>
        <v>..\\..\\assets\\img\\monsters\\Pendulum\\2396042.jpg</v>
      </c>
      <c r="P183" t="str">
        <f>VLOOKUP(B183,'[1]Sheet 1'!$A$2:$V$218,4,0)</f>
        <v xml:space="preserve">No começo da Etapa de Dano, se este card batalhar um Monstro Pêndulo: o ATK e DEF deste card se tornam metade do seu ATK e DEF atuais até o final da Etapa de Dano.
</v>
      </c>
    </row>
    <row r="184" spans="1:16" ht="126" x14ac:dyDescent="0.25">
      <c r="A184">
        <v>6692</v>
      </c>
      <c r="B184" t="s">
        <v>655</v>
      </c>
      <c r="C184" t="s">
        <v>656</v>
      </c>
      <c r="D184" t="s">
        <v>1274</v>
      </c>
      <c r="E184" s="1" t="s">
        <v>1300</v>
      </c>
      <c r="F184" t="s">
        <v>898</v>
      </c>
      <c r="G184" t="s">
        <v>3</v>
      </c>
      <c r="H184" t="s">
        <v>548</v>
      </c>
      <c r="I184" t="s">
        <v>43</v>
      </c>
      <c r="J184" t="s">
        <v>17</v>
      </c>
      <c r="K184" t="s">
        <v>8</v>
      </c>
      <c r="L184" t="s">
        <v>81</v>
      </c>
      <c r="M184" t="s">
        <v>658</v>
      </c>
      <c r="N184" t="s">
        <v>18</v>
      </c>
      <c r="O184" t="str">
        <f t="shared" si="2"/>
        <v>..\\..\\assets\\img\\monsters\\Pendulum\\22617205.jpg</v>
      </c>
      <c r="P184" t="str">
        <f>VLOOKUP(B184,'[1]Sheet 1'!$A$2:$V$218,4,0)</f>
        <v xml:space="preserve">Se este card for Invocado por Invocação-Normal, Virar pu  Pêndulo: você pode escolher 1 outro card "Cavaleirost" ou "Zefra" nas suas Zonas de Monstro ou Zonas de Pêndulo e 1 card Baixado que seu oponente controla; destrua-os. Você só pode usar este efeito de "Cavaleirostelar Zefraxciton" uma vez por turno.
</v>
      </c>
    </row>
    <row r="185" spans="1:16" ht="110.25" x14ac:dyDescent="0.25">
      <c r="A185">
        <v>6693</v>
      </c>
      <c r="B185" t="s">
        <v>659</v>
      </c>
      <c r="C185" t="s">
        <v>660</v>
      </c>
      <c r="D185" t="s">
        <v>1275</v>
      </c>
      <c r="E185" s="1" t="s">
        <v>1301</v>
      </c>
      <c r="F185" t="s">
        <v>906</v>
      </c>
      <c r="G185" t="s">
        <v>3</v>
      </c>
      <c r="H185" t="s">
        <v>31</v>
      </c>
      <c r="I185" t="s">
        <v>215</v>
      </c>
      <c r="J185" t="s">
        <v>23</v>
      </c>
      <c r="K185" t="s">
        <v>216</v>
      </c>
      <c r="L185" t="s">
        <v>86</v>
      </c>
      <c r="M185" t="s">
        <v>662</v>
      </c>
      <c r="N185" t="s">
        <v>11</v>
      </c>
      <c r="O185" t="str">
        <f t="shared" si="2"/>
        <v>..\\..\\assets\\img\\monsters\\Pendulum\\78274190.jpg</v>
      </c>
      <c r="P185" t="str">
        <f>VLOOKUP(B185,'[1]Sheet 1'!$A$2:$V$218,4,0)</f>
        <v xml:space="preserve">Se você não tiver nenhum Card de Magia/Armadilha no seu Cemitério: você pode oferecer como Tributo até 2 monstros "Samurai Superpesado"; compre esse número de cards. Você só pode usar este efeito de "General Samurai Superpesado de Coral" uma vez por turno.
</v>
      </c>
    </row>
    <row r="186" spans="1:16" ht="126" x14ac:dyDescent="0.25">
      <c r="A186">
        <v>6694</v>
      </c>
      <c r="B186" t="s">
        <v>663</v>
      </c>
      <c r="C186" t="s">
        <v>664</v>
      </c>
      <c r="D186" t="s">
        <v>1276</v>
      </c>
      <c r="E186" s="1" t="s">
        <v>1302</v>
      </c>
      <c r="F186" t="s">
        <v>907</v>
      </c>
      <c r="G186" t="s">
        <v>3</v>
      </c>
      <c r="H186" t="s">
        <v>41</v>
      </c>
      <c r="I186" t="s">
        <v>196</v>
      </c>
      <c r="J186" t="s">
        <v>11</v>
      </c>
      <c r="K186" t="s">
        <v>216</v>
      </c>
      <c r="L186" t="s">
        <v>86</v>
      </c>
      <c r="M186" t="s">
        <v>662</v>
      </c>
      <c r="N186" t="s">
        <v>23</v>
      </c>
      <c r="O186" t="str">
        <f t="shared" si="2"/>
        <v>..\\..\\assets\\img\\monsters\\Pendulum\\42880485.jpg</v>
      </c>
      <c r="P186" t="str">
        <f>VLOOKUP(B186,'[1]Sheet 1'!$A$2:$V$218,4,0)</f>
        <v xml:space="preserve">Você pode Invocar este card por Invocação-Tributo ao oferecer como Tributo 1 monstro "Samurai Superpesado". Quando este card for Invocado por Invocação-Normal ou Especial: você pode mudar sua posição de batalha. Este card pode atacar enquanto estiver com a face para cima em Posição de Defesa. Se o fizer, use sua DEF para o cálculo de dano.
</v>
      </c>
    </row>
    <row r="187" spans="1:16" ht="141.75" x14ac:dyDescent="0.25">
      <c r="A187">
        <v>6695</v>
      </c>
      <c r="B187" t="s">
        <v>666</v>
      </c>
      <c r="C187" t="s">
        <v>667</v>
      </c>
      <c r="D187" t="s">
        <v>1277</v>
      </c>
      <c r="E187" s="1" t="s">
        <v>1303</v>
      </c>
      <c r="F187" t="s">
        <v>908</v>
      </c>
      <c r="G187" t="s">
        <v>3</v>
      </c>
      <c r="H187" t="s">
        <v>41</v>
      </c>
      <c r="I187" t="s">
        <v>63</v>
      </c>
      <c r="J187" t="s">
        <v>17</v>
      </c>
      <c r="K187" t="s">
        <v>75</v>
      </c>
      <c r="L187" t="s">
        <v>9</v>
      </c>
      <c r="M187" t="s">
        <v>669</v>
      </c>
      <c r="N187" t="s">
        <v>69</v>
      </c>
      <c r="O187" t="str">
        <f t="shared" si="2"/>
        <v>..\\..\\assets\\img\\monsters\\Pendulum\\69610326.jpg</v>
      </c>
      <c r="P187" t="str">
        <f>VLOOKUP(B187,'[1]Sheet 1'!$A$2:$V$218,4,0)</f>
        <v xml:space="preserve">Se este card for Invocado por Invocação-Normal ou Especial: você pode adicionar 1 Monstro Pêndulo "Rei Supremo Portal" do seu Deck à sua mão. Se este card estiver no seu Cemitério e você não controlar nenhum monstro: você pode Invocar este card por Invocação-Especial. Você só pode usar cada efeito de monstro de "Rei Supremo Dragão Wurmescuro" uma vez por turno.
</v>
      </c>
    </row>
    <row r="188" spans="1:16" ht="204.75" x14ac:dyDescent="0.25">
      <c r="A188">
        <v>6696</v>
      </c>
      <c r="B188" t="s">
        <v>670</v>
      </c>
      <c r="C188" t="s">
        <v>671</v>
      </c>
      <c r="D188" t="s">
        <v>1278</v>
      </c>
      <c r="E188" s="1" t="s">
        <v>1304</v>
      </c>
      <c r="F188" t="s">
        <v>909</v>
      </c>
      <c r="G188" t="s">
        <v>3</v>
      </c>
      <c r="H188" t="s">
        <v>42</v>
      </c>
      <c r="I188" t="s">
        <v>6</v>
      </c>
      <c r="J188" t="s">
        <v>11</v>
      </c>
      <c r="K188" t="s">
        <v>75</v>
      </c>
      <c r="L188" t="s">
        <v>9</v>
      </c>
      <c r="M188" t="s">
        <v>383</v>
      </c>
      <c r="N188" t="s">
        <v>17</v>
      </c>
      <c r="O188" t="str">
        <f t="shared" si="2"/>
        <v>..\\..\\assets\\img\\monsters\\Pendulum\\96733134.jpg</v>
      </c>
      <c r="P188" t="str">
        <f>VLOOKUP(B188,'[1]Sheet 1'!$A$2:$V$218,4,0)</f>
        <v xml:space="preserve">Você pode oferecer como Tributo 2 monstros "Rei Supremo Dragão"; Invoque este card por Invocação-Especial da sua mão. Se um Monstro Pêndulo seu batalhar um monstro do oponente, qualquer dano de batalha que ele causar ao seu oponente é dobrado. Durante a Fase de Batalha (Efeito Rápido): você pode oferecer este card como Tributo; Invoque por Invocação-Especial até 2 Monstros Pêndulo "Rei Supremo Dragão" e/ou "Rei Supremo Portal" com a face para cima no seu Deck Adicional, em Posição de Defesa, exceto "Rei Supremo Dragão de Olhos Anômalos".
</v>
      </c>
    </row>
    <row r="189" spans="1:16" ht="189" x14ac:dyDescent="0.25">
      <c r="A189">
        <v>6697</v>
      </c>
      <c r="B189" t="s">
        <v>673</v>
      </c>
      <c r="C189" t="s">
        <v>674</v>
      </c>
      <c r="D189" t="s">
        <v>1279</v>
      </c>
      <c r="E189" s="1" t="s">
        <v>1305</v>
      </c>
      <c r="F189" t="s">
        <v>910</v>
      </c>
      <c r="G189" t="s">
        <v>3</v>
      </c>
      <c r="H189" t="s">
        <v>43</v>
      </c>
      <c r="I189" t="s">
        <v>43</v>
      </c>
      <c r="J189" t="s">
        <v>18</v>
      </c>
      <c r="K189" t="s">
        <v>8</v>
      </c>
      <c r="L189" t="s">
        <v>9</v>
      </c>
      <c r="M189" t="s">
        <v>669</v>
      </c>
      <c r="N189" t="s">
        <v>676</v>
      </c>
      <c r="O189" t="str">
        <f t="shared" si="2"/>
        <v>..\\..\\assets\\img\\monsters\\Pendulum\\22211622.jpg</v>
      </c>
      <c r="P189" t="str">
        <f>VLOOKUP(B189,'[1]Sheet 1'!$A$2:$V$218,4,0)</f>
        <v xml:space="preserve">Uma vez por turno: você pode escolher 1 outro card com a face para cima que você controla; destrua tanto ele quanto este card e, se isso acontecer, Invoque por invocação-Especial 1 Monstro Pêndulo ou Xyz do Tipo Dragão do seu Deck Adicional, mas seu ATK e DEF se tornam 0, ele tem seus efeitos negados e, além disso, ele não pode ser usado como uma Matéria para uma Invocação-Sincro ou Xyz. Se este card na Zona de Monstros for destruído em batalha ou por um efeito de card: você pode colocar este card na sua Zona de Pêndulo.
</v>
      </c>
    </row>
    <row r="190" spans="1:16" ht="189" x14ac:dyDescent="0.25">
      <c r="A190">
        <v>6698</v>
      </c>
      <c r="B190" t="s">
        <v>677</v>
      </c>
      <c r="C190" t="s">
        <v>678</v>
      </c>
      <c r="D190" t="s">
        <v>1280</v>
      </c>
      <c r="E190" s="1" t="s">
        <v>1306</v>
      </c>
      <c r="F190" t="s">
        <v>911</v>
      </c>
      <c r="G190" t="s">
        <v>3</v>
      </c>
      <c r="H190" t="s">
        <v>43</v>
      </c>
      <c r="I190" t="s">
        <v>43</v>
      </c>
      <c r="J190" t="s">
        <v>18</v>
      </c>
      <c r="K190" t="s">
        <v>8</v>
      </c>
      <c r="L190" t="s">
        <v>9</v>
      </c>
      <c r="M190" t="s">
        <v>669</v>
      </c>
      <c r="N190" t="s">
        <v>43</v>
      </c>
      <c r="O190" t="str">
        <f t="shared" si="2"/>
        <v>..\\..\\assets\\img\\monsters\\Pendulum\\96227613.jpg</v>
      </c>
      <c r="P190" t="str">
        <f>VLOOKUP(B190,'[1]Sheet 1'!$A$2:$V$218,4,0)</f>
        <v xml:space="preserve">Uma vez por turno: você pode escolher 1 outro card com a face para cima que você controla; destrua tanto ele quanto este card e, se isso acontecer, Invoque por Invocação-Especial 1 Monstro Sincro ou de Fusão do Tipo Dragão do seu Deck Adicional, mas seu ATK e DEF se tornam 0, ele tem seus efeitos negados e, além disso, ele não pode ser usado como uma Matéria para uma Invocação-Sincro ou Xyz. Se este card na Zona de Monstros for destruído em batalha ou por um efeito de card: você pode colocar este card na sua Zona de Pêndulo.
</v>
      </c>
    </row>
    <row r="191" spans="1:16" ht="63" x14ac:dyDescent="0.25">
      <c r="A191">
        <v>6699</v>
      </c>
      <c r="B191" t="s">
        <v>680</v>
      </c>
      <c r="C191" t="s">
        <v>681</v>
      </c>
      <c r="D191" t="s">
        <v>1281</v>
      </c>
      <c r="E191" s="1" t="s">
        <v>1307</v>
      </c>
      <c r="F191" t="s">
        <v>912</v>
      </c>
      <c r="G191" t="s">
        <v>3</v>
      </c>
      <c r="H191" t="s">
        <v>36</v>
      </c>
      <c r="I191" t="s">
        <v>27</v>
      </c>
      <c r="J191" t="s">
        <v>7</v>
      </c>
      <c r="K191" t="s">
        <v>216</v>
      </c>
      <c r="L191" t="s">
        <v>298</v>
      </c>
      <c r="M191" t="s">
        <v>683</v>
      </c>
      <c r="N191" t="s">
        <v>18</v>
      </c>
      <c r="O191" t="str">
        <f t="shared" si="2"/>
        <v>..\\..\\assets\\img\\monsters\\Pendulum\\12525049.jpg</v>
      </c>
      <c r="P191" t="str">
        <f>VLOOKUP(B191,'[1]Sheet 1'!$A$2:$V$218,4,0)</f>
        <v xml:space="preserve">Quando este card for Invocado por Invocação-Normal: você pode escolher 1 monstro "Guerreiro Sinfônico" no seu Cemitério; Invoque-o por Invocação-Especial.
</v>
      </c>
    </row>
    <row r="192" spans="1:16" ht="141.75" x14ac:dyDescent="0.25">
      <c r="A192">
        <v>6700</v>
      </c>
      <c r="B192" t="s">
        <v>684</v>
      </c>
      <c r="C192" t="s">
        <v>685</v>
      </c>
      <c r="D192" t="s">
        <v>1282</v>
      </c>
      <c r="E192" s="1" t="s">
        <v>1308</v>
      </c>
      <c r="F192" t="s">
        <v>913</v>
      </c>
      <c r="G192" t="s">
        <v>3</v>
      </c>
      <c r="H192" t="s">
        <v>68</v>
      </c>
      <c r="I192" t="s">
        <v>16</v>
      </c>
      <c r="J192" t="s">
        <v>69</v>
      </c>
      <c r="K192" t="s">
        <v>216</v>
      </c>
      <c r="L192" t="s">
        <v>298</v>
      </c>
      <c r="M192" t="s">
        <v>683</v>
      </c>
      <c r="N192" t="s">
        <v>23</v>
      </c>
      <c r="O192" t="str">
        <f t="shared" si="2"/>
        <v>..\\..\\assets\\img\\monsters\\Pendulum\\5399521.jpg</v>
      </c>
      <c r="P192" t="str">
        <f>VLOOKUP(B192,'[1]Sheet 1'!$A$2:$V$218,4,0)</f>
        <v xml:space="preserve">Você pode Invocar este card por Invocação-Especial (da sua mão) ao remover 3 Marcadores Sinfônicos do seu campo. Depois que você Invocar este card por Invocação-Normal ou Especial, você pode Invocar por Invocação-Normal 1 monstro durante sua Fase Principal neste turno, em adição à  sua Invocação-Normal/Baixar (padrão). (Você só pode se aproveitar deste efeito uma vez por turno.)
</v>
      </c>
    </row>
    <row r="193" spans="1:16" ht="141.75" x14ac:dyDescent="0.25">
      <c r="A193">
        <v>6701</v>
      </c>
      <c r="B193" t="s">
        <v>687</v>
      </c>
      <c r="C193" t="s">
        <v>688</v>
      </c>
      <c r="D193" t="s">
        <v>1283</v>
      </c>
      <c r="E193" s="1" t="s">
        <v>1309</v>
      </c>
      <c r="F193" t="s">
        <v>914</v>
      </c>
      <c r="G193" t="s">
        <v>3</v>
      </c>
      <c r="H193" t="s">
        <v>210</v>
      </c>
      <c r="I193" t="s">
        <v>43</v>
      </c>
      <c r="J193" t="s">
        <v>7</v>
      </c>
      <c r="K193" t="s">
        <v>70</v>
      </c>
      <c r="L193" t="s">
        <v>9</v>
      </c>
      <c r="M193" t="s">
        <v>12</v>
      </c>
      <c r="N193" t="s">
        <v>37</v>
      </c>
      <c r="O193" t="str">
        <f t="shared" si="2"/>
        <v>..\\..\\assets\\img\\monsters\\Pendulum\\80335817.jpg</v>
      </c>
      <c r="P193" t="str">
        <f>VLOOKUP(B193,'[1]Sheet 1'!$A$2:$V$218,4,0)</f>
        <v xml:space="preserve">Quando este card for Invocado por Invocação-Pêndulo da mão (e nenhum outro card for Invocado por Invocação-Pêndulo ao mesmo tempo): você pode fazer com que o ATK deste card se torne o dobro do seu ATK original. Uma vez por turno: você pode escolher 1 monstro no campo; bana tanto ele como este card no campo, mas devolva-os na sua próxima Fase de Apoio.
</v>
      </c>
    </row>
    <row r="194" spans="1:16" ht="78.75" x14ac:dyDescent="0.25">
      <c r="A194">
        <v>6702</v>
      </c>
      <c r="B194" t="s">
        <v>690</v>
      </c>
      <c r="C194" t="s">
        <v>691</v>
      </c>
      <c r="D194" t="s">
        <v>1284</v>
      </c>
      <c r="E194" s="1" t="s">
        <v>1310</v>
      </c>
      <c r="F194" t="s">
        <v>915</v>
      </c>
      <c r="G194" t="s">
        <v>3</v>
      </c>
      <c r="H194" t="s">
        <v>63</v>
      </c>
      <c r="I194" t="s">
        <v>151</v>
      </c>
      <c r="J194" t="s">
        <v>7</v>
      </c>
      <c r="K194" t="s">
        <v>70</v>
      </c>
      <c r="L194" t="s">
        <v>9</v>
      </c>
      <c r="M194" t="s">
        <v>383</v>
      </c>
      <c r="N194" t="s">
        <v>11</v>
      </c>
      <c r="O194" t="str">
        <f t="shared" ref="O194:O208" si="3">CONCATENATE("..\\..\\assets\\img\\monsters\\Pendulum\\",B194,".jpg")</f>
        <v>..\\..\\assets\\img\\monsters\\Pendulum\\20409757.jpg</v>
      </c>
      <c r="P194" t="str">
        <f>VLOOKUP(B194,'[1]Sheet 1'!$A$2:$V$218,4,0)</f>
        <v xml:space="preserve">A cada turno, o(s) primeiro(s) card(s) nas suas Zonas de Pêndulo que seria(m) destruído(s) por um efeito de card do oponente, não é(são) destruído(s).
</v>
      </c>
    </row>
    <row r="195" spans="1:16" ht="94.5" x14ac:dyDescent="0.25">
      <c r="A195">
        <v>6703</v>
      </c>
      <c r="B195" t="s">
        <v>693</v>
      </c>
      <c r="C195" t="s">
        <v>694</v>
      </c>
      <c r="D195" t="s">
        <v>1285</v>
      </c>
      <c r="E195" s="1" t="s">
        <v>1311</v>
      </c>
      <c r="F195" t="s">
        <v>916</v>
      </c>
      <c r="G195" t="s">
        <v>3</v>
      </c>
      <c r="H195" t="s">
        <v>6</v>
      </c>
      <c r="I195" t="s">
        <v>5</v>
      </c>
      <c r="J195" t="s">
        <v>18</v>
      </c>
      <c r="K195" t="s">
        <v>137</v>
      </c>
      <c r="L195" t="s">
        <v>9</v>
      </c>
      <c r="M195" t="s">
        <v>696</v>
      </c>
      <c r="N195" t="s">
        <v>23</v>
      </c>
      <c r="O195" t="str">
        <f t="shared" si="3"/>
        <v>..\\..\\assets\\img\\monsters\\Pendulum\\79441381.jpg</v>
      </c>
      <c r="P195" t="str">
        <f>VLOOKUP(B195,'[1]Sheet 1'!$A$2:$V$218,4,0)</f>
        <v xml:space="preserve">Você pode revelar 1 card "Ninjitsu" na sua mão; Invoque este card por Invocação-Especial da sua mão. Se este card atacar um monstro em Posição de Defesa, cause dano de batalha perfurante.
</v>
      </c>
    </row>
    <row r="196" spans="1:16" ht="63" x14ac:dyDescent="0.25">
      <c r="A196">
        <v>6704</v>
      </c>
      <c r="B196" t="s">
        <v>697</v>
      </c>
      <c r="C196" t="s">
        <v>698</v>
      </c>
      <c r="D196" t="s">
        <v>1286</v>
      </c>
      <c r="E196" s="1" t="s">
        <v>1312</v>
      </c>
      <c r="F196" t="s">
        <v>917</v>
      </c>
      <c r="G196" t="s">
        <v>3</v>
      </c>
      <c r="H196" t="s">
        <v>43</v>
      </c>
      <c r="I196" t="s">
        <v>6</v>
      </c>
      <c r="J196" t="s">
        <v>23</v>
      </c>
      <c r="K196" t="s">
        <v>137</v>
      </c>
      <c r="L196" t="s">
        <v>9</v>
      </c>
      <c r="M196" t="s">
        <v>696</v>
      </c>
      <c r="N196" t="s">
        <v>80</v>
      </c>
      <c r="O196" t="str">
        <f t="shared" si="3"/>
        <v>..\\..\\assets\\img\\monsters\\Pendulum\\6830480.jpg</v>
      </c>
      <c r="P196" t="str">
        <f>VLOOKUP(B196,'[1]Sheet 1'!$A$2:$V$218,4,0)</f>
        <v xml:space="preserve">Você pode oferecer este card como Tributo e, depois, escolher 1 monstro "Ninja" que você controla; ele ganha 800 de ATK até o final deste turno.
</v>
      </c>
    </row>
    <row r="197" spans="1:16" ht="110.25" x14ac:dyDescent="0.25">
      <c r="A197">
        <v>6705</v>
      </c>
      <c r="B197" t="s">
        <v>700</v>
      </c>
      <c r="C197" t="s">
        <v>701</v>
      </c>
      <c r="D197" t="s">
        <v>1287</v>
      </c>
      <c r="E197" s="1" t="s">
        <v>1313</v>
      </c>
      <c r="F197" t="s">
        <v>918</v>
      </c>
      <c r="G197" t="s">
        <v>3</v>
      </c>
      <c r="H197" t="s">
        <v>36</v>
      </c>
      <c r="I197" t="s">
        <v>36</v>
      </c>
      <c r="J197" t="s">
        <v>17</v>
      </c>
      <c r="K197" t="s">
        <v>70</v>
      </c>
      <c r="L197" t="s">
        <v>81</v>
      </c>
      <c r="M197" t="s">
        <v>123</v>
      </c>
      <c r="N197" t="s">
        <v>69</v>
      </c>
      <c r="O197" t="str">
        <f t="shared" si="3"/>
        <v>..\\..\\assets\\img\\monsters\\Pendulum\\72714461.jpg</v>
      </c>
      <c r="P197" t="str">
        <f>VLOOKUP(B197,'[1]Sheet 1'!$A$2:$V$218,4,0)</f>
        <v xml:space="preserve">Você pode descartar este card e, depois, escolher 1 card nas suas Zonas de Pêndulo cuja Escala de Pêndulo atual seja diferente da sua Escala de Pêndulo original; sua Escala de Pêndulo se torna sua Escala de Pêndulo original até o final deste turno.
</v>
      </c>
    </row>
    <row r="198" spans="1:16" ht="78.75" x14ac:dyDescent="0.25">
      <c r="A198">
        <v>6706</v>
      </c>
      <c r="B198" t="s">
        <v>703</v>
      </c>
      <c r="C198" t="s">
        <v>704</v>
      </c>
      <c r="D198" t="s">
        <v>1288</v>
      </c>
      <c r="E198" s="1" t="s">
        <v>1314</v>
      </c>
      <c r="F198" t="s">
        <v>919</v>
      </c>
      <c r="G198" t="s">
        <v>3</v>
      </c>
      <c r="H198" t="s">
        <v>42</v>
      </c>
      <c r="I198" t="s">
        <v>215</v>
      </c>
      <c r="J198" t="s">
        <v>18</v>
      </c>
      <c r="K198" t="s">
        <v>70</v>
      </c>
      <c r="L198" t="s">
        <v>9</v>
      </c>
      <c r="M198" t="s">
        <v>12</v>
      </c>
      <c r="N198" t="s">
        <v>7</v>
      </c>
      <c r="O198" t="str">
        <f t="shared" si="3"/>
        <v>..\\..\\assets\\img\\monsters\\Pendulum\\71692913.jpg</v>
      </c>
      <c r="P198" t="str">
        <f>VLOOKUP(B198,'[1]Sheet 1'!$A$2:$V$218,4,0)</f>
        <v xml:space="preserve">Uma vez por turno, durante o turno de qualquer duelista: você pode escolher 1 monstro de LUZ no campo; esse monstro com a face para cima tem seus efeitos negados até o final deste turno.
</v>
      </c>
    </row>
    <row r="199" spans="1:16" ht="110.25" x14ac:dyDescent="0.25">
      <c r="A199">
        <v>6707</v>
      </c>
      <c r="B199" t="s">
        <v>706</v>
      </c>
      <c r="C199" t="s">
        <v>707</v>
      </c>
      <c r="D199" t="s">
        <v>1289</v>
      </c>
      <c r="E199" s="1" t="s">
        <v>1315</v>
      </c>
      <c r="F199" t="s">
        <v>920</v>
      </c>
      <c r="G199" t="s">
        <v>3</v>
      </c>
      <c r="H199" t="s">
        <v>215</v>
      </c>
      <c r="I199" t="s">
        <v>36</v>
      </c>
      <c r="J199" t="s">
        <v>17</v>
      </c>
      <c r="K199" t="s">
        <v>70</v>
      </c>
      <c r="L199" t="s">
        <v>81</v>
      </c>
      <c r="M199" t="s">
        <v>12</v>
      </c>
      <c r="N199" t="s">
        <v>11</v>
      </c>
      <c r="O199" t="str">
        <f t="shared" si="3"/>
        <v>..\\..\\assets\\img\\monsters\\Pendulum\\17086528.jpg</v>
      </c>
      <c r="P199" t="str">
        <f>VLOOKUP(B199,'[1]Sheet 1'!$A$2:$V$218,4,0)</f>
        <v xml:space="preserve">Seu oponente não sofre dano de batalha de ataques envolvendo este card. Uma vez por turno: você pode escolher 1 outro monstro com a face para cima que você controla; até o final deste turno, o ATK deste card se torna igual ao ATK atual desse monstro.
</v>
      </c>
    </row>
    <row r="200" spans="1:16" ht="126" x14ac:dyDescent="0.25">
      <c r="A200">
        <v>6708</v>
      </c>
      <c r="B200" t="s">
        <v>709</v>
      </c>
      <c r="C200" t="s">
        <v>710</v>
      </c>
      <c r="D200" t="s">
        <v>1290</v>
      </c>
      <c r="E200" s="1" t="s">
        <v>1316</v>
      </c>
      <c r="F200" t="s">
        <v>811</v>
      </c>
      <c r="G200" t="s">
        <v>3</v>
      </c>
      <c r="H200" t="s">
        <v>252</v>
      </c>
      <c r="I200" t="s">
        <v>5</v>
      </c>
      <c r="J200" t="s">
        <v>69</v>
      </c>
      <c r="K200" t="s">
        <v>137</v>
      </c>
      <c r="L200" t="s">
        <v>298</v>
      </c>
      <c r="M200" t="s">
        <v>12</v>
      </c>
      <c r="N200" t="s">
        <v>23</v>
      </c>
      <c r="O200" t="str">
        <f t="shared" si="3"/>
        <v>..\\..\\assets\\img\\monsters\\Pendulum\\40516623.jpg</v>
      </c>
      <c r="P200" t="str">
        <f>VLOOKUP(B200,'[1]Sheet 1'!$A$2:$V$218,4,0)</f>
        <v xml:space="preserve">Quando este card for Invocado por Invocação-Normal: você pode enviar para o Cemitério todos os monstros que seu oponente controla nas mesmas colunas que os cards nas suas Zonas de Pêndulo. Uma vez por turno, durante a Fase Final, se este card foi Invocado por Invocação-Normal ou virado com a face para cima neste turno: devolva este card para a mão.
</v>
      </c>
    </row>
    <row r="201" spans="1:16" ht="78.75" x14ac:dyDescent="0.25">
      <c r="A201">
        <v>6709</v>
      </c>
      <c r="B201" t="s">
        <v>712</v>
      </c>
      <c r="C201" t="s">
        <v>713</v>
      </c>
      <c r="D201" t="s">
        <v>1291</v>
      </c>
      <c r="E201" s="1" t="s">
        <v>1317</v>
      </c>
      <c r="F201" t="s">
        <v>921</v>
      </c>
      <c r="G201" t="s">
        <v>3</v>
      </c>
      <c r="H201" t="s">
        <v>43</v>
      </c>
      <c r="I201" t="s">
        <v>241</v>
      </c>
      <c r="J201" t="s">
        <v>17</v>
      </c>
      <c r="K201" t="s">
        <v>439</v>
      </c>
      <c r="L201" t="s">
        <v>298</v>
      </c>
      <c r="M201" t="s">
        <v>347</v>
      </c>
      <c r="N201" t="s">
        <v>7</v>
      </c>
      <c r="O201" t="str">
        <f t="shared" si="3"/>
        <v>..\\..\\assets\\img\\monsters\\Pendulum\\65025250.jpg</v>
      </c>
      <c r="P201" t="str">
        <f>VLOOKUP(B201,'[1]Sheet 1'!$A$2:$V$218,4,0)</f>
        <v xml:space="preserve">Se este card for Invocado por Invocação-Normal: coloque-o em Posição de Defesa. Seu oponente não pode escolher monstros "Yosenju" que você controla como alvos de efeitos de card, exceto este.
</v>
      </c>
    </row>
    <row r="202" spans="1:16" ht="94.5" x14ac:dyDescent="0.25">
      <c r="A202">
        <v>6710</v>
      </c>
      <c r="B202" t="s">
        <v>715</v>
      </c>
      <c r="C202" t="s">
        <v>716</v>
      </c>
      <c r="D202" t="s">
        <v>1292</v>
      </c>
      <c r="E202" s="1" t="s">
        <v>1318</v>
      </c>
      <c r="F202" t="s">
        <v>922</v>
      </c>
      <c r="G202" t="s">
        <v>3</v>
      </c>
      <c r="H202" t="s">
        <v>43</v>
      </c>
      <c r="I202" t="s">
        <v>241</v>
      </c>
      <c r="J202" t="s">
        <v>17</v>
      </c>
      <c r="K202" t="s">
        <v>439</v>
      </c>
      <c r="L202" t="s">
        <v>298</v>
      </c>
      <c r="M202" t="s">
        <v>347</v>
      </c>
      <c r="N202" t="s">
        <v>69</v>
      </c>
      <c r="O202" t="str">
        <f t="shared" si="3"/>
        <v>..\\..\\assets\\img\\monsters\\Pendulum\\91420254.jpg</v>
      </c>
      <c r="P202" t="str">
        <f>VLOOKUP(B202,'[1]Sheet 1'!$A$2:$V$218,4,0)</f>
        <v xml:space="preserve">Se este card for Invocado por Invocação-Normal: coloque-o em Posição de Defesa. Monstros que seu oponente controla não podem escolher monstros "Yosenju" com a face para cima como alvo de ataques, exceto este.
</v>
      </c>
    </row>
    <row r="203" spans="1:16" ht="94.5" x14ac:dyDescent="0.25">
      <c r="A203">
        <v>6711</v>
      </c>
      <c r="B203" t="s">
        <v>718</v>
      </c>
      <c r="C203" t="s">
        <v>719</v>
      </c>
      <c r="D203" t="s">
        <v>1293</v>
      </c>
      <c r="E203" s="1" t="s">
        <v>1319</v>
      </c>
      <c r="F203" t="s">
        <v>923</v>
      </c>
      <c r="G203" t="s">
        <v>3</v>
      </c>
      <c r="H203" t="s">
        <v>43</v>
      </c>
      <c r="I203" t="s">
        <v>6</v>
      </c>
      <c r="J203" t="s">
        <v>37</v>
      </c>
      <c r="K203" t="s">
        <v>346</v>
      </c>
      <c r="L203" t="s">
        <v>9</v>
      </c>
      <c r="M203" t="s">
        <v>12</v>
      </c>
      <c r="N203" t="s">
        <v>18</v>
      </c>
      <c r="O203" t="str">
        <f t="shared" si="3"/>
        <v>..\\..\\assets\\img\\monsters\\Pendulum\\97466438.jpg</v>
      </c>
      <c r="P203" t="str">
        <f>VLOOKUP(B203,'[1]Sheet 1'!$A$2:$V$218,4,0)</f>
        <v xml:space="preserve">Se este card for Invocado por Invocação-Normal ou Especial: você pode selecionar 1 Zona de Monstro ou Zona de Magias &amp; Armadilhas não utilizada; enquanto este card estiver com a face para cima na Zona de Monstros, essa Zona não pode ser usada.
</v>
      </c>
    </row>
    <row r="204" spans="1:16" ht="236.25" x14ac:dyDescent="0.25">
      <c r="A204">
        <v>6712</v>
      </c>
      <c r="B204" t="s">
        <v>721</v>
      </c>
      <c r="C204" t="s">
        <v>722</v>
      </c>
      <c r="D204" t="s">
        <v>722</v>
      </c>
      <c r="E204" s="1" t="s">
        <v>1320</v>
      </c>
      <c r="F204" t="s">
        <v>924</v>
      </c>
      <c r="G204" t="s">
        <v>3</v>
      </c>
      <c r="H204" t="s">
        <v>724</v>
      </c>
      <c r="I204" t="s">
        <v>725</v>
      </c>
      <c r="J204" t="s">
        <v>726</v>
      </c>
      <c r="K204" t="s">
        <v>439</v>
      </c>
      <c r="L204" t="s">
        <v>86</v>
      </c>
      <c r="M204" t="s">
        <v>727</v>
      </c>
      <c r="N204" t="s">
        <v>69</v>
      </c>
      <c r="O204" t="str">
        <f t="shared" si="3"/>
        <v>..\\..\\assets\\img\\monsters\\Pendulum\\29432356.jpg</v>
      </c>
      <c r="P204" t="str">
        <f>VLOOKUP(B204,'[1]Sheet 1'!$A$2:$V$218,4,0)</f>
        <v xml:space="preserve">Não pode ser Invocado por Invocação-Normal/Baixado. Deve ser Invocado por Invocação-Especial (com a face para cima do seu Deck Adicional) ao oferecer como Tributo todos os monstros que você controla, incluindo pelo menos 3 monstros "Zefra", e não pode ser Invocado por Invocação-Especial de nenhuma outra forma. Depois de Invocar este card por Invocação-Especial, você pode conduzir 1 Invocação-Pêndulo de um ou mais monstros "Zefra" durante sua Fase Principal neste turno, em adição à sua Invocação-Pêndulo. (Você só pode se aproveitar deste efeito uma vez por turno.) Uma vez por turno: você pode oferecer 1 monstro como Tributo; Invoque por Invocação-Especial 1 monstro "Zefra" do seu Deck.
</v>
      </c>
    </row>
    <row r="205" spans="1:16" ht="141.75" x14ac:dyDescent="0.25">
      <c r="A205">
        <v>6713</v>
      </c>
      <c r="B205" t="s">
        <v>728</v>
      </c>
      <c r="C205" t="s">
        <v>729</v>
      </c>
      <c r="D205" t="s">
        <v>1294</v>
      </c>
      <c r="E205" s="1" t="s">
        <v>1321</v>
      </c>
      <c r="F205" t="s">
        <v>925</v>
      </c>
      <c r="G205" t="s">
        <v>3</v>
      </c>
      <c r="H205" t="s">
        <v>43</v>
      </c>
      <c r="I205" t="s">
        <v>182</v>
      </c>
      <c r="J205" t="s">
        <v>74</v>
      </c>
      <c r="K205" t="s">
        <v>354</v>
      </c>
      <c r="L205" t="s">
        <v>86</v>
      </c>
      <c r="M205" t="s">
        <v>731</v>
      </c>
      <c r="N205" t="s">
        <v>18</v>
      </c>
      <c r="O205" t="str">
        <f t="shared" si="3"/>
        <v>..\\..\\assets\\img\\monsters\\Pendulum\\58990362.jpg</v>
      </c>
      <c r="P205" t="str">
        <f>VLOOKUP(B205,'[1]Sheet 1'!$A$2:$V$218,4,0)</f>
        <v xml:space="preserve">Se este card for Invocado por Invocação-Pêndulo ou quando este card for destruído em batalha ou por um efeito de card enquanto estiver na Zona de Monstros: você pode adicionar 1 Card de Magia/Armadilha "Yang Zing" ou "Zefra" do seu Deck à sua mão. Você só pode usar este efeito de "Zefraniu, Segredo de Yang Zing" uma vez por turno.
</v>
      </c>
    </row>
    <row r="206" spans="1:16" ht="141.75" x14ac:dyDescent="0.25">
      <c r="A206">
        <v>6714</v>
      </c>
      <c r="B206" t="s">
        <v>732</v>
      </c>
      <c r="C206" t="s">
        <v>733</v>
      </c>
      <c r="D206" t="s">
        <v>1295</v>
      </c>
      <c r="E206" s="1" t="s">
        <v>1322</v>
      </c>
      <c r="F206" t="s">
        <v>926</v>
      </c>
      <c r="G206" t="s">
        <v>3</v>
      </c>
      <c r="H206" t="s">
        <v>36</v>
      </c>
      <c r="I206" t="s">
        <v>67</v>
      </c>
      <c r="J206" t="s">
        <v>17</v>
      </c>
      <c r="K206" t="s">
        <v>70</v>
      </c>
      <c r="L206" t="s">
        <v>233</v>
      </c>
      <c r="M206" t="s">
        <v>735</v>
      </c>
      <c r="N206" t="s">
        <v>23</v>
      </c>
      <c r="O206" t="str">
        <f t="shared" si="3"/>
        <v>..\\..\\assets\\img\\monsters\\Pendulum\\84388461.jpg</v>
      </c>
      <c r="P206" t="str">
        <f>VLOOKUP(B206,'[1]Sheet 1'!$A$2:$V$218,4,0)</f>
        <v xml:space="preserve">Você pode oferecer este card como Tributo da sua mão ou com a face para cima no seu lado do campo; ofereça como Tributo monstros da sua mão ou do campo e, depois, Invoque por Invocação-Ritual 1 Monstro de Ritual "Necroz" da sua mão cujo Nível seja exatamente igual à soma dos Níveis desses monstros. Você só pode usar este efeito de "Zefrasabre, o Mestre da Espada de Necroz" uma vez por turno.
</v>
      </c>
    </row>
    <row r="207" spans="1:16" ht="157.5" x14ac:dyDescent="0.25">
      <c r="A207">
        <v>6715</v>
      </c>
      <c r="B207" t="s">
        <v>736</v>
      </c>
      <c r="C207" t="s">
        <v>737</v>
      </c>
      <c r="D207" t="s">
        <v>1296</v>
      </c>
      <c r="E207" s="1" t="s">
        <v>1323</v>
      </c>
      <c r="F207" t="s">
        <v>926</v>
      </c>
      <c r="G207" t="s">
        <v>3</v>
      </c>
      <c r="H207" t="s">
        <v>6</v>
      </c>
      <c r="I207" t="s">
        <v>5</v>
      </c>
      <c r="J207" t="s">
        <v>69</v>
      </c>
      <c r="K207" t="s">
        <v>75</v>
      </c>
      <c r="L207" t="s">
        <v>138</v>
      </c>
      <c r="M207" t="s">
        <v>735</v>
      </c>
      <c r="N207" t="s">
        <v>18</v>
      </c>
      <c r="O207" t="str">
        <f t="shared" si="3"/>
        <v>..\\..\\assets\\img\\monsters\\Pendulum\\20773176.jpg</v>
      </c>
      <c r="P207" t="str">
        <f>VLOOKUP(B207,'[1]Sheet 1'!$A$2:$V$218,4,0)</f>
        <v xml:space="preserve">Enquanto este card estiver na sua mão ou no Cemitério, se um ou mais cards "Necroz" ou "Zefra" com a face para cima, exceto "Zefraxa, Besta Flamejante de Necroz", forem destruídos em batalha ou por um efeito de card enquanto estiverem nas suas Zonas de Monstros ou Zonas de Pêndulo: você pode Invocar este card por Invocação-Especial. Você só pode usar este efeito de "Zefraxa, Besta Flamejante de Necroz" uma vez por turno.
</v>
      </c>
    </row>
    <row r="208" spans="1:16" ht="173.25" x14ac:dyDescent="0.25">
      <c r="A208">
        <v>6716</v>
      </c>
      <c r="B208" t="s">
        <v>739</v>
      </c>
      <c r="C208" t="s">
        <v>740</v>
      </c>
      <c r="D208" t="s">
        <v>1297</v>
      </c>
      <c r="E208" s="1" t="s">
        <v>1324</v>
      </c>
      <c r="F208" t="s">
        <v>925</v>
      </c>
      <c r="G208" t="s">
        <v>3</v>
      </c>
      <c r="H208" t="s">
        <v>36</v>
      </c>
      <c r="I208" t="s">
        <v>43</v>
      </c>
      <c r="J208" t="s">
        <v>7</v>
      </c>
      <c r="K208" t="s">
        <v>354</v>
      </c>
      <c r="L208" t="s">
        <v>86</v>
      </c>
      <c r="M208" t="s">
        <v>731</v>
      </c>
      <c r="N208" t="s">
        <v>23</v>
      </c>
      <c r="O208" t="str">
        <f t="shared" si="3"/>
        <v>..\\..\\assets\\img\\monsters\\Pendulum\\21495657.jpg</v>
      </c>
      <c r="P208" t="str">
        <f>VLOOKUP(B208,'[1]Sheet 1'!$A$2:$V$218,4,0)</f>
        <v xml:space="preserve">Se este card for Invocado por Invocação-Pêndulo ou Invocado por Invocação-Especial do seu Deck Principal: você pode escolher 1 monstro "Yang Zing" ou "Zefra" que você controla, exceto "Zefraxi, Tesouro de Yang Zing"; esse monstro é considerado como um monstro Regulador neste turno e, além disso, coloque este card no fundo do Deck quando ele deixar o campo. Você só pode usar este efeito de "Zefraxi, Tesouro de Yang Zing" uma vez por turno.
</v>
      </c>
    </row>
  </sheetData>
  <pageMargins left="0.511811024" right="0.511811024" top="0.78740157499999996" bottom="0.78740157499999996" header="0.31496062000000002" footer="0.31496062000000002"/>
  <pageSetup paperSize="9" orientation="portrait" horizontalDpi="300" verticalDpi="300" r:id="rId1"/>
  <ignoredErrors>
    <ignoredError sqref="B3:C80 B82:C210 C81 O1 G2:G210 O209:O210 H2:N210 B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8"/>
  <sheetViews>
    <sheetView topLeftCell="A4" zoomScale="85" zoomScaleNormal="85" workbookViewId="0">
      <selection activeCell="A2" sqref="A2:A208"/>
    </sheetView>
  </sheetViews>
  <sheetFormatPr defaultRowHeight="28.5" customHeight="1" x14ac:dyDescent="0.25"/>
  <cols>
    <col min="1" max="1" width="255.625" bestFit="1" customWidth="1"/>
  </cols>
  <sheetData>
    <row r="1" spans="1:1" ht="28.5" customHeight="1" x14ac:dyDescent="0.25">
      <c r="A1" t="s">
        <v>0</v>
      </c>
    </row>
    <row r="2" spans="1:1" ht="28.5" customHeight="1" x14ac:dyDescent="0.25">
      <c r="A2" t="s">
        <v>4</v>
      </c>
    </row>
    <row r="3" spans="1:1" ht="28.5" customHeight="1" x14ac:dyDescent="0.25">
      <c r="A3" t="s">
        <v>15</v>
      </c>
    </row>
    <row r="4" spans="1:1" ht="28.5" customHeight="1" x14ac:dyDescent="0.25">
      <c r="A4" t="s">
        <v>21</v>
      </c>
    </row>
    <row r="5" spans="1:1" ht="28.5" customHeight="1" x14ac:dyDescent="0.25">
      <c r="A5" t="s">
        <v>26</v>
      </c>
    </row>
    <row r="6" spans="1:1" ht="28.5" customHeight="1" x14ac:dyDescent="0.25">
      <c r="A6" t="s">
        <v>30</v>
      </c>
    </row>
    <row r="7" spans="1:1" ht="28.5" customHeight="1" x14ac:dyDescent="0.25">
      <c r="A7" t="s">
        <v>35</v>
      </c>
    </row>
    <row r="8" spans="1:1" ht="28.5" customHeight="1" x14ac:dyDescent="0.25">
      <c r="A8" t="s">
        <v>40</v>
      </c>
    </row>
    <row r="9" spans="1:1" ht="28.5" customHeight="1" x14ac:dyDescent="0.25">
      <c r="A9" t="s">
        <v>46</v>
      </c>
    </row>
    <row r="10" spans="1:1" ht="28.5" customHeight="1" x14ac:dyDescent="0.25">
      <c r="A10" t="s">
        <v>50</v>
      </c>
    </row>
    <row r="11" spans="1:1" ht="28.5" customHeight="1" x14ac:dyDescent="0.25">
      <c r="A11" t="s">
        <v>53</v>
      </c>
    </row>
    <row r="12" spans="1:1" ht="28.5" customHeight="1" x14ac:dyDescent="0.25">
      <c r="A12" t="s">
        <v>57</v>
      </c>
    </row>
    <row r="13" spans="1:1" ht="28.5" customHeight="1" x14ac:dyDescent="0.25">
      <c r="A13" t="s">
        <v>61</v>
      </c>
    </row>
    <row r="14" spans="1:1" ht="28.5" customHeight="1" x14ac:dyDescent="0.25">
      <c r="A14" t="s">
        <v>66</v>
      </c>
    </row>
    <row r="15" spans="1:1" ht="28.5" customHeight="1" x14ac:dyDescent="0.25">
      <c r="A15" t="s">
        <v>73</v>
      </c>
    </row>
    <row r="16" spans="1:1" ht="28.5" customHeight="1" x14ac:dyDescent="0.25">
      <c r="A16" t="s">
        <v>79</v>
      </c>
    </row>
    <row r="17" spans="1:1" ht="28.5" customHeight="1" x14ac:dyDescent="0.25">
      <c r="A17" t="s">
        <v>84</v>
      </c>
    </row>
    <row r="18" spans="1:1" ht="28.5" customHeight="1" x14ac:dyDescent="0.25">
      <c r="A18" t="s">
        <v>90</v>
      </c>
    </row>
    <row r="19" spans="1:1" ht="28.5" customHeight="1" x14ac:dyDescent="0.25">
      <c r="A19" t="s">
        <v>94</v>
      </c>
    </row>
    <row r="20" spans="1:1" ht="28.5" customHeight="1" x14ac:dyDescent="0.25">
      <c r="A20" t="s">
        <v>98</v>
      </c>
    </row>
    <row r="21" spans="1:1" ht="28.5" customHeight="1" x14ac:dyDescent="0.25">
      <c r="A21" t="s">
        <v>102</v>
      </c>
    </row>
    <row r="22" spans="1:1" ht="28.5" customHeight="1" x14ac:dyDescent="0.25">
      <c r="A22" t="s">
        <v>106</v>
      </c>
    </row>
    <row r="23" spans="1:1" ht="28.5" customHeight="1" x14ac:dyDescent="0.25">
      <c r="A23" t="s">
        <v>110</v>
      </c>
    </row>
    <row r="24" spans="1:1" ht="28.5" customHeight="1" x14ac:dyDescent="0.25">
      <c r="A24" t="s">
        <v>114</v>
      </c>
    </row>
    <row r="25" spans="1:1" ht="28.5" customHeight="1" x14ac:dyDescent="0.25">
      <c r="A25" t="s">
        <v>118</v>
      </c>
    </row>
    <row r="26" spans="1:1" ht="28.5" customHeight="1" x14ac:dyDescent="0.25">
      <c r="A26" t="s">
        <v>122</v>
      </c>
    </row>
    <row r="27" spans="1:1" ht="28.5" customHeight="1" x14ac:dyDescent="0.25">
      <c r="A27" t="s">
        <v>126</v>
      </c>
    </row>
    <row r="28" spans="1:1" ht="28.5" customHeight="1" x14ac:dyDescent="0.25">
      <c r="A28" t="s">
        <v>129</v>
      </c>
    </row>
    <row r="29" spans="1:1" ht="28.5" customHeight="1" x14ac:dyDescent="0.25">
      <c r="A29" t="s">
        <v>133</v>
      </c>
    </row>
    <row r="30" spans="1:1" ht="28.5" customHeight="1" x14ac:dyDescent="0.25">
      <c r="A30" t="s">
        <v>136</v>
      </c>
    </row>
    <row r="31" spans="1:1" ht="28.5" customHeight="1" x14ac:dyDescent="0.25">
      <c r="A31" t="s">
        <v>142</v>
      </c>
    </row>
    <row r="32" spans="1:1" ht="28.5" customHeight="1" x14ac:dyDescent="0.25">
      <c r="A32" t="s">
        <v>146</v>
      </c>
    </row>
    <row r="33" spans="1:1" ht="28.5" customHeight="1" x14ac:dyDescent="0.25">
      <c r="A33" t="s">
        <v>150</v>
      </c>
    </row>
    <row r="34" spans="1:1" ht="28.5" customHeight="1" x14ac:dyDescent="0.25">
      <c r="A34" t="s">
        <v>154</v>
      </c>
    </row>
    <row r="35" spans="1:1" ht="28.5" customHeight="1" x14ac:dyDescent="0.25">
      <c r="A35" t="s">
        <v>157</v>
      </c>
    </row>
    <row r="36" spans="1:1" ht="28.5" customHeight="1" x14ac:dyDescent="0.25">
      <c r="A36" t="s">
        <v>160</v>
      </c>
    </row>
    <row r="37" spans="1:1" ht="28.5" customHeight="1" x14ac:dyDescent="0.25">
      <c r="A37" t="s">
        <v>163</v>
      </c>
    </row>
    <row r="38" spans="1:1" ht="28.5" customHeight="1" x14ac:dyDescent="0.25">
      <c r="A38" t="s">
        <v>166</v>
      </c>
    </row>
    <row r="39" spans="1:1" ht="28.5" customHeight="1" x14ac:dyDescent="0.25">
      <c r="A39" t="s">
        <v>169</v>
      </c>
    </row>
    <row r="40" spans="1:1" ht="28.5" customHeight="1" x14ac:dyDescent="0.25">
      <c r="A40" t="s">
        <v>172</v>
      </c>
    </row>
    <row r="41" spans="1:1" ht="28.5" customHeight="1" x14ac:dyDescent="0.25">
      <c r="A41" t="s">
        <v>175</v>
      </c>
    </row>
    <row r="42" spans="1:1" ht="28.5" customHeight="1" x14ac:dyDescent="0.25">
      <c r="A42" t="s">
        <v>178</v>
      </c>
    </row>
    <row r="43" spans="1:1" ht="28.5" customHeight="1" x14ac:dyDescent="0.25">
      <c r="A43" t="s">
        <v>181</v>
      </c>
    </row>
    <row r="44" spans="1:1" ht="28.5" customHeight="1" x14ac:dyDescent="0.25">
      <c r="A44" t="s">
        <v>185</v>
      </c>
    </row>
    <row r="45" spans="1:1" ht="28.5" customHeight="1" x14ac:dyDescent="0.25">
      <c r="A45" t="s">
        <v>189</v>
      </c>
    </row>
    <row r="46" spans="1:1" ht="28.5" customHeight="1" x14ac:dyDescent="0.25">
      <c r="A46" t="s">
        <v>192</v>
      </c>
    </row>
    <row r="47" spans="1:1" ht="28.5" customHeight="1" x14ac:dyDescent="0.25">
      <c r="A47" t="s">
        <v>195</v>
      </c>
    </row>
    <row r="48" spans="1:1" ht="28.5" customHeight="1" x14ac:dyDescent="0.25">
      <c r="A48" t="s">
        <v>199</v>
      </c>
    </row>
    <row r="49" spans="1:1" ht="28.5" customHeight="1" x14ac:dyDescent="0.25">
      <c r="A49" t="s">
        <v>203</v>
      </c>
    </row>
    <row r="50" spans="1:1" ht="28.5" customHeight="1" x14ac:dyDescent="0.25">
      <c r="A50" t="s">
        <v>206</v>
      </c>
    </row>
    <row r="51" spans="1:1" ht="28.5" customHeight="1" x14ac:dyDescent="0.25">
      <c r="A51" t="s">
        <v>209</v>
      </c>
    </row>
    <row r="52" spans="1:1" ht="28.5" customHeight="1" x14ac:dyDescent="0.25">
      <c r="A52" t="s">
        <v>214</v>
      </c>
    </row>
    <row r="53" spans="1:1" ht="28.5" customHeight="1" x14ac:dyDescent="0.25">
      <c r="A53" t="s">
        <v>220</v>
      </c>
    </row>
    <row r="54" spans="1:1" ht="28.5" customHeight="1" x14ac:dyDescent="0.25">
      <c r="A54" t="s">
        <v>223</v>
      </c>
    </row>
    <row r="55" spans="1:1" ht="28.5" customHeight="1" x14ac:dyDescent="0.25">
      <c r="A55" t="s">
        <v>226</v>
      </c>
    </row>
    <row r="56" spans="1:1" ht="28.5" customHeight="1" x14ac:dyDescent="0.25">
      <c r="A56" t="s">
        <v>229</v>
      </c>
    </row>
    <row r="57" spans="1:1" ht="28.5" customHeight="1" x14ac:dyDescent="0.25">
      <c r="A57" t="s">
        <v>232</v>
      </c>
    </row>
    <row r="58" spans="1:1" ht="28.5" customHeight="1" x14ac:dyDescent="0.25">
      <c r="A58" t="s">
        <v>237</v>
      </c>
    </row>
    <row r="59" spans="1:1" ht="28.5" customHeight="1" x14ac:dyDescent="0.25">
      <c r="A59" t="s">
        <v>240</v>
      </c>
    </row>
    <row r="60" spans="1:1" ht="28.5" customHeight="1" x14ac:dyDescent="0.25">
      <c r="A60" t="s">
        <v>245</v>
      </c>
    </row>
    <row r="61" spans="1:1" ht="28.5" customHeight="1" x14ac:dyDescent="0.25">
      <c r="A61" t="s">
        <v>248</v>
      </c>
    </row>
    <row r="62" spans="1:1" ht="28.5" customHeight="1" x14ac:dyDescent="0.25">
      <c r="A62" t="s">
        <v>251</v>
      </c>
    </row>
    <row r="63" spans="1:1" ht="28.5" customHeight="1" x14ac:dyDescent="0.25">
      <c r="A63" t="s">
        <v>255</v>
      </c>
    </row>
    <row r="64" spans="1:1" ht="28.5" customHeight="1" x14ac:dyDescent="0.25">
      <c r="A64" t="s">
        <v>258</v>
      </c>
    </row>
    <row r="65" spans="1:1" ht="28.5" customHeight="1" x14ac:dyDescent="0.25">
      <c r="A65" t="s">
        <v>261</v>
      </c>
    </row>
    <row r="66" spans="1:1" ht="28.5" customHeight="1" x14ac:dyDescent="0.25">
      <c r="A66" t="s">
        <v>264</v>
      </c>
    </row>
    <row r="67" spans="1:1" ht="28.5" customHeight="1" x14ac:dyDescent="0.25">
      <c r="A67" t="s">
        <v>268</v>
      </c>
    </row>
    <row r="68" spans="1:1" ht="28.5" customHeight="1" x14ac:dyDescent="0.25">
      <c r="A68" t="s">
        <v>271</v>
      </c>
    </row>
    <row r="69" spans="1:1" ht="28.5" customHeight="1" x14ac:dyDescent="0.25">
      <c r="A69" t="s">
        <v>274</v>
      </c>
    </row>
    <row r="70" spans="1:1" ht="28.5" customHeight="1" x14ac:dyDescent="0.25">
      <c r="A70" t="s">
        <v>278</v>
      </c>
    </row>
    <row r="71" spans="1:1" ht="28.5" customHeight="1" x14ac:dyDescent="0.25">
      <c r="A71" t="s">
        <v>282</v>
      </c>
    </row>
    <row r="72" spans="1:1" ht="28.5" customHeight="1" x14ac:dyDescent="0.25">
      <c r="A72" t="s">
        <v>287</v>
      </c>
    </row>
    <row r="73" spans="1:1" ht="28.5" customHeight="1" x14ac:dyDescent="0.25">
      <c r="A73" t="s">
        <v>291</v>
      </c>
    </row>
    <row r="74" spans="1:1" ht="28.5" customHeight="1" x14ac:dyDescent="0.25">
      <c r="A74" t="s">
        <v>294</v>
      </c>
    </row>
    <row r="75" spans="1:1" ht="28.5" customHeight="1" x14ac:dyDescent="0.25">
      <c r="A75" t="s">
        <v>297</v>
      </c>
    </row>
    <row r="76" spans="1:1" ht="28.5" customHeight="1" x14ac:dyDescent="0.25">
      <c r="A76" t="s">
        <v>301</v>
      </c>
    </row>
    <row r="77" spans="1:1" ht="28.5" customHeight="1" x14ac:dyDescent="0.25">
      <c r="A77" t="s">
        <v>304</v>
      </c>
    </row>
    <row r="78" spans="1:1" ht="28.5" customHeight="1" x14ac:dyDescent="0.25">
      <c r="A78" t="s">
        <v>308</v>
      </c>
    </row>
    <row r="79" spans="1:1" ht="28.5" customHeight="1" x14ac:dyDescent="0.25">
      <c r="A79" t="s">
        <v>313</v>
      </c>
    </row>
    <row r="80" spans="1:1" ht="28.5" customHeight="1" x14ac:dyDescent="0.25">
      <c r="A80" t="s">
        <v>316</v>
      </c>
    </row>
    <row r="81" spans="1:1" ht="28.5" customHeight="1" x14ac:dyDescent="0.25">
      <c r="A81" t="s">
        <v>318</v>
      </c>
    </row>
    <row r="82" spans="1:1" ht="28.5" customHeight="1" x14ac:dyDescent="0.25">
      <c r="A82" t="s">
        <v>322</v>
      </c>
    </row>
    <row r="83" spans="1:1" ht="28.5" customHeight="1" x14ac:dyDescent="0.25">
      <c r="A83" t="s">
        <v>326</v>
      </c>
    </row>
    <row r="84" spans="1:1" ht="28.5" customHeight="1" x14ac:dyDescent="0.25">
      <c r="A84" t="s">
        <v>330</v>
      </c>
    </row>
    <row r="85" spans="1:1" ht="28.5" customHeight="1" x14ac:dyDescent="0.25">
      <c r="A85" t="s">
        <v>333</v>
      </c>
    </row>
    <row r="86" spans="1:1" ht="28.5" customHeight="1" x14ac:dyDescent="0.25">
      <c r="A86" t="s">
        <v>336</v>
      </c>
    </row>
    <row r="87" spans="1:1" ht="28.5" customHeight="1" x14ac:dyDescent="0.25">
      <c r="A87" t="s">
        <v>339</v>
      </c>
    </row>
    <row r="88" spans="1:1" ht="28.5" customHeight="1" x14ac:dyDescent="0.25">
      <c r="A88" t="s">
        <v>342</v>
      </c>
    </row>
    <row r="89" spans="1:1" ht="28.5" customHeight="1" x14ac:dyDescent="0.25">
      <c r="A89" t="s">
        <v>345</v>
      </c>
    </row>
    <row r="90" spans="1:1" ht="28.5" customHeight="1" x14ac:dyDescent="0.25">
      <c r="A90" t="s">
        <v>350</v>
      </c>
    </row>
    <row r="91" spans="1:1" ht="28.5" customHeight="1" x14ac:dyDescent="0.25">
      <c r="A91" t="s">
        <v>353</v>
      </c>
    </row>
    <row r="92" spans="1:1" ht="28.5" customHeight="1" x14ac:dyDescent="0.25">
      <c r="A92" t="s">
        <v>358</v>
      </c>
    </row>
    <row r="93" spans="1:1" ht="28.5" customHeight="1" x14ac:dyDescent="0.25">
      <c r="A93" t="s">
        <v>361</v>
      </c>
    </row>
    <row r="94" spans="1:1" ht="28.5" customHeight="1" x14ac:dyDescent="0.25">
      <c r="A94" t="s">
        <v>364</v>
      </c>
    </row>
    <row r="95" spans="1:1" ht="28.5" customHeight="1" x14ac:dyDescent="0.25">
      <c r="A95" t="s">
        <v>367</v>
      </c>
    </row>
    <row r="96" spans="1:1" ht="28.5" customHeight="1" x14ac:dyDescent="0.25">
      <c r="A96" t="s">
        <v>370</v>
      </c>
    </row>
    <row r="97" spans="1:1" ht="28.5" customHeight="1" x14ac:dyDescent="0.25">
      <c r="A97" t="s">
        <v>373</v>
      </c>
    </row>
    <row r="98" spans="1:1" ht="28.5" customHeight="1" x14ac:dyDescent="0.25">
      <c r="A98" t="s">
        <v>376</v>
      </c>
    </row>
    <row r="99" spans="1:1" ht="28.5" customHeight="1" x14ac:dyDescent="0.25">
      <c r="A99" t="s">
        <v>379</v>
      </c>
    </row>
    <row r="100" spans="1:1" ht="28.5" customHeight="1" x14ac:dyDescent="0.25">
      <c r="A100" t="s">
        <v>382</v>
      </c>
    </row>
    <row r="101" spans="1:1" ht="28.5" customHeight="1" x14ac:dyDescent="0.25">
      <c r="A101" t="s">
        <v>386</v>
      </c>
    </row>
    <row r="102" spans="1:1" ht="28.5" customHeight="1" x14ac:dyDescent="0.25">
      <c r="A102" t="s">
        <v>389</v>
      </c>
    </row>
    <row r="103" spans="1:1" ht="28.5" customHeight="1" x14ac:dyDescent="0.25">
      <c r="A103" t="s">
        <v>392</v>
      </c>
    </row>
    <row r="104" spans="1:1" ht="28.5" customHeight="1" x14ac:dyDescent="0.25">
      <c r="A104" t="s">
        <v>395</v>
      </c>
    </row>
    <row r="105" spans="1:1" ht="28.5" customHeight="1" x14ac:dyDescent="0.25">
      <c r="A105" t="s">
        <v>398</v>
      </c>
    </row>
    <row r="106" spans="1:1" ht="28.5" customHeight="1" x14ac:dyDescent="0.25">
      <c r="A106" t="s">
        <v>402</v>
      </c>
    </row>
    <row r="107" spans="1:1" ht="28.5" customHeight="1" x14ac:dyDescent="0.25">
      <c r="A107" t="s">
        <v>406</v>
      </c>
    </row>
    <row r="108" spans="1:1" ht="28.5" customHeight="1" x14ac:dyDescent="0.25">
      <c r="A108" t="s">
        <v>409</v>
      </c>
    </row>
    <row r="109" spans="1:1" ht="28.5" customHeight="1" x14ac:dyDescent="0.25">
      <c r="A109" t="s">
        <v>413</v>
      </c>
    </row>
    <row r="110" spans="1:1" ht="28.5" customHeight="1" x14ac:dyDescent="0.25">
      <c r="A110" t="s">
        <v>417</v>
      </c>
    </row>
    <row r="111" spans="1:1" ht="28.5" customHeight="1" x14ac:dyDescent="0.25">
      <c r="A111" t="s">
        <v>420</v>
      </c>
    </row>
    <row r="112" spans="1:1" ht="28.5" customHeight="1" x14ac:dyDescent="0.25">
      <c r="A112" t="s">
        <v>425</v>
      </c>
    </row>
    <row r="113" spans="1:1" ht="28.5" customHeight="1" x14ac:dyDescent="0.25">
      <c r="A113" t="s">
        <v>428</v>
      </c>
    </row>
    <row r="114" spans="1:1" ht="28.5" customHeight="1" x14ac:dyDescent="0.25">
      <c r="A114" t="s">
        <v>432</v>
      </c>
    </row>
    <row r="115" spans="1:1" ht="28.5" customHeight="1" x14ac:dyDescent="0.25">
      <c r="A115" t="s">
        <v>435</v>
      </c>
    </row>
    <row r="116" spans="1:1" ht="28.5" customHeight="1" x14ac:dyDescent="0.25">
      <c r="A116" t="s">
        <v>438</v>
      </c>
    </row>
    <row r="117" spans="1:1" ht="28.5" customHeight="1" x14ac:dyDescent="0.25">
      <c r="A117" t="s">
        <v>442</v>
      </c>
    </row>
    <row r="118" spans="1:1" ht="28.5" customHeight="1" x14ac:dyDescent="0.25">
      <c r="A118" t="s">
        <v>445</v>
      </c>
    </row>
    <row r="119" spans="1:1" ht="28.5" customHeight="1" x14ac:dyDescent="0.25">
      <c r="A119" t="s">
        <v>448</v>
      </c>
    </row>
    <row r="120" spans="1:1" ht="28.5" customHeight="1" x14ac:dyDescent="0.25">
      <c r="A120" t="s">
        <v>451</v>
      </c>
    </row>
    <row r="121" spans="1:1" ht="28.5" customHeight="1" x14ac:dyDescent="0.25">
      <c r="A121" t="s">
        <v>454</v>
      </c>
    </row>
    <row r="122" spans="1:1" ht="28.5" customHeight="1" x14ac:dyDescent="0.25">
      <c r="A122" t="s">
        <v>457</v>
      </c>
    </row>
    <row r="123" spans="1:1" ht="28.5" customHeight="1" x14ac:dyDescent="0.25">
      <c r="A123" t="s">
        <v>460</v>
      </c>
    </row>
    <row r="124" spans="1:1" ht="28.5" customHeight="1" x14ac:dyDescent="0.25">
      <c r="A124" t="s">
        <v>463</v>
      </c>
    </row>
    <row r="125" spans="1:1" ht="28.5" customHeight="1" x14ac:dyDescent="0.25">
      <c r="A125" t="s">
        <v>466</v>
      </c>
    </row>
    <row r="126" spans="1:1" ht="28.5" customHeight="1" x14ac:dyDescent="0.25">
      <c r="A126" t="s">
        <v>470</v>
      </c>
    </row>
    <row r="127" spans="1:1" ht="28.5" customHeight="1" x14ac:dyDescent="0.25">
      <c r="A127" t="s">
        <v>473</v>
      </c>
    </row>
    <row r="128" spans="1:1" ht="28.5" customHeight="1" x14ac:dyDescent="0.25">
      <c r="A128" t="s">
        <v>476</v>
      </c>
    </row>
    <row r="129" spans="1:1" ht="28.5" customHeight="1" x14ac:dyDescent="0.25">
      <c r="A129" t="s">
        <v>479</v>
      </c>
    </row>
    <row r="130" spans="1:1" ht="28.5" customHeight="1" x14ac:dyDescent="0.25">
      <c r="A130" t="s">
        <v>483</v>
      </c>
    </row>
    <row r="131" spans="1:1" ht="28.5" customHeight="1" x14ac:dyDescent="0.25">
      <c r="A131" t="s">
        <v>486</v>
      </c>
    </row>
    <row r="132" spans="1:1" ht="28.5" customHeight="1" x14ac:dyDescent="0.25">
      <c r="A132" t="s">
        <v>489</v>
      </c>
    </row>
    <row r="133" spans="1:1" ht="28.5" customHeight="1" x14ac:dyDescent="0.25">
      <c r="A133" t="s">
        <v>492</v>
      </c>
    </row>
    <row r="134" spans="1:1" ht="28.5" customHeight="1" x14ac:dyDescent="0.25">
      <c r="A134" t="s">
        <v>495</v>
      </c>
    </row>
    <row r="135" spans="1:1" ht="28.5" customHeight="1" x14ac:dyDescent="0.25">
      <c r="A135" t="s">
        <v>498</v>
      </c>
    </row>
    <row r="136" spans="1:1" ht="28.5" customHeight="1" x14ac:dyDescent="0.25">
      <c r="A136" t="s">
        <v>501</v>
      </c>
    </row>
    <row r="137" spans="1:1" ht="28.5" customHeight="1" x14ac:dyDescent="0.25">
      <c r="A137" t="s">
        <v>504</v>
      </c>
    </row>
    <row r="138" spans="1:1" ht="28.5" customHeight="1" x14ac:dyDescent="0.25">
      <c r="A138" t="s">
        <v>507</v>
      </c>
    </row>
    <row r="139" spans="1:1" ht="28.5" customHeight="1" x14ac:dyDescent="0.25">
      <c r="A139" t="s">
        <v>510</v>
      </c>
    </row>
    <row r="140" spans="1:1" ht="28.5" customHeight="1" x14ac:dyDescent="0.25">
      <c r="A140" t="s">
        <v>513</v>
      </c>
    </row>
    <row r="141" spans="1:1" ht="28.5" customHeight="1" x14ac:dyDescent="0.25">
      <c r="A141" t="s">
        <v>516</v>
      </c>
    </row>
    <row r="142" spans="1:1" ht="28.5" customHeight="1" x14ac:dyDescent="0.25">
      <c r="A142" t="s">
        <v>519</v>
      </c>
    </row>
    <row r="143" spans="1:1" ht="28.5" customHeight="1" x14ac:dyDescent="0.25">
      <c r="A143" t="s">
        <v>522</v>
      </c>
    </row>
    <row r="144" spans="1:1" ht="28.5" customHeight="1" x14ac:dyDescent="0.25">
      <c r="A144" t="s">
        <v>525</v>
      </c>
    </row>
    <row r="145" spans="1:1" ht="28.5" customHeight="1" x14ac:dyDescent="0.25">
      <c r="A145" t="s">
        <v>528</v>
      </c>
    </row>
    <row r="146" spans="1:1" ht="28.5" customHeight="1" x14ac:dyDescent="0.25">
      <c r="A146" t="s">
        <v>531</v>
      </c>
    </row>
    <row r="147" spans="1:1" ht="28.5" customHeight="1" x14ac:dyDescent="0.25">
      <c r="A147" t="s">
        <v>535</v>
      </c>
    </row>
    <row r="148" spans="1:1" ht="28.5" customHeight="1" x14ac:dyDescent="0.25">
      <c r="A148" t="s">
        <v>538</v>
      </c>
    </row>
    <row r="149" spans="1:1" ht="28.5" customHeight="1" x14ac:dyDescent="0.25">
      <c r="A149" t="s">
        <v>541</v>
      </c>
    </row>
    <row r="150" spans="1:1" ht="28.5" customHeight="1" x14ac:dyDescent="0.25">
      <c r="A150" t="s">
        <v>544</v>
      </c>
    </row>
    <row r="151" spans="1:1" ht="28.5" customHeight="1" x14ac:dyDescent="0.25">
      <c r="A151" t="s">
        <v>547</v>
      </c>
    </row>
    <row r="152" spans="1:1" ht="28.5" customHeight="1" x14ac:dyDescent="0.25">
      <c r="A152" t="s">
        <v>551</v>
      </c>
    </row>
    <row r="153" spans="1:1" ht="28.5" customHeight="1" x14ac:dyDescent="0.25">
      <c r="A153" t="s">
        <v>554</v>
      </c>
    </row>
    <row r="154" spans="1:1" ht="28.5" customHeight="1" x14ac:dyDescent="0.25">
      <c r="A154" t="s">
        <v>557</v>
      </c>
    </row>
    <row r="155" spans="1:1" ht="28.5" customHeight="1" x14ac:dyDescent="0.25">
      <c r="A155" t="s">
        <v>560</v>
      </c>
    </row>
    <row r="156" spans="1:1" ht="28.5" customHeight="1" x14ac:dyDescent="0.25">
      <c r="A156" t="s">
        <v>563</v>
      </c>
    </row>
    <row r="157" spans="1:1" ht="28.5" customHeight="1" x14ac:dyDescent="0.25">
      <c r="A157" t="s">
        <v>566</v>
      </c>
    </row>
    <row r="158" spans="1:1" ht="28.5" customHeight="1" x14ac:dyDescent="0.25">
      <c r="A158" t="s">
        <v>569</v>
      </c>
    </row>
    <row r="159" spans="1:1" ht="28.5" customHeight="1" x14ac:dyDescent="0.25">
      <c r="A159" t="s">
        <v>572</v>
      </c>
    </row>
    <row r="160" spans="1:1" ht="28.5" customHeight="1" x14ac:dyDescent="0.25">
      <c r="A160" t="s">
        <v>575</v>
      </c>
    </row>
    <row r="161" spans="1:1" ht="28.5" customHeight="1" x14ac:dyDescent="0.25">
      <c r="A161" t="s">
        <v>579</v>
      </c>
    </row>
    <row r="162" spans="1:1" ht="28.5" customHeight="1" x14ac:dyDescent="0.25">
      <c r="A162" t="s">
        <v>582</v>
      </c>
    </row>
    <row r="163" spans="1:1" ht="28.5" customHeight="1" x14ac:dyDescent="0.25">
      <c r="A163" t="s">
        <v>586</v>
      </c>
    </row>
    <row r="164" spans="1:1" ht="28.5" customHeight="1" x14ac:dyDescent="0.25">
      <c r="A164" t="s">
        <v>589</v>
      </c>
    </row>
    <row r="165" spans="1:1" ht="28.5" customHeight="1" x14ac:dyDescent="0.25">
      <c r="A165" t="s">
        <v>592</v>
      </c>
    </row>
    <row r="166" spans="1:1" ht="28.5" customHeight="1" x14ac:dyDescent="0.25">
      <c r="A166" t="s">
        <v>595</v>
      </c>
    </row>
    <row r="167" spans="1:1" ht="28.5" customHeight="1" x14ac:dyDescent="0.25">
      <c r="A167" t="s">
        <v>598</v>
      </c>
    </row>
    <row r="168" spans="1:1" ht="28.5" customHeight="1" x14ac:dyDescent="0.25">
      <c r="A168" t="s">
        <v>601</v>
      </c>
    </row>
    <row r="169" spans="1:1" ht="28.5" customHeight="1" x14ac:dyDescent="0.25">
      <c r="A169" t="s">
        <v>604</v>
      </c>
    </row>
    <row r="170" spans="1:1" ht="28.5" customHeight="1" x14ac:dyDescent="0.25">
      <c r="A170" t="s">
        <v>609</v>
      </c>
    </row>
    <row r="171" spans="1:1" ht="28.5" customHeight="1" x14ac:dyDescent="0.25">
      <c r="A171" t="s">
        <v>612</v>
      </c>
    </row>
    <row r="172" spans="1:1" ht="28.5" customHeight="1" x14ac:dyDescent="0.25">
      <c r="A172" t="s">
        <v>615</v>
      </c>
    </row>
    <row r="173" spans="1:1" ht="28.5" customHeight="1" x14ac:dyDescent="0.25">
      <c r="A173" t="s">
        <v>619</v>
      </c>
    </row>
    <row r="174" spans="1:1" ht="28.5" customHeight="1" x14ac:dyDescent="0.25">
      <c r="A174" t="s">
        <v>622</v>
      </c>
    </row>
    <row r="175" spans="1:1" ht="28.5" customHeight="1" x14ac:dyDescent="0.25">
      <c r="A175" t="s">
        <v>625</v>
      </c>
    </row>
    <row r="176" spans="1:1" ht="28.5" customHeight="1" x14ac:dyDescent="0.25">
      <c r="A176" t="s">
        <v>629</v>
      </c>
    </row>
    <row r="177" spans="1:1" ht="28.5" customHeight="1" x14ac:dyDescent="0.25">
      <c r="A177" t="s">
        <v>632</v>
      </c>
    </row>
    <row r="178" spans="1:1" ht="28.5" customHeight="1" x14ac:dyDescent="0.25">
      <c r="A178" t="s">
        <v>637</v>
      </c>
    </row>
    <row r="179" spans="1:1" ht="28.5" customHeight="1" x14ac:dyDescent="0.25">
      <c r="A179" t="s">
        <v>640</v>
      </c>
    </row>
    <row r="180" spans="1:1" ht="28.5" customHeight="1" x14ac:dyDescent="0.25">
      <c r="A180" t="s">
        <v>644</v>
      </c>
    </row>
    <row r="181" spans="1:1" ht="28.5" customHeight="1" x14ac:dyDescent="0.25">
      <c r="A181" t="s">
        <v>647</v>
      </c>
    </row>
    <row r="182" spans="1:1" ht="28.5" customHeight="1" x14ac:dyDescent="0.25">
      <c r="A182" t="s">
        <v>651</v>
      </c>
    </row>
    <row r="183" spans="1:1" ht="28.5" customHeight="1" x14ac:dyDescent="0.25">
      <c r="A183" t="s">
        <v>654</v>
      </c>
    </row>
    <row r="184" spans="1:1" ht="28.5" customHeight="1" x14ac:dyDescent="0.25">
      <c r="A184" t="s">
        <v>657</v>
      </c>
    </row>
    <row r="185" spans="1:1" ht="28.5" customHeight="1" x14ac:dyDescent="0.25">
      <c r="A185" t="s">
        <v>661</v>
      </c>
    </row>
    <row r="186" spans="1:1" ht="28.5" customHeight="1" x14ac:dyDescent="0.25">
      <c r="A186" t="s">
        <v>665</v>
      </c>
    </row>
    <row r="187" spans="1:1" ht="28.5" customHeight="1" x14ac:dyDescent="0.25">
      <c r="A187" t="s">
        <v>668</v>
      </c>
    </row>
    <row r="188" spans="1:1" ht="28.5" customHeight="1" x14ac:dyDescent="0.25">
      <c r="A188" t="s">
        <v>672</v>
      </c>
    </row>
    <row r="189" spans="1:1" ht="28.5" customHeight="1" x14ac:dyDescent="0.25">
      <c r="A189" t="s">
        <v>675</v>
      </c>
    </row>
    <row r="190" spans="1:1" ht="28.5" customHeight="1" x14ac:dyDescent="0.25">
      <c r="A190" t="s">
        <v>679</v>
      </c>
    </row>
    <row r="191" spans="1:1" ht="28.5" customHeight="1" x14ac:dyDescent="0.25">
      <c r="A191" t="s">
        <v>682</v>
      </c>
    </row>
    <row r="192" spans="1:1" ht="28.5" customHeight="1" x14ac:dyDescent="0.25">
      <c r="A192" t="s">
        <v>686</v>
      </c>
    </row>
    <row r="193" spans="1:1" ht="28.5" customHeight="1" x14ac:dyDescent="0.25">
      <c r="A193" t="s">
        <v>689</v>
      </c>
    </row>
    <row r="194" spans="1:1" ht="28.5" customHeight="1" x14ac:dyDescent="0.25">
      <c r="A194" t="s">
        <v>692</v>
      </c>
    </row>
    <row r="195" spans="1:1" ht="28.5" customHeight="1" x14ac:dyDescent="0.25">
      <c r="A195" t="s">
        <v>695</v>
      </c>
    </row>
    <row r="196" spans="1:1" ht="28.5" customHeight="1" x14ac:dyDescent="0.25">
      <c r="A196" t="s">
        <v>699</v>
      </c>
    </row>
    <row r="197" spans="1:1" ht="28.5" customHeight="1" x14ac:dyDescent="0.25">
      <c r="A197" t="s">
        <v>702</v>
      </c>
    </row>
    <row r="198" spans="1:1" ht="28.5" customHeight="1" x14ac:dyDescent="0.25">
      <c r="A198" t="s">
        <v>705</v>
      </c>
    </row>
    <row r="199" spans="1:1" ht="28.5" customHeight="1" x14ac:dyDescent="0.25">
      <c r="A199" t="s">
        <v>708</v>
      </c>
    </row>
    <row r="200" spans="1:1" ht="28.5" customHeight="1" x14ac:dyDescent="0.25">
      <c r="A200" t="s">
        <v>711</v>
      </c>
    </row>
    <row r="201" spans="1:1" ht="28.5" customHeight="1" x14ac:dyDescent="0.25">
      <c r="A201" t="s">
        <v>714</v>
      </c>
    </row>
    <row r="202" spans="1:1" ht="28.5" customHeight="1" x14ac:dyDescent="0.25">
      <c r="A202" t="s">
        <v>717</v>
      </c>
    </row>
    <row r="203" spans="1:1" ht="28.5" customHeight="1" x14ac:dyDescent="0.25">
      <c r="A203" t="s">
        <v>720</v>
      </c>
    </row>
    <row r="204" spans="1:1" ht="28.5" customHeight="1" x14ac:dyDescent="0.25">
      <c r="A204" t="s">
        <v>723</v>
      </c>
    </row>
    <row r="205" spans="1:1" ht="28.5" customHeight="1" x14ac:dyDescent="0.25">
      <c r="A205" t="s">
        <v>730</v>
      </c>
    </row>
    <row r="206" spans="1:1" ht="28.5" customHeight="1" x14ac:dyDescent="0.25">
      <c r="A206" t="s">
        <v>734</v>
      </c>
    </row>
    <row r="207" spans="1:1" ht="28.5" customHeight="1" x14ac:dyDescent="0.25">
      <c r="A207" t="s">
        <v>738</v>
      </c>
    </row>
    <row r="208" spans="1:1" ht="28.5" customHeight="1" x14ac:dyDescent="0.25">
      <c r="A208" t="s">
        <v>741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B1" zoomScale="55" zoomScaleNormal="55" workbookViewId="0">
      <selection activeCell="B3" sqref="B3"/>
    </sheetView>
  </sheetViews>
  <sheetFormatPr defaultRowHeight="15.75" x14ac:dyDescent="0.25"/>
  <cols>
    <col min="1" max="1" width="235.375" customWidth="1"/>
    <col min="2" max="2" width="248.125" bestFit="1" customWidth="1"/>
    <col min="19" max="19" width="9" customWidth="1"/>
    <col min="34" max="34" width="9" customWidth="1"/>
  </cols>
  <sheetData>
    <row r="1" spans="1:2" ht="28.5" customHeight="1" x14ac:dyDescent="0.25">
      <c r="A1" t="s">
        <v>0</v>
      </c>
      <c r="B1" t="e">
        <f>LEFT(A1,FIND("--",A1,1)-1)</f>
        <v>#VALUE!</v>
      </c>
    </row>
    <row r="2" spans="1:2" ht="94.5" x14ac:dyDescent="0.25">
      <c r="A2" s="1" t="s">
        <v>4</v>
      </c>
      <c r="B2" s="2" t="str">
        <f>MID(A2,FIND("[ Monster Effect ]",A2,1),10000)</f>
        <v>[ Monster Effect ]
You take no battle damage from attacks involving this card. Once per turn, during your Standby Phase: Give control of this card to your opponent. Once per turn, if control of this face-up card changes: Activate this effect; the owner of this card can destroy 1 Set "Abyss Script" Spell in their Spell &amp; Trap Zone.</v>
      </c>
    </row>
    <row r="3" spans="1:2" x14ac:dyDescent="0.25">
      <c r="A3" t="s">
        <v>15</v>
      </c>
      <c r="B3" s="2" t="str">
        <f t="shared" ref="B3:B66" si="0">MID(A3,FIND("[ Monster Effect ]",A3,1),10000)</f>
        <v>[ Monster Effect ]
Gains 1100 ATK if you control no other monsters. Once per turn: You can send 1 "Abyss Script" Spell from your Deck to the GY; add 1 face-up "Abyss Actor" Pendulum Monster from your Extra Deck to your hand.</v>
      </c>
    </row>
    <row r="4" spans="1:2" x14ac:dyDescent="0.25">
      <c r="A4" t="s">
        <v>21</v>
      </c>
      <c r="B4" s="2" t="str">
        <f t="shared" si="0"/>
        <v>[ Monster Effect ]
If this card is Normal or Special Summoned: You can target 1 face-up monster your opponent controls; it loses 1000 ATK for each "Abyss Actor" monster you currently control, until the end of this turn. When this card destroys an opponent's monster by battle: You can target 1 "Abyss Script" Spell Card in your Graveyard; Set that card.</v>
      </c>
    </row>
    <row r="5" spans="1:2" x14ac:dyDescent="0.25">
      <c r="A5" t="s">
        <v>26</v>
      </c>
      <c r="B5" s="2" t="str">
        <f t="shared" si="0"/>
        <v>[ Monster Effect ]
You can Tribute this card; place 1 "Abyss Actor" Pendulum Monster from your Deck in your Pendulum Zone, also for the rest of this turn, you cannot Special Summon monsters, except "Abyss Actor" monsters, nor activate the Pendulum Effect of "Abyss Actor - Extras". You can only use this effect of "Abyss Actor - Extras" once per turn.</v>
      </c>
    </row>
    <row r="6" spans="1:2" x14ac:dyDescent="0.25">
      <c r="A6" t="s">
        <v>30</v>
      </c>
      <c r="B6" s="2" t="str">
        <f t="shared" si="0"/>
        <v>[ Monster Effect ]
If this card is Normal or Special Summoned: You can make this card gain 300 ATK for each "Abyss Actor" monster you currently control, until the end of this turn. You can target 1 other "Abyss Actor" monster you control; it gains ATK equal to this card's current ATK, until the end of this turn. This card cannot attack the turn this effect is activated. You can only use this effect of "Abyss Actor - Funky Comedian" once per turn.</v>
      </c>
    </row>
    <row r="7" spans="1:2" x14ac:dyDescent="0.25">
      <c r="A7" t="s">
        <v>35</v>
      </c>
      <c r="B7" s="2" t="str">
        <f t="shared" si="0"/>
        <v>[ Monster Effect ]
Once per turn, when battle damage is inflicted: You can target 1 face-up monster your opponent controls; it loses ATK equal to that battle damage. When this card is destroyed by battle, or if this card in its owner's Monster Zone is destroyed by an opponent's card effect: You can Set 1 "Abyss Script" Spell directly from your Deck.</v>
      </c>
    </row>
    <row r="8" spans="1:2" x14ac:dyDescent="0.25">
      <c r="A8" t="s">
        <v>40</v>
      </c>
      <c r="B8" s="2" t="str">
        <f t="shared" si="0"/>
        <v>[ Monster Effect ]
Gains 100 ATK for each "Abyss Script" Spell in your GY. You can only use each of the following effects of "Abyss Actor - Mellow Madonna" once per turn.
●When a Pendulum Monster you control is destroyed by battle: You can Special Summon this card from your hand.
●If an "Abyss Script" Spell Card or effect is activated: You can Special Summon 1 Level 4 or lower "Abyss Actor" Pendulum Monster from your Deck, but return it to the hand during the End Phase.</v>
      </c>
    </row>
    <row r="9" spans="1:2" x14ac:dyDescent="0.25">
      <c r="A9" t="s">
        <v>46</v>
      </c>
      <c r="B9" s="2" t="str">
        <f t="shared" si="0"/>
        <v>[ Monster Effect ]
The first time this card would be destroyed by battle or card effect each turn, it is not destroyed. If this card is destroyed by battle, or if this card in its owner's Monster Zone is destroyed by an opponent's card effect: You can Special Summon 1 Level 4 or lower "Abyss Actor" monster from your Deck, except "Abyss Actor - Sassy Rookie". If this card in the Pendulum Zone is destroyed: You can target 1 Level 4 or lower monster your opponent controls; destroy it.</v>
      </c>
    </row>
    <row r="10" spans="1:2" x14ac:dyDescent="0.25">
      <c r="A10" t="s">
        <v>50</v>
      </c>
      <c r="B10" s="2" t="str">
        <f t="shared" si="0"/>
        <v>[ Monster Effect ]
When Normal or Special Summoned, your opponent's Spell/Trap Cards and effects cannot be activated. Once per turn: You can Set 1 "Abyss Script" Spell directly from your Deck, but it is sent to the GY during the End Phase.</v>
      </c>
    </row>
    <row r="11" spans="1:2" x14ac:dyDescent="0.25">
      <c r="A11" t="s">
        <v>53</v>
      </c>
      <c r="B11" s="2" t="str">
        <f t="shared" si="0"/>
        <v>[ Monster Effect ]
If you have 2 "Abyss Actor" cards in your Pendulum Zones: You can Tribute this card; Special Summon 1 Level 1 or 8 "Abyss Actor" Pendulum Monster from your hand or face-up from your Extra Deck. You can only use this effect of "Abyss Actor - Trendy Understudy" once per turn.</v>
      </c>
    </row>
    <row r="12" spans="1:2" x14ac:dyDescent="0.25">
      <c r="A12" t="s">
        <v>57</v>
      </c>
      <c r="B12" s="2" t="str">
        <f t="shared" si="0"/>
        <v>[ Monster Effect ]
Cannot be destroyed by battle during your turn. This card can make up to 3 attacks on monsters during each Battle Phase.</v>
      </c>
    </row>
    <row r="13" spans="1:2" x14ac:dyDescent="0.25">
      <c r="A13" t="s">
        <v>61</v>
      </c>
      <c r="B13" s="2" t="str">
        <f t="shared" si="0"/>
        <v>[ Monster Effect ]
Once per turn: You can make this card gain 100 ATK for each "Abyss Actor" monster you currently control with different names, until the end of this turn. If this card is destroyed by battle or card effect: You can add 1 "Abyss Actor" card from your Deck to your hand, except "Abyss Actor - Wild Hope". You can only use this effect of "Abyss Actor - Wild Hope" once per turn.</v>
      </c>
    </row>
    <row r="14" spans="1:2" x14ac:dyDescent="0.25">
      <c r="A14" t="s">
        <v>66</v>
      </c>
      <c r="B14" s="2" t="str">
        <f t="shared" si="0"/>
        <v>[ Monster Effect ]
If the activation of a Spell/Trap Card is negated (except during the Damage Step): You can Special Summon this card from your hand. When this card is destroyed by battle: You can place this card in your Pendulum Zone.</v>
      </c>
    </row>
    <row r="15" spans="1:2" x14ac:dyDescent="0.25">
      <c r="A15" t="s">
        <v>73</v>
      </c>
      <c r="B15" s="2" t="str">
        <f t="shared" si="0"/>
        <v>[ Monster Effect ]
When this card is Normal or Special Summoned: You can target 1 monster on the field; banish it.</v>
      </c>
    </row>
    <row r="16" spans="1:2" x14ac:dyDescent="0.25">
      <c r="A16" t="s">
        <v>79</v>
      </c>
      <c r="B16" s="2" t="str">
        <f t="shared" si="0"/>
        <v>[ Monster Effect ]
Cannot be Normal Summoned/Set. Must be Special Summoned (from your hand or face-up Extra Deck) by Tributing all monsters you control (min. 2), including a Dragon Pendulum Monster. You can only Special Summon "All-Eyes Phantom Dragon" once per turn this way. Once per turn, during damage calculation, if this card battles an opponent's monster: Double this card's current ATK until the end of this turn. Once per turn, when your opponent activates a Spell/Trap Card or effect (Quick Effect): You can send 1 Spell/Trap you control to the GY; negate the activation.</v>
      </c>
    </row>
    <row r="17" spans="1:2" x14ac:dyDescent="0.25">
      <c r="A17" t="s">
        <v>84</v>
      </c>
      <c r="B17" s="2" t="str">
        <f t="shared" si="0"/>
        <v>[ Monster Effect ]
If this card is Pendulum Summoned or flipped face-up, neither player can Special Summon monsters from the Extra Deck while this card is face-up on the field, except "Amorphage" monsters.</v>
      </c>
    </row>
    <row r="18" spans="1:2" x14ac:dyDescent="0.25">
      <c r="A18" t="s">
        <v>90</v>
      </c>
      <c r="B18" s="2" t="str">
        <f t="shared" si="0"/>
        <v>[ Monster Effect ]
If this card is Pendulum Summoned or flipped face-up, neither player can Special Summon monsters from the Extra Deck while this card is face-up on the field, except "Amorphage" monsters.</v>
      </c>
    </row>
    <row r="19" spans="1:2" x14ac:dyDescent="0.25">
      <c r="A19" t="s">
        <v>94</v>
      </c>
      <c r="B19" s="2" t="str">
        <f t="shared" si="0"/>
        <v>[ Monster Effect ]
Neither player can Special Summon monsters from the Extra Deck, except "Amorphage" monsters.</v>
      </c>
    </row>
    <row r="20" spans="1:2" x14ac:dyDescent="0.25">
      <c r="A20" t="s">
        <v>98</v>
      </c>
      <c r="B20" s="2" t="str">
        <f t="shared" si="0"/>
        <v>[ Monster Effect ]
If this card is Pendulum Summoned or flipped face-up, neither player can Special Summon monsters from the Extra Deck while this card is face-up on the field, except "Amorphage" monsters.</v>
      </c>
    </row>
    <row r="21" spans="1:2" x14ac:dyDescent="0.25">
      <c r="A21" t="s">
        <v>102</v>
      </c>
      <c r="B21" s="2" t="str">
        <f t="shared" si="0"/>
        <v>[ Monster Effect ]
If this card is Pendulum Summoned or flipped face-up, neither player can Special Summon monsters from the Extra Deck while this card is face-up on the field, except "Amorphage" monsters.</v>
      </c>
    </row>
    <row r="22" spans="1:2" x14ac:dyDescent="0.25">
      <c r="A22" t="s">
        <v>106</v>
      </c>
      <c r="B22" s="2" t="str">
        <f t="shared" si="0"/>
        <v>[ Monster Effect ]
If this card is Pendulum Summoned or flipped face-up, neither player can Special Summon monsters from the Extra Deck while this card is face-up on the field, except "Amorphage" monsters.</v>
      </c>
    </row>
    <row r="23" spans="1:2" x14ac:dyDescent="0.25">
      <c r="A23" t="s">
        <v>110</v>
      </c>
      <c r="B23" s="2" t="str">
        <f t="shared" si="0"/>
        <v>[ Monster Effect ]
Neither player can Special Summon monsters from the Extra Deck, except "Amorphage" monsters.</v>
      </c>
    </row>
    <row r="24" spans="1:2" x14ac:dyDescent="0.25">
      <c r="A24" t="s">
        <v>114</v>
      </c>
      <c r="B24" s="2" t="str">
        <f t="shared" si="0"/>
        <v>[ Monster Effect ]
If this card is Pendulum Summoned or flipped face-up, neither player can Special Summon monsters from the Extra Deck while this card is face-up on the field, except "Amorphage" monsters.</v>
      </c>
    </row>
    <row r="25" spans="1:2" x14ac:dyDescent="0.25">
      <c r="A25" t="s">
        <v>118</v>
      </c>
      <c r="B25" s="2" t="str">
        <f t="shared" si="0"/>
        <v>[ Monster Effect ]
You can Tribute this card, then target 1 monster on the field; destroy it. You can only use this effect of "Archfiend Eccentrick" once per turn.</v>
      </c>
    </row>
    <row r="26" spans="1:2" x14ac:dyDescent="0.25">
      <c r="A26" t="s">
        <v>122</v>
      </c>
      <c r="B26" s="2" t="str">
        <f t="shared" si="0"/>
        <v>[ Monster Effect ]
If a card(s) you control is destroyed by battle or card effect: You can Special Summon this card from your hand, then you can choose 1 monster in the Graveyard, Extra Deck, or that is banished, and that was destroyed this turn, and add 1 monster with the same name from your Deck to your hand. You can banish this card you control, plus 4 monsters from your hand, field, and/or Graveyard (1 each with "Pendulum Dragon", "Xyz Dragon", "Synchro Dragon", and "Fusion Dragon" in their names); Special Summon 1 "Supreme King Z-ARC" from your Extra Deck. (This is treated as a Fusion Summon.)</v>
      </c>
    </row>
    <row r="27" spans="1:2" x14ac:dyDescent="0.25">
      <c r="A27" t="s">
        <v>126</v>
      </c>
      <c r="B27" s="2" t="str">
        <f t="shared" si="0"/>
        <v>[ Monster Effect ]
(This card is always treated as an "Xyz Dragon" card.)
If this card is destroyed by battle or card effect: You can target 1 DARK Spellcaster-Type monster in your Graveyard; Special Summon it.</v>
      </c>
    </row>
    <row r="28" spans="1:2" x14ac:dyDescent="0.25">
      <c r="A28" t="s">
        <v>129</v>
      </c>
      <c r="B28" s="2" t="str">
        <f t="shared" si="0"/>
        <v>[ Monster Effect ]
Cannot be Normal Summoned/Set. Must be Special Summoned (from your hand or Extra Deck) by banishing 1 LIGHT and 1 DARK monster from your GY. You can only Special Summon "Chaos Emperor, the Dragon of Armageddon" once per turn this way. Once per turn: You can pay half your LP; send as many cards you control as possible to the GY, except from the Extra Monster Zone, and if you do, send cards your opponent controls to the GY, up to the number of your cards sent to the GY, then, inflict 300 damage to your opponent for each card sent to their GY by this card's effect. If this face-up Special Summoned card leaves the field, return it to the bottom of the Deck.</v>
      </c>
    </row>
    <row r="29" spans="1:2" x14ac:dyDescent="0.25">
      <c r="A29" t="s">
        <v>133</v>
      </c>
      <c r="B29" s="2" t="str">
        <f t="shared" si="0"/>
        <v>[ Monster Effect ]
If a card(s) you control is destroyed by battle or card effect: You can Special Summon this card from your hand, then you can Special Summon 1 monster from your hand. You can banish this card you control, plus 4 monsters from your hand, field, and/or GY (1 each with "Pendulum Dragon", "Xyz Dragon", "Synchro Dragon", and "Fusion Dragon" in their names); Special Summon 1 "Supreme King Z-ARC" from your Extra Deck. (This is treated as a Fusion Summon.)</v>
      </c>
    </row>
    <row r="30" spans="1:2" x14ac:dyDescent="0.25">
      <c r="A30" t="s">
        <v>136</v>
      </c>
      <c r="B30" s="2" t="str">
        <f t="shared" si="0"/>
        <v>[ Monster Effect ]
If a "Crystal Beast" monster you control battles an opponent's monster, during damage calculation (Quick Effect): You can Tribute this card from your hand or face-up from your field; your battling monster's ATK/DEF become double its original ATK/DEF during that damage calculation only, but it is destroyed at the end of this Damage Step.</v>
      </c>
    </row>
    <row r="31" spans="1:2" x14ac:dyDescent="0.25">
      <c r="A31" t="s">
        <v>142</v>
      </c>
      <c r="B31" s="2" t="str">
        <f t="shared" si="0"/>
        <v>[ Monster Effect ]
You can Tribute this card; add 1 "Ultimate Crystal" monster, "Crystal Beast" monster, or "Crystal" Spell/Trap from your Deck to your hand.</v>
      </c>
    </row>
    <row r="32" spans="1:2" x14ac:dyDescent="0.25">
      <c r="A32" t="s">
        <v>146</v>
      </c>
      <c r="B32" s="2" t="str">
        <f t="shared" si="0"/>
        <v>[ Monster Effect ]
If this card is destroyed by card effect: You can Special Summon 1 face-up "D/D" Pendulum Monster from your Extra Deck, except "D/D Ark", but negate its effects. You can only use this effect of "D/D Ark" once per turn.</v>
      </c>
    </row>
    <row r="33" spans="1:2" x14ac:dyDescent="0.25">
      <c r="A33" t="s">
        <v>150</v>
      </c>
      <c r="B33" s="2" t="str">
        <f t="shared" si="0"/>
        <v>[ Monster Effect ]
When this card is Pendulum Summoned from the hand, while you control a "D/D" monster other than "D/D Cerberus": You can target 1 Continuous Spell Card in your Graveyard; add it to your hand.</v>
      </c>
    </row>
    <row r="34" spans="1:2" x14ac:dyDescent="0.25">
      <c r="A34" t="s">
        <v>154</v>
      </c>
      <c r="B34" s="2" t="str">
        <f t="shared" si="0"/>
        <v>[ Monster Effect ]
Once per turn, if your opponent Special Summons a Fusion, Synchro, or Xyz Monster(s): You can target 1 of those monsters; this turn, that face-up monster cannot attack, also its effects are negated.</v>
      </c>
    </row>
    <row r="35" spans="1:2" x14ac:dyDescent="0.25">
      <c r="A35" t="s">
        <v>157</v>
      </c>
      <c r="B35" s="2" t="str">
        <f t="shared" si="0"/>
        <v>[ Monster Effect ]
Cannot attack unless you control another "D/D" monster. During your opponent's Main Phase (Quick Effect): You can target 1 Pendulum Summoned monster your opponent controls; negate its effects until the end of this turn. You can only use this effect of "D/D Evil" once per turn.</v>
      </c>
    </row>
    <row r="36" spans="1:2" x14ac:dyDescent="0.25">
      <c r="A36" t="s">
        <v>160</v>
      </c>
      <c r="B36" s="2" t="str">
        <f t="shared" si="0"/>
        <v>[ Monster Effect ]
When this card is Normal Summoned: You can add 1 face-up DARK Pendulum Monster from your Extra Deck to your hand.</v>
      </c>
    </row>
    <row r="37" spans="1:2" x14ac:dyDescent="0.25">
      <c r="A37" t="s">
        <v>163</v>
      </c>
      <c r="B37" s="2" t="str">
        <f t="shared" si="0"/>
        <v>[ Monster Effect ]
When this card is Normal Summoned: You can Special Summon 1 face-up DARK Pendulum Monster from your Extra Deck, but it has its effects negated, also you cannot Special Summon monsters for the rest of this turn, except "D/D" monsters.</v>
      </c>
    </row>
    <row r="38" spans="1:2" x14ac:dyDescent="0.25">
      <c r="A38" t="s">
        <v>166</v>
      </c>
      <c r="B38" s="2" t="str">
        <f t="shared" si="0"/>
        <v>[ Monster Effect ]
If this card is Normal or Special Summoned: You can send 1 "D/D" or "Dark Contract" card from your Deck to the Graveyard, except "D/D Savant Copernicus". You can only use this effect of "D/D Savant Copernicus" once per turn.</v>
      </c>
    </row>
    <row r="39" spans="1:2" x14ac:dyDescent="0.25">
      <c r="A39" t="s">
        <v>169</v>
      </c>
      <c r="B39" s="2" t="str">
        <f t="shared" si="0"/>
        <v>[ Monster Effect ]
During either player's turn: You can discard this card, then target 1 "D/D" or "Dark Contract" card you control; return it to the hand. You can only use this effect of "D/D Savant Galilei" once per turn.</v>
      </c>
    </row>
    <row r="40" spans="1:2" x14ac:dyDescent="0.25">
      <c r="A40" t="s">
        <v>172</v>
      </c>
      <c r="B40" s="2" t="str">
        <f t="shared" si="0"/>
        <v>[ Monster Effect ]
If this card is Normal or Special Summoned: You can activate 1 of these effects. You can only use this effect of "D/D Savant Kepler" once per turn.● Target 1 other "D/D" card you control; return it to the hand.● Add 1 "Dark Contract" card from your Deck to your hand.</v>
      </c>
    </row>
    <row r="41" spans="1:2" x14ac:dyDescent="0.25">
      <c r="A41" t="s">
        <v>175</v>
      </c>
      <c r="B41" s="2" t="str">
        <f t="shared" si="0"/>
        <v>[ Monster Effect ]
You can discard this card, then target 1 "D/D" or "Dark Contract" card in your Graveyard, except "D/D Savant Newton"; add it to your hand. You can only use this effect of "D/D Savant Newton" once per turn.</v>
      </c>
    </row>
    <row r="42" spans="1:2" x14ac:dyDescent="0.25">
      <c r="A42" t="s">
        <v>178</v>
      </c>
      <c r="B42" s="2" t="str">
        <f t="shared" si="0"/>
        <v>[ Monster Effect ]
If this card in the Pendulum Zone is destroyed: You can target 1 "D/D/D" monster you control; return it to the hand, and if you do, place up to 2 face-up "D/D" Pendulum Monsters from your Extra Deck in your Pendulum Zones, but they cannot activate their Pendulum Effects this turn. You can only use this effect of "D/D Savant Nikola" once per turn.</v>
      </c>
    </row>
    <row r="43" spans="1:2" x14ac:dyDescent="0.25">
      <c r="A43" t="s">
        <v>181</v>
      </c>
      <c r="B43" s="2" t="str">
        <f t="shared" si="0"/>
        <v>[ Monster Effect ]
You can target 1 "D/D" card in your Pendulum Zone; destroy that card, and if you do, Special Summon 1 Level 8 "D/D/D" monster from your Deck in Defense Position, but for the rest of this turn, its effects (if any) are negated, and any battle damage your opponent takes becomes halved. You can only use this effect of "D/D Savant Thomas" once per turn.</v>
      </c>
    </row>
    <row r="44" spans="1:2" x14ac:dyDescent="0.25">
      <c r="A44" t="s">
        <v>185</v>
      </c>
      <c r="B44" s="2" t="str">
        <f t="shared" si="0"/>
        <v>[ Monster Effect ]
During your opponent's turn, if this card is in your hand or Graveyard: You can target 2 face-up Spell/Trap Cards you control; you cannot Special Summon monsters for the rest of this turn, except Fiend-Type monsters, also destroy the targeted cards, and if you do, Special Summon this card (this is a Quick Effect). You can only use this effect of "D/D/D Chaos King Apocalypse" once per turn.</v>
      </c>
    </row>
    <row r="45" spans="1:2" x14ac:dyDescent="0.25">
      <c r="A45" t="s">
        <v>189</v>
      </c>
      <c r="B45" s="2" t="str">
        <f t="shared" si="0"/>
        <v>[ Monster Effect ]
You can Special Summon this card (from your hand) by Tributing 1 "D/D/D" monster. Before damage calculation, if this card battles an opponent's monster: You can activate this effect; this card's ATK becomes double that opponent's monster's original ATK until the end of the Damage Step. If this card attacks a Defense Position monster, inflict piercing battle damage. The first time this card would be destroyed by battle each turn, it is not destroyed, also you take no battle damage from that battle.</v>
      </c>
    </row>
    <row r="46" spans="1:2" x14ac:dyDescent="0.25">
      <c r="A46" t="s">
        <v>192</v>
      </c>
      <c r="B46" s="2" t="str">
        <f t="shared" si="0"/>
        <v>[ Monster Effect ]
Once per turn, if a monster(s) you control is destroyed by battle or card effect: You can target 1 of those monsters; this card gains ATK equal to that monster's original ATK until the end of this turn. This card cannot attack your opponent directly during the turn this effect is activated. Cannot be destroyed by Spell/Trap effects that do not target this card.</v>
      </c>
    </row>
    <row r="47" spans="1:2" x14ac:dyDescent="0.25">
      <c r="A47" t="s">
        <v>195</v>
      </c>
      <c r="B47" s="2" t="str">
        <f t="shared" si="0"/>
        <v>[ Monster Effect ]
You cannot Special Summon monsters, except "D/D/D" monsters. A "D/D/D" monster that was Fusion, Synchro, Xyz, or Link Summoned using this card on the field as material gains the following effect. You can only use the preceding effect of "D/D/D Eulogy King Vice Requiem" once per turn.
● Once per turn: You can target 1 card on the field; shuffle 1 "Dark Contract" card from your field or GY into the Deck, and if you do, destroy that target, then gain 1000 LP.</v>
      </c>
    </row>
    <row r="48" spans="1:2" x14ac:dyDescent="0.25">
      <c r="A48" t="s">
        <v>199</v>
      </c>
      <c r="B48" s="2" t="str">
        <f t="shared" si="0"/>
        <v>[ Monster Effect ]
If this card is Normal or Special Summoned: You can target 1 "D/D/D" monster in your Graveyard; Special Summon it. You can only use this effect of "D/D/D Oblivion King Abyss Ragnarok" once per turn. Once per turn: You can Tribute 1 other "D/D" monster, then target 1 monster your opponent controls; banish it.</v>
      </c>
    </row>
    <row r="49" spans="1:2" x14ac:dyDescent="0.25">
      <c r="A49" t="s">
        <v>203</v>
      </c>
      <c r="B49" s="2" t="str">
        <f t="shared" si="0"/>
        <v>[ Monster Effect ]
When you take effect damage (except during the Damage Step): You can Special Summon this card from your hand, and if you do, gain LP equal to the damage you took. You take no effect damage.</v>
      </c>
    </row>
    <row r="50" spans="1:2" x14ac:dyDescent="0.25">
      <c r="A50" t="s">
        <v>206</v>
      </c>
      <c r="B50" s="2" t="str">
        <f t="shared" si="0"/>
        <v>[ Monster Effect ]
Before damage calculation, if this card attacked an opponent's Defense Position monster: You can change the DEF of the opponent's monster to 0 until the end of the Damage Step. If this card attacks a Defense Position monster, inflict piercing battle damage to your opponent. You take no battle damage from attacks involving this card.</v>
      </c>
    </row>
    <row r="51" spans="1:2" x14ac:dyDescent="0.25">
      <c r="A51" t="s">
        <v>209</v>
      </c>
      <c r="B51" s="2" t="str">
        <f t="shared" si="0"/>
        <v>[ Monster Effect ]
If this card is Normal or Special Summoned: You can choose 4 monsters from your Deck (1 EARTH, 1 WATER, 1 FIRE, and 1 WIND), then place them on the top of the Deck in any order.</v>
      </c>
    </row>
    <row r="52" spans="1:2" x14ac:dyDescent="0.25">
      <c r="A52" t="s">
        <v>214</v>
      </c>
      <c r="B52" s="2" t="str">
        <f t="shared" si="0"/>
        <v>[ Monster Effect ]
If this card is Normal or Special Summoned: You can target 1 Spell/Trap Card on the field; destroy it. This card gains 500 ATK for each face-up "Deskbot" monster in your Extra Deck. If this card in the Pendulum Zone is destroyed: You can target 1 "Deskbot" monster in your Graveyard; Special Summon it. You can only use this effect of "Deskbot 005" once per turn.</v>
      </c>
    </row>
    <row r="53" spans="1:2" x14ac:dyDescent="0.25">
      <c r="A53" t="s">
        <v>220</v>
      </c>
      <c r="B53" s="2" t="str">
        <f t="shared" si="0"/>
        <v>[ Monster Effect ]
If this card is Normal or Special Summoned: You can target 1 monster on the field; change its battle position. This card gain 500 ATK for each face-up "Deskbot" monster in your Extra Deck. If this card in the Pendulum Zone is destroyed: You can target 1 "Deskbot" card in your Graveyard; add that target to your hand. You can only use this effect of "Deskbot 006" once per turn.</v>
      </c>
    </row>
    <row r="54" spans="1:2" x14ac:dyDescent="0.25">
      <c r="A54" t="s">
        <v>223</v>
      </c>
      <c r="B54" s="2" t="str">
        <f t="shared" si="0"/>
        <v>[ Monster Effect ]
This card gains 500 ATK for each "Deskbot" card in your Graveyard. Monsters your opponent controls cannot target face-up "Deskbot" monsters for attacks, except this one. If this card attacks a Defense Position monster, inflict piercing battle damage to your opponent.</v>
      </c>
    </row>
    <row r="55" spans="1:2" x14ac:dyDescent="0.25">
      <c r="A55" t="s">
        <v>226</v>
      </c>
      <c r="B55" s="2" t="str">
        <f t="shared" si="0"/>
        <v>[ Monster Effect ]
This card gains 500 ATK for each "Deskbot" card in your Graveyard. Your opponent cannot target face-up "Deskbot" cards with card effects, except this one. This card can make up to 2 attacks on monsters during each Battle Phase.</v>
      </c>
    </row>
    <row r="56" spans="1:2" x14ac:dyDescent="0.25">
      <c r="A56" t="s">
        <v>229</v>
      </c>
      <c r="B56" s="2" t="str">
        <f t="shared" si="0"/>
        <v>[ Monster Effect ]
While this Pendulum Summoned card is on the field, "Magician" Pendulum Monsters you control cannot be destroyed by your opponent's card effects during the turn this card was Pendulum Summoned.</v>
      </c>
    </row>
    <row r="57" spans="1:2" x14ac:dyDescent="0.25">
      <c r="A57" t="s">
        <v>232</v>
      </c>
      <c r="B57" s="2" t="str">
        <f t="shared" si="0"/>
        <v>[ Monster Effect ]
Banish any monster destroyed by battle with a "Dinomist" monster you control.</v>
      </c>
    </row>
    <row r="58" spans="1:2" x14ac:dyDescent="0.25">
      <c r="A58" t="s">
        <v>237</v>
      </c>
      <c r="B58" s="2" t="str">
        <f t="shared" si="0"/>
        <v>[ Monster Effect ]
If you do not control "Dinomist Brachion" in your Monster Zone and your opponent controls a monster that has the highest ATK on the field (even if it's tied), you can Special Summon this card (from your hand).</v>
      </c>
    </row>
    <row r="59" spans="1:2" x14ac:dyDescent="0.25">
      <c r="A59" t="s">
        <v>240</v>
      </c>
      <c r="B59" s="2" t="str">
        <f t="shared" si="0"/>
        <v>[ Monster Effect ]
If all monsters you control are "Dinomist" monsters (min. 1), and none are "Dinomist Ceratops", you can Special Summon this card (from your hand).</v>
      </c>
    </row>
    <row r="60" spans="1:2" x14ac:dyDescent="0.25">
      <c r="A60" t="s">
        <v>245</v>
      </c>
      <c r="B60" s="2" t="str">
        <f t="shared" si="0"/>
        <v>[ Monster Effect ]
All face-up monsters your opponent controls lose 100 ATK and DEF for each "Dinomist" card you control.</v>
      </c>
    </row>
    <row r="61" spans="1:2" x14ac:dyDescent="0.25">
      <c r="A61" t="s">
        <v>248</v>
      </c>
      <c r="B61" s="2" t="str">
        <f t="shared" si="0"/>
        <v>[ Monster Effect ]
When this card destroys an opponent's monster by battle: You can add 1 "Dinomist" card from your Deck to your hand.</v>
      </c>
    </row>
    <row r="62" spans="1:2" x14ac:dyDescent="0.25">
      <c r="A62" t="s">
        <v>251</v>
      </c>
      <c r="B62" s="2" t="str">
        <f t="shared" si="0"/>
        <v>[ Monster Effect ]
At the end of the Damage Step, if this card attacked: You can Tribute 1 other "Dinomist" monster, then activate 1 of these effects;
● This card can attack an opponent's monster again in a row, also, if it attacks a Defense Position monster, inflict piercing battle damage to your opponent.
● Shuffle 1 card from your opponent's hand (at random) or field into the Deck, then this card gains 100 ATK.</v>
      </c>
    </row>
    <row r="63" spans="1:2" x14ac:dyDescent="0.25">
      <c r="A63" t="s">
        <v>255</v>
      </c>
      <c r="B63" s="2" t="str">
        <f t="shared" si="0"/>
        <v>[ Monster Effect ]
You can Tribute 1 other "Dinomist" monster, then activate 1 of these effects;● This card can attack your opponent directly this turn.● This card can make a second attack during each Battle Phase this turn.</v>
      </c>
    </row>
    <row r="64" spans="1:2" x14ac:dyDescent="0.25">
      <c r="A64" t="s">
        <v>258</v>
      </c>
      <c r="B64" s="2" t="str">
        <f t="shared" si="0"/>
        <v>[ Monster Effect ]
If another Pendulum Monster you control battles an opponent's monster, after damage calculation: You can destroy those monsters.</v>
      </c>
    </row>
    <row r="65" spans="1:2" x14ac:dyDescent="0.25">
      <c r="A65" t="s">
        <v>261</v>
      </c>
      <c r="B65" s="2" t="str">
        <f t="shared" si="0"/>
        <v>[ Monster Effect ]
(This card is always treated as a "Pendulum Dragon" card.)
If this card is destroyed by battle or card effect: You can add 1 "Pendulumgraph" card from your Deck to your hand.</v>
      </c>
    </row>
    <row r="66" spans="1:2" x14ac:dyDescent="0.25">
      <c r="A66" t="s">
        <v>264</v>
      </c>
      <c r="B66" s="2" t="str">
        <f t="shared" si="0"/>
        <v>[ Monster Effect ]
If this card in its owner's Monster Zone is destroyed by your opponent's attack or card effect: You can add 1 Warrior or Spellcaster-Type monster with 2000 or less ATK from your Deck to your hand, except "Dragodies, the Empowered Warrior", during the End Phase of this turn.</v>
      </c>
    </row>
    <row r="67" spans="1:2" x14ac:dyDescent="0.25">
      <c r="A67" t="s">
        <v>268</v>
      </c>
      <c r="B67" s="2" t="str">
        <f t="shared" ref="B67:B130" si="1">MID(A67,FIND("[ Monster Effect ]",A67,1),10000)</f>
        <v>[ Monster Effect ]
Once per turn: You can make this card become Dragon-Type until the end of this turn. A monster that was Fusion, Synchro, or Xyz Summoned using this card on the field as Material gains this effect.
● If this card battles a Dragon-Type monster, this card's ATK becomes double its original ATK during the Damage Step only.</v>
      </c>
    </row>
    <row r="68" spans="1:2" x14ac:dyDescent="0.25">
      <c r="A68" t="s">
        <v>271</v>
      </c>
      <c r="B68" s="2" t="str">
        <f t="shared" si="1"/>
        <v>[ Monster Effect ]
Once per turn: You can discard 1 card, then target 1 Warrior or Spellcaster-Type monster with 2000 or less ATK in your Graveyard; Special Summon it in face-down Defense Position.</v>
      </c>
    </row>
    <row r="69" spans="1:2" x14ac:dyDescent="0.25">
      <c r="A69" t="s">
        <v>274</v>
      </c>
      <c r="B69" s="2" t="str">
        <f t="shared" si="1"/>
        <v>[ Monster Effect ]
If this card is Special Summoned: You can inflict 200 damage to your opponent for each "Frightfur" monster in your GY. You can only use this effect of "Edge Imp Cotton Eater" once per turn.</v>
      </c>
    </row>
    <row r="70" spans="1:2" x14ac:dyDescent="0.25">
      <c r="A70" t="s">
        <v>278</v>
      </c>
      <c r="B70" s="2" t="str">
        <f t="shared" si="1"/>
        <v>[ Monster Effect ]
Once per turn, when a Spell/Trap Card or effect is activated (Quick Effect): You can return 1 card you control with a Spell Counter to the hand, and if you do, negate the activation, and if you do that, destroy it. Then, you can place the same number of Spell Counters on this card that the returned card had. While this card has a Spell Counter, your opponent cannot target it with card effects, also it cannot be destroyed by your opponent's card effects. When this card with a Spell Counter is destroyed by battle: You can add 1 Normal Spell from your Deck to your hand.</v>
      </c>
    </row>
    <row r="71" spans="1:2" x14ac:dyDescent="0.25">
      <c r="A71" t="s">
        <v>282</v>
      </c>
      <c r="B71" s="2" t="str">
        <f t="shared" si="1"/>
        <v>[ Monster Effect ]
You can Tribute this card, then target 1 "Frightfur" Fusion Monster in your GY; discard 1 card, and if you do, Special Summon that monster. You can only use this effect of "Fluffal Angel" once per turn.</v>
      </c>
    </row>
    <row r="72" spans="1:2" x14ac:dyDescent="0.25">
      <c r="A72" t="s">
        <v>287</v>
      </c>
      <c r="B72" s="2" t="str">
        <f t="shared" si="1"/>
        <v>[ Monster Effect ]
During your Main Phase: You can Special Summon 1 Level 4 or lower "Fluffal", "Frightfur", or "Edge Imp" monster from your Deck, also you cannot Special Summon monsters from the Extra Deck for the rest of this turn, except Fusion Monsters. You can Tribute 2 or more Fiend monsters; Special Summon 1 "Frightfur" Fusion Monster from your Extra Deck whose Level equals the total original Levels of the Tributed monsters. (This is treated as a Fusion Summon.) You can only use each effect of "Frightfur Meister" once per turn.</v>
      </c>
    </row>
    <row r="73" spans="1:2" x14ac:dyDescent="0.25">
      <c r="A73" t="s">
        <v>291</v>
      </c>
      <c r="B73" s="2" t="str">
        <f t="shared" si="1"/>
        <v>[ Monster Effect ]
When this card declares an attack, if your opponent's LP is 4000 or less: You can make this card gain ATK equal to your opponent's LP, until the end of this turn. Cannot be destroyed by battle, also you take no damage from battles involving this card.
You can Tribute 1 other monster; apply 1 of these effects until the end of this turn.
● This card can attack directly.
● Your opponent cannot activate cards or effects in the Spell &amp; Trap Zones.
● Your opponent cannot activate card effects in their hand or GY.</v>
      </c>
    </row>
    <row r="74" spans="1:2" x14ac:dyDescent="0.25">
      <c r="A74" t="s">
        <v>294</v>
      </c>
      <c r="B74" s="2" t="str">
        <f t="shared" si="1"/>
        <v>[ Monster Effect ]
If this card is destroyed by battle or card effect: You can reveal 3 Counter Traps from your Deck, your opponent chooses 1 for you to add to your hand, and you shuffle the rest back into your Deck.</v>
      </c>
    </row>
    <row r="75" spans="1:2" x14ac:dyDescent="0.25">
      <c r="A75" t="s">
        <v>297</v>
      </c>
      <c r="B75" s="2" t="str">
        <f t="shared" si="1"/>
        <v>[ Monster Effect ]
When this card is Normal Summoned: You can choose 1 card in your Pendulum Zone, and send to the GY all cards your opponent controls in the same column as that card. Once per turn, during the End Phase, if this card was Normal Summoned or flipped face-up this turn: Return this card to the hand.</v>
      </c>
    </row>
    <row r="76" spans="1:2" x14ac:dyDescent="0.25">
      <c r="A76" t="s">
        <v>301</v>
      </c>
      <c r="B76" s="2" t="str">
        <f t="shared" si="1"/>
        <v>[ Monster Effect ]
When this card is Normal Summoned: You can send to the GY all Spells/Traps your opponent controls in the same column as the card(s) in your Pendulum Zones. Once per turn, during the End Phase, if this card was Normal Summoned or flipped face-up this turn: Return this card to the hand.</v>
      </c>
    </row>
    <row r="77" spans="1:2" x14ac:dyDescent="0.25">
      <c r="A77" t="s">
        <v>304</v>
      </c>
      <c r="B77" s="2" t="str">
        <f t="shared" si="1"/>
        <v>[ Monster Effect ]
At the start of the Damage Step, if this card battles a Pendulum Monster: Destroy both that monster and this card.</v>
      </c>
    </row>
    <row r="78" spans="1:2" x14ac:dyDescent="0.25">
      <c r="A78" t="s">
        <v>308</v>
      </c>
      <c r="B78" s="2" t="str">
        <f t="shared" si="1"/>
        <v>[ Monster Effect ]
If this card on the field is destroyed by battle or card effect: You can target 1 "Lunalight" monster in your Graveyard; Special Summon it. You can only use this effect of "Lunalight Tiger" once per turn.</v>
      </c>
    </row>
    <row r="79" spans="1:2" x14ac:dyDescent="0.25">
      <c r="A79" t="s">
        <v>313</v>
      </c>
      <c r="B79" s="2" t="str">
        <f t="shared" si="1"/>
        <v>[ Monster Effect ]
If a "Lunalight" monster you control attacks a Defense Position monster, inflict piercing battle damage to your opponent.</v>
      </c>
    </row>
    <row r="80" spans="1:2" x14ac:dyDescent="0.25">
      <c r="A80" t="s">
        <v>316</v>
      </c>
      <c r="B80" s="2" t="str">
        <f t="shared" si="1"/>
        <v>[ Monster Effect ]
Each time a Spell Card is activated, place 1 Spell Counter on this card when that Spell resolves. Gains 100 ATK for each Spell Counter on it. Once per turn: You can remove 3 Spell Counters from this card; add 1 Level 1 Spellcaster monster from your Deck to your hand.</v>
      </c>
    </row>
    <row r="81" spans="1:2" x14ac:dyDescent="0.25">
      <c r="A81" t="s">
        <v>318</v>
      </c>
      <c r="B81" s="2" t="e">
        <f t="shared" si="1"/>
        <v>#VALUE!</v>
      </c>
    </row>
    <row r="82" spans="1:2" x14ac:dyDescent="0.25">
      <c r="A82" t="s">
        <v>322</v>
      </c>
      <c r="B82" s="2" t="str">
        <f t="shared" si="1"/>
        <v>[ Monster Effect ]
You can only Special Summon "Magister(s) of Endymion" once per turn. When this card declares an attack: You can place 1 Spell Counter on it. Once per opponent's turn (Quick Effect): You can remove 3 Spell Counters from your field; Special Summon 1 monster from your Deck that you can place a Spell Counter on. If this card in the Monster Zone is destroyed: You can place this card in your Pendulum Zone, then place the same number of Spell Counters on it that it had as a monster.</v>
      </c>
    </row>
    <row r="83" spans="1:2" x14ac:dyDescent="0.25">
      <c r="A83" t="s">
        <v>326</v>
      </c>
      <c r="B83" s="2" t="e">
        <f t="shared" si="1"/>
        <v>#VALUE!</v>
      </c>
    </row>
    <row r="84" spans="1:2" x14ac:dyDescent="0.25">
      <c r="A84" t="s">
        <v>330</v>
      </c>
      <c r="B84" s="2" t="e">
        <f t="shared" si="1"/>
        <v>#VALUE!</v>
      </c>
    </row>
    <row r="85" spans="1:2" x14ac:dyDescent="0.25">
      <c r="A85" t="s">
        <v>333</v>
      </c>
      <c r="B85" s="2" t="e">
        <f t="shared" si="1"/>
        <v>#VALUE!</v>
      </c>
    </row>
    <row r="86" spans="1:2" x14ac:dyDescent="0.25">
      <c r="A86" t="s">
        <v>336</v>
      </c>
      <c r="B86" s="2" t="e">
        <f t="shared" si="1"/>
        <v>#VALUE!</v>
      </c>
    </row>
    <row r="87" spans="1:2" x14ac:dyDescent="0.25">
      <c r="A87" t="s">
        <v>339</v>
      </c>
      <c r="B87" s="2" t="e">
        <f t="shared" si="1"/>
        <v>#VALUE!</v>
      </c>
    </row>
    <row r="88" spans="1:2" x14ac:dyDescent="0.25">
      <c r="A88" t="s">
        <v>342</v>
      </c>
      <c r="B88" s="2" t="e">
        <f t="shared" si="1"/>
        <v>#VALUE!</v>
      </c>
    </row>
    <row r="89" spans="1:2" x14ac:dyDescent="0.25">
      <c r="A89" t="s">
        <v>345</v>
      </c>
      <c r="B89" s="2" t="str">
        <f t="shared" si="1"/>
        <v>[ Monster Effect ]
Cannot be Special Summoned, except by Pendulum Summon. This card's Pendulum Summon cannot be negated. If this card is Normal or Special Summoned: You can target up to 2 cards on the field; return them to the hand. Once per turn, during the End Phase, if this card was Special Summoned this turn: Return it to the hand.</v>
      </c>
    </row>
    <row r="90" spans="1:2" x14ac:dyDescent="0.25">
      <c r="A90" t="s">
        <v>350</v>
      </c>
      <c r="B90" s="2" t="str">
        <f t="shared" si="1"/>
        <v>[ Monster Effect ]
Cannot be Special Summoned, except by Pendulum Summon. If this card is Normal or Special Summoned: You can target 1 card your opponent controls; return it to the hand. Each time a card(s) on the field is returned to the hand or Main Deck by your card effect, while this card is on the field: All "Yosenju" monsters you currently control gain 500 ATK. Once per turn, during the End Phase, if this card was Special Summoned this turn: Return it to the hand.</v>
      </c>
    </row>
    <row r="91" spans="1:2" x14ac:dyDescent="0.25">
      <c r="A91" t="s">
        <v>353</v>
      </c>
      <c r="B91" s="2" t="str">
        <f t="shared" si="1"/>
        <v>[ Monster Effect ]
When your monster is targeted for an attack: You can target 1 of your "Metaphys" monsters that is banished or in your GY; banish this card, and if you do, Special Summon that monster in Attack Position. During the Standby Phase of the next turn after this card was banished: You can Special Summon this banished card. You can only use each effect of "Metaphys Decoy Dragon" once per turn.</v>
      </c>
    </row>
    <row r="92" spans="1:2" x14ac:dyDescent="0.25">
      <c r="A92" t="s">
        <v>358</v>
      </c>
      <c r="B92" s="2" t="str">
        <f t="shared" si="1"/>
        <v>[ Monster Effect ]
While you have 2 cards in your Pendulum Zones with the same Pendulum Scale, this card gains ATK and DEF equal to the Pendulum Scale x 100, and can attack your opponent directly. If this card inflicts battle damage to your opponent by a direct attack: Destroy all cards in the Pendulum Zones.</v>
      </c>
    </row>
    <row r="93" spans="1:2" x14ac:dyDescent="0.25">
      <c r="A93" t="s">
        <v>361</v>
      </c>
      <c r="B93" s="2" t="str">
        <f t="shared" si="1"/>
        <v>[ Monster Effect ]
Each time a Spell Card is activated, place 1 Spell Counter on this card when that Spell resolves. You can remove 3 Spell Counters from your field; return 1 "Mythical Beast" card from your Pendulum Zone or face-up from your Extra Deck to the hand. You can only use this effect of "Mythical Beast Bashilisk" once per turn.</v>
      </c>
    </row>
    <row r="94" spans="1:2" x14ac:dyDescent="0.25">
      <c r="A94" t="s">
        <v>364</v>
      </c>
      <c r="B94" s="2" t="str">
        <f t="shared" si="1"/>
        <v xml:space="preserve">[ Monster Effect ]
Each time a Spell Card is activated, place 1 Spell Counter on this card when that Spell resolves. When your opponent Normal or Special Summons a monster(s) (except during the Damage Step): You can remove 3 Spell Counters from your field; Special Summon this card from your hand, then return the opponent's Summoned monster(s) to the hand. You can only use this effect of "Mythical Beast Garuda" once per turn. </v>
      </c>
    </row>
    <row r="95" spans="1:2" x14ac:dyDescent="0.25">
      <c r="A95" t="s">
        <v>367</v>
      </c>
      <c r="B95" s="2" t="str">
        <f t="shared" si="1"/>
        <v>[ Monster Effect ]
Each time a Spell Card is activated, place 1 Spell Counter on this card when that Spell resolves. You can remove 3 Spell Counters from your field and Tribute this card; Special Summon 1 "Mythical Beast" Effect Monster from your Deck, except "Mythical Beast Jackal".</v>
      </c>
    </row>
    <row r="96" spans="1:2" x14ac:dyDescent="0.25">
      <c r="A96" t="s">
        <v>370</v>
      </c>
      <c r="B96" s="2" t="str">
        <f t="shared" si="1"/>
        <v>[ Monster Effect ]
Each time a Spell is activated, place 2 Spell Counters on this card when that Spell resolves. Once per turn, when an opponent activates a monster effect (Quick Effect): You can remove 2 Spell Counters from your field; negate the activation, and if you do, destroy that card.</v>
      </c>
    </row>
    <row r="97" spans="1:2" x14ac:dyDescent="0.25">
      <c r="A97" t="s">
        <v>373</v>
      </c>
      <c r="B97" s="2" t="str">
        <f t="shared" si="1"/>
        <v>[ Monster Effect ]
Each time a Spell Card is activated, place 2 Spell Counters on this card when that Spell resolves. Cannot be destroyed by card effects while 4 or more Spell Counters are on your field. Once per turn: You can remove 4 Spell Counters from your field, then target 1 monster your opponent controls; banish it face-up, and if you do, this card gains ATK equal to the banished monster's original ATK until the end of the opponent's turn.</v>
      </c>
    </row>
    <row r="98" spans="1:2" x14ac:dyDescent="0.25">
      <c r="A98" t="s">
        <v>376</v>
      </c>
      <c r="B98" s="2" t="str">
        <f t="shared" si="1"/>
        <v>[ Monster Effect ]
Each time a Spell Card is activated, place 1 Spell Counter on this card when that Spell resolves. Once per turn, during the Battle Phase (Quick Effect): You can remove 2 Spell Counters from your field, then target 1 face-up monster on the field; its ATK/DEF become half its current ATK/DEF until the end of this turn.</v>
      </c>
    </row>
    <row r="99" spans="1:2" x14ac:dyDescent="0.25">
      <c r="A99" t="s">
        <v>379</v>
      </c>
      <c r="B99" s="2" t="str">
        <f t="shared" si="1"/>
        <v>[ Monster Effect ]
If this card is Normal or Special Summoned: You can target 1 "Magician" Pendulum Monster or 1 "Odd-Eyes" monster in your Graveyard, except "Oafdragon Magician"; add it to your hand. You can only use this effect of "Oafdragon Magician" once per turn.</v>
      </c>
    </row>
    <row r="100" spans="1:2" x14ac:dyDescent="0.25">
      <c r="A100" t="s">
        <v>382</v>
      </c>
      <c r="B100" s="2" t="str">
        <f t="shared" si="1"/>
        <v>[ Monster Effect ]
During either player's turn, while an "Odd-Eyes" card is in your Pendulum Zone: You can target 1 "Odd-Eyes" monster you control; the first time it would be destroyed by battle or card effect this turn, it is not destroyed. You can only use this effect of "Odd-Eyes Mirage Dragon" once per turn.</v>
      </c>
    </row>
    <row r="101" spans="1:2" x14ac:dyDescent="0.25">
      <c r="A101" t="s">
        <v>386</v>
      </c>
      <c r="B101" s="2" t="str">
        <f t="shared" si="1"/>
        <v>[ Monster Effect ]
If this card battles an opponent's monster, any battle damage this card inflicts to your opponent is doubled.</v>
      </c>
    </row>
    <row r="102" spans="1:2" x14ac:dyDescent="0.25">
      <c r="A102" t="s">
        <v>389</v>
      </c>
      <c r="B102" s="2" t="str">
        <f t="shared" si="1"/>
        <v>[ Monster Effect ]
Once per turn (Quick Effect): You can target 1 face-up monster on the field that was Special Summoned from the Extra Deck; it has its effects negated, until the end of this turn.</v>
      </c>
    </row>
    <row r="103" spans="1:2" x14ac:dyDescent="0.25">
      <c r="A103" t="s">
        <v>392</v>
      </c>
      <c r="B103" s="2" t="str">
        <f t="shared" si="1"/>
        <v>[ Monster Effect ]
If you have 2 cards in your Pendulum Zones and a face-up "Odd-eyes" Pendulum Monster in your Extra Deck: You can Special Summon this card from your hand. You cannot Pendulum Summon the turn you activate this effect. During damage calculation, if this card attacks an opponent's monster: You can make that opponent's monster lose 1000 ATK for each face-up Pendulum Monster in your Extra Deck, during damage calculation only. You can only use each effect of "Odd-Eyes Phantasma Dragon" once per turn.</v>
      </c>
    </row>
    <row r="104" spans="1:2" x14ac:dyDescent="0.25">
      <c r="A104" t="s">
        <v>395</v>
      </c>
      <c r="B104" s="2" t="str">
        <f t="shared" si="1"/>
        <v>[ Monster Effect ]
When this Pendulum Summoned card inflicts battle damage to your opponent by attacking: You can inflict damage to your opponent equal to the number of "Odd-Eyes" cards in your Pendulum Zones x 1200. You can only use this effect of "Odd-Eyes Phantom Dragon" once per turn.</v>
      </c>
    </row>
    <row r="105" spans="1:2" x14ac:dyDescent="0.25">
      <c r="A105" t="s">
        <v>398</v>
      </c>
      <c r="B105" s="2" t="str">
        <f t="shared" si="1"/>
        <v>[ Monster Effect ]
Cannot be Normal Summoned/Set. Must be either Pendulum Summoned from the hand, or Special Summoned (from your hand) by Tributing 3 Dragon monsters (1 Fusion, 1 Synchro, and 1 Xyz). You can discard this card and pay 500 LP; add 1 Level 8 or lower Dragon Pendulum Monster from your Deck to your hand. Gains ATK/DEF equal to half your opponent's LP. Once per turn: You can pay half your LP; shuffle all other cards on the field and in the GYs into the Deck.</v>
      </c>
    </row>
    <row r="106" spans="1:2" x14ac:dyDescent="0.25">
      <c r="A106" t="s">
        <v>402</v>
      </c>
      <c r="B106" s="2" t="str">
        <f t="shared" si="1"/>
        <v>[ Monster Effect ]
If this card destroys a monster by battle: You can target 1 Pendulum Monster in your Graveyard; add it to your hand.</v>
      </c>
    </row>
    <row r="107" spans="1:2" x14ac:dyDescent="0.25">
      <c r="A107" t="s">
        <v>406</v>
      </c>
      <c r="B107" s="2" t="str">
        <f t="shared" si="1"/>
        <v>[ Monster Effect ]
While you have no cards in your Extra Deck, draw 2 cards instead of 1 for your normal draw during your Draw Phase.</v>
      </c>
    </row>
    <row r="108" spans="1:2" x14ac:dyDescent="0.25">
      <c r="A108" t="s">
        <v>409</v>
      </c>
      <c r="B108" s="2" t="str">
        <f t="shared" si="1"/>
        <v>[ Monster Effect ]
If this card is Normal or Special Summoned: You can Special Summon 1 face-up Level 1 Pendulum Monster from your Extra Deck, except "Pendulumucho", but banish it when it leaves the field.</v>
      </c>
    </row>
    <row r="109" spans="1:2" x14ac:dyDescent="0.25">
      <c r="A109" t="s">
        <v>413</v>
      </c>
      <c r="B109" s="2" t="str">
        <f t="shared" si="1"/>
        <v>[ Monster Effect ]
Once per turn, during either player's turn: You can target 1 face-up monster on the field; switch its current ATK and DEF, then take 500 damage. This ATK and DEF change lasts until the end of this turn.</v>
      </c>
    </row>
    <row r="110" spans="1:2" x14ac:dyDescent="0.25">
      <c r="A110" t="s">
        <v>417</v>
      </c>
      <c r="B110" s="2" t="str">
        <f t="shared" si="1"/>
        <v>[ Monster Effect ]
If this card on the field is destroyed by battle or card effect: You can Special Summon 1 "Performage" monster from your hand or Deck, except "Performage Plushfire".</v>
      </c>
    </row>
    <row r="111" spans="1:2" x14ac:dyDescent="0.25">
      <c r="A111" t="s">
        <v>420</v>
      </c>
      <c r="B111" s="2" t="str">
        <f t="shared" si="1"/>
        <v>[ Monster Effect ]
If your "Performapal" monster attacked, after damage calculation: You can target 1 face-up monster your opponent controls; that target loses ATK equal to the ATK of that "Performapal" monster.</v>
      </c>
    </row>
    <row r="112" spans="1:2" x14ac:dyDescent="0.25">
      <c r="A112" t="s">
        <v>425</v>
      </c>
      <c r="B112" s="2" t="str">
        <f t="shared" si="1"/>
        <v>[ Monster Effect ]
During either player's turn: You can target 1 "Performapal" monster whose current ATK is different from its original ATK; it gains ATK equal to the difference until the end of this turn. You can only use this effect of "Performapal Barracuda" once per turn.</v>
      </c>
    </row>
    <row r="113" spans="1:2" x14ac:dyDescent="0.25">
      <c r="A113" t="s">
        <v>428</v>
      </c>
      <c r="B113" s="2" t="str">
        <f t="shared" si="1"/>
        <v>[ Monster Effect ]
When this card is destroyed by battle: You can destroy the monster that destroyed it.</v>
      </c>
    </row>
    <row r="114" spans="1:2" x14ac:dyDescent="0.25">
      <c r="A114" t="s">
        <v>432</v>
      </c>
      <c r="B114" s="2" t="str">
        <f t="shared" si="1"/>
        <v>[ Monster Effect ]
When this card is Special Summoned from the Extra Deck: You can activate this effect; for the rest of this turn, Pendulum Monsters you control that were Special Summoned from the Extra Deck cannot be destroyed by card effects.</v>
      </c>
    </row>
    <row r="115" spans="1:2" x14ac:dyDescent="0.25">
      <c r="A115" t="s">
        <v>435</v>
      </c>
      <c r="B115" s="2" t="str">
        <f t="shared" si="1"/>
        <v>[ Monster Effect ]
If this card is destroyed by battle: You can make the monster that destroyed this card lose 800 ATK.</v>
      </c>
    </row>
    <row r="116" spans="1:2" x14ac:dyDescent="0.25">
      <c r="A116" t="s">
        <v>438</v>
      </c>
      <c r="B116" s="2" t="str">
        <f t="shared" si="1"/>
        <v>[ Monster Effect ]
This card gains DEF equal to the combined original DEF of all other "Performapal" monsters you control.</v>
      </c>
    </row>
    <row r="117" spans="1:2" x14ac:dyDescent="0.25">
      <c r="A117" t="s">
        <v>442</v>
      </c>
      <c r="B117" s="2" t="str">
        <f t="shared" si="1"/>
        <v>[ Monster Effect ]
During your Main Phase, if this card was Normal or Special Summoned this turn: You can apply the following effect(s) for the rest of this turn, based on the other monsters you currently control.
● Fusion: This card can attack directly.
● Synchro: Your opponent cannot activate monster effects.
● Xyz: This card's ATK becomes double its original ATK.
● Pendulum: During the End Phase, add 1 Pendulum Monster from your Deck to your hand.
You can only use this effect of "Performapal Celestial Magician" once per turn.</v>
      </c>
    </row>
    <row r="118" spans="1:2" x14ac:dyDescent="0.25">
      <c r="A118" t="s">
        <v>445</v>
      </c>
      <c r="B118" s="2" t="str">
        <f t="shared" si="1"/>
        <v>[ Monster Effect ]
When this card is Normal or Special Summoned: You can target 1 face-up monster your opponent controls; while this card is face-up on the field, that face-up monster cannot attack, also negate the effects of that face-up monster while it is on the field.</v>
      </c>
    </row>
    <row r="119" spans="1:2" x14ac:dyDescent="0.25">
      <c r="A119" t="s">
        <v>448</v>
      </c>
      <c r="B119" s="2" t="str">
        <f t="shared" si="1"/>
        <v>[ Monster Effect ]
You can target 1 monster whose current ATK is different from its original ATK; apply the appropriate effect. You can only use this effect of "Performapal Cheermole" once per turn.
●If that monster's current ATK is higher than its original ATK, it gains 1000 ATK.
●If that monster's current ATK is lower than its original ATK, it loses 1000 ATK.</v>
      </c>
    </row>
    <row r="120" spans="1:2" x14ac:dyDescent="0.25">
      <c r="A120" t="s">
        <v>451</v>
      </c>
      <c r="B120" s="2" t="str">
        <f t="shared" si="1"/>
        <v>[ Monster Effect ]
Other Dragon-Type monsters you control gain 500 ATK, also they cannot be destroyed by card effects.</v>
      </c>
    </row>
    <row r="121" spans="1:2" x14ac:dyDescent="0.25">
      <c r="A121" t="s">
        <v>454</v>
      </c>
      <c r="B121" s="2" t="str">
        <f t="shared" si="1"/>
        <v>[ Monster Effect ]
During your Main Phase, if this card was Pendulum Summoned this turn: You can send 1 "Performapal" monster from your hand to the Graveyard; draw 1 card. You can only use this effect of "Performapal Dag Daggerman" once per turn.</v>
      </c>
    </row>
    <row r="122" spans="1:2" x14ac:dyDescent="0.25">
      <c r="A122" t="s">
        <v>457</v>
      </c>
      <c r="B122" s="2" t="str">
        <f t="shared" si="1"/>
        <v>[ Monster Effect ]
If there are no monsters on the field, you can Normal Summon this card without Tributing. If this card is Normal Summoned without Tributing, its Level becomes 4. Once per turn, when an attack is declared involving a monster you control and an opponent's monster: You can target that monster you control; it gains 600 ATK until the end of the Battle Phase.</v>
      </c>
    </row>
    <row r="123" spans="1:2" x14ac:dyDescent="0.25">
      <c r="A123" t="s">
        <v>460</v>
      </c>
      <c r="B123" s="2" t="str">
        <f t="shared" si="1"/>
        <v>[ Monster Effect ]
Once per turn: You can banish 1 card from your Extra Deck, then target 1 card in a Pendulum Zone; destroy it, and if you do, inflict 300 damage to your opponent.</v>
      </c>
    </row>
    <row r="124" spans="1:2" x14ac:dyDescent="0.25">
      <c r="A124" t="s">
        <v>463</v>
      </c>
      <c r="B124" s="2" t="str">
        <f t="shared" si="1"/>
        <v>[ Monster Effect ]
Once per turn, if a Pendulum Monster you control destroys an opponent's monster by battle, after damage calculation: You can make that monster you control gain 200 ATK until the end of the Battle Phase, and if you do, it can make a second attack in a row.</v>
      </c>
    </row>
    <row r="125" spans="1:2" x14ac:dyDescent="0.25">
      <c r="A125" t="s">
        <v>466</v>
      </c>
      <c r="B125" s="2" t="str">
        <f t="shared" si="1"/>
        <v>[ Monster Effect ]
If a "Performapal" or "Odd-Eyes" monster you control attacks, your opponent cannot activate any Spell/Trap Cards until the end of the Damage Step.</v>
      </c>
    </row>
    <row r="126" spans="1:2" x14ac:dyDescent="0.25">
      <c r="A126" t="s">
        <v>470</v>
      </c>
      <c r="B126" s="2" t="str">
        <f t="shared" si="1"/>
        <v>[ Monster Effect ]
If either player Sets a Spell/Trap on your field while this card is in your GY (except during the Damage Step): You can place this card in your Pendulum Zone.</v>
      </c>
    </row>
    <row r="127" spans="1:2" x14ac:dyDescent="0.25">
      <c r="A127" t="s">
        <v>473</v>
      </c>
      <c r="B127" s="2" t="str">
        <f t="shared" si="1"/>
        <v>[ Monster Effect ]
If this card is Normal or Special Summoned: All "Performapal" monsters you currently control gain 200 ATK until the end of this turn.</v>
      </c>
    </row>
    <row r="128" spans="1:2" x14ac:dyDescent="0.25">
      <c r="A128" t="s">
        <v>476</v>
      </c>
      <c r="B128" s="2" t="str">
        <f t="shared" si="1"/>
        <v>[ Monster Effect ]
Once per turn, when an attack is declared involving a monster you control and an opponent's monster: You can activate this effect; you take no battle damage from that battle.</v>
      </c>
    </row>
    <row r="129" spans="1:2" x14ac:dyDescent="0.25">
      <c r="A129" t="s">
        <v>479</v>
      </c>
      <c r="B129" s="2" t="str">
        <f t="shared" si="1"/>
        <v>[ Monster Effect ]
Once per turn: You can target 1 card in your Pendulum Zone; increase its Pendulum Scale by 2 until the end of this turn.</v>
      </c>
    </row>
    <row r="130" spans="1:2" x14ac:dyDescent="0.25">
      <c r="A130" t="s">
        <v>483</v>
      </c>
      <c r="B130" s="2" t="str">
        <f t="shared" si="1"/>
        <v>[ Monster Effect ]
Once per turn, when an attack is declared involving a monster you control and an opponent's monster: You can activate this effect; that monster you control cannot be destroyed by that battle.</v>
      </c>
    </row>
    <row r="131" spans="1:2" x14ac:dyDescent="0.25">
      <c r="A131" t="s">
        <v>486</v>
      </c>
      <c r="B131" s="2" t="str">
        <f t="shared" ref="B131:B181" si="2">MID(A131,FIND("[ Monster Effect ]",A131,1),10000)</f>
        <v>[ Monster Effect ]
When this card is destroyed by battle: You can target 1 card on the field; return it to the hand.</v>
      </c>
    </row>
    <row r="132" spans="1:2" x14ac:dyDescent="0.25">
      <c r="A132" t="s">
        <v>489</v>
      </c>
      <c r="B132" s="2" t="str">
        <f t="shared" si="2"/>
        <v>[ Monster Effect ]
Once per turn: You can target 1 face-up monster you control; this turn, it can attack all Special Summoned monsters your opponent controls, once each.</v>
      </c>
    </row>
    <row r="133" spans="1:2" x14ac:dyDescent="0.25">
      <c r="A133" t="s">
        <v>492</v>
      </c>
      <c r="B133" s="2" t="str">
        <f t="shared" si="2"/>
        <v>[ Monster Effect ]
Cannot be destroyed by Spell/Trap effects while in face-up Attack Position. This card gains 100 ATK for each "Performapal" card you control, during your Battle Phase only.</v>
      </c>
    </row>
    <row r="134" spans="1:2" x14ac:dyDescent="0.25">
      <c r="A134" t="s">
        <v>495</v>
      </c>
      <c r="B134" s="2" t="str">
        <f t="shared" si="2"/>
        <v>[ Monster Effect ]
When this card declares an attack: You can make this card gain 1000 ATK for each monster on the field whose current ATK is higher than its original ATK, except other monsters you control, until the end of the Battle Phase. If this card is destroyed by battle or card effect while its current ATK is higher than its original ATK: You can target 1 monster in your Graveyard; Special Summon it. You can only use 1 "Performapal Laugh Maker" effect per turn, and only once that turn.</v>
      </c>
    </row>
    <row r="135" spans="1:2" x14ac:dyDescent="0.25">
      <c r="A135" t="s">
        <v>498</v>
      </c>
      <c r="B135" s="2" t="str">
        <f t="shared" si="2"/>
        <v>[ Monster Effect ]
Once per turn: You can declare a Level from 1 to 5, then target 1 other "Performapal" monster you control; until the end of this turn, reduce this card's Level by the declared Level, and if you do, increase the Level or the other monster by the same amount.</v>
      </c>
    </row>
    <row r="136" spans="1:2" x14ac:dyDescent="0.25">
      <c r="A136" t="s">
        <v>501</v>
      </c>
      <c r="B136" s="2" t="str">
        <f t="shared" si="2"/>
        <v>[ Monster Effect ]
If another face-up monster you control is destroyed by your opponent's attack or card effect: You can draw cards equal to the number of "Performapal" monsters you currently control. You can only use this effect of "Performapal Lizardraw" once per turn.</v>
      </c>
    </row>
    <row r="137" spans="1:2" x14ac:dyDescent="0.25">
      <c r="A137" t="s">
        <v>504</v>
      </c>
      <c r="B137" s="2" t="str">
        <f t="shared" si="2"/>
        <v>[ Monster Effect ]
You can discard this card; reveal 1 "Performapal" or "Odd-Eyes" monster in your hand, and if you do, reduce the Levels of monsters in your hand with that name by 1 for the rest of this turn (even after they are Summoned/Set).</v>
      </c>
    </row>
    <row r="138" spans="1:2" x14ac:dyDescent="0.25">
      <c r="A138" t="s">
        <v>507</v>
      </c>
      <c r="B138" s="2" t="str">
        <f t="shared" si="2"/>
        <v>[ Monster Effect ]
At the start of the Damage Step, if your Pendulum Monster battles an opponent's monster: You can Special Summon this card from your hand, and if you do, your monster cannot be destroyed by that battle. You can only use this effect of "Performapal Odd-Eyes Dissolver" once per turn. During your Main Phase: You can Fusion Summon 1 Fusion Monster from your Extra Deck, using this card you control as Fusion Material, as well as other monsters you control or cards in your Pendulum Zones.</v>
      </c>
    </row>
    <row r="139" spans="1:2" x14ac:dyDescent="0.25">
      <c r="A139" t="s">
        <v>510</v>
      </c>
      <c r="B139" s="2" t="str">
        <f t="shared" si="2"/>
        <v>[ Monster Effect ]
(Quick Effect): You can Tribute this card, then target 1 "Performapal" monster you control; it gains 1000 ATK until the end of this turn.</v>
      </c>
    </row>
    <row r="140" spans="1:2" x14ac:dyDescent="0.25">
      <c r="A140" t="s">
        <v>513</v>
      </c>
      <c r="B140" s="2" t="str">
        <f t="shared" si="2"/>
        <v>[ Monster Effect ]
During damage calculation, if your Pendulum Monster attacks an opponent's monster: You can make that opponent's monster lose 100 ATK for each "Performapal" and "Odd-Eyes" card you control, during damage calculation only.</v>
      </c>
    </row>
    <row r="141" spans="1:2" x14ac:dyDescent="0.25">
      <c r="A141" t="s">
        <v>516</v>
      </c>
      <c r="B141" s="2" t="str">
        <f t="shared" si="2"/>
        <v>[ Monster Effect ]
When this card is Normal or Special Summoned: You can target 1 "Performapal" monster in your GY; gain LP equal to its ATK.</v>
      </c>
    </row>
    <row r="142" spans="1:2" x14ac:dyDescent="0.25">
      <c r="A142" t="s">
        <v>519</v>
      </c>
      <c r="B142" s="2" t="str">
        <f t="shared" si="2"/>
        <v>[ Monster Effect ]
When this card is destroyed by battle: You can Special Summon 1 "Performapal" monster from your Deck, except a Pendulum Monster.</v>
      </c>
    </row>
    <row r="143" spans="1:2" x14ac:dyDescent="0.25">
      <c r="A143" t="s">
        <v>522</v>
      </c>
      <c r="B143" s="2" t="str">
        <f t="shared" si="2"/>
        <v>[ Monster Effect ]
If this card is Normal or Special Summoned: You can target 1 monster you control; it gains 300 ATK for each "Performapal" monster you currently control. Level 5 or lower monsters cannot attack.</v>
      </c>
    </row>
    <row r="144" spans="1:2" x14ac:dyDescent="0.25">
      <c r="A144" t="s">
        <v>525</v>
      </c>
      <c r="B144" s="2" t="str">
        <f t="shared" si="2"/>
        <v>[ Monster Effect ]
If this card is Special Summoned: You can target up to 2 cards you control; destroy them, and if you do, add "Performapal" monsters with different names from your Deck to your hand, except "Performapal Pendulum Sorcerer", equal to the number of cards destroyed. You can only use this effect of "Performapal Pendulum Sorcerer" once per turn.</v>
      </c>
    </row>
    <row r="145" spans="1:2" x14ac:dyDescent="0.25">
      <c r="A145" t="s">
        <v>528</v>
      </c>
      <c r="B145" s="2" t="str">
        <f t="shared" si="2"/>
        <v>[ Monster Effect ]
If your opponent controls a Special Summoned monster, and controls at least as many monsters as you, you can Special Summon this card (from your hand). Once per turn: You can target 1 face-up monster on each player's field; until the end of this turn, that opponent's monster loses ATK equal to this card's ATK, and if it does, that monster you control gains ATK equal to this card's ATK.</v>
      </c>
    </row>
    <row r="146" spans="1:2" x14ac:dyDescent="0.25">
      <c r="A146" t="s">
        <v>531</v>
      </c>
      <c r="B146" s="2" t="str">
        <f t="shared" si="2"/>
        <v>[ Monster Effect ]
When this card is Normal or Special Summoned: You can target 1 Set Spell/Trap Card your opponent controls; that Set card cannot be activated this turn. Neither player can activate cards or effects in response to this effect's activation.</v>
      </c>
    </row>
    <row r="147" spans="1:2" x14ac:dyDescent="0.25">
      <c r="A147" t="s">
        <v>535</v>
      </c>
      <c r="B147" s="2" t="str">
        <f t="shared" si="2"/>
        <v>[ Monster Effect ]
Once per turn: You can target 1 Pendulum Monster you control; it gains 300 ATK for each "Performapal" monster you currently control, until the end of this turn.</v>
      </c>
    </row>
    <row r="148" spans="1:2" x14ac:dyDescent="0.25">
      <c r="A148" t="s">
        <v>538</v>
      </c>
      <c r="B148" s="2" t="str">
        <f t="shared" si="2"/>
        <v>[ Monster Effect ]
When this card declares an attack: All "Performapal" monsters you currently control gain 300 ATK, until the end of the Battle Phase.</v>
      </c>
    </row>
    <row r="149" spans="1:2" x14ac:dyDescent="0.25">
      <c r="A149" t="s">
        <v>541</v>
      </c>
      <c r="B149" s="2" t="str">
        <f t="shared" si="2"/>
        <v>[ Monster Effect ]
When this card is Normal Summoned: You can add 1 "Performapal" monster, "Magician" Pendulum Monster, or "Odd-Eyes" monster from your Deck to your hand, except "Performapal Skullcrobat Joker".</v>
      </c>
    </row>
    <row r="150" spans="1:2" x14ac:dyDescent="0.25">
      <c r="A150" t="s">
        <v>544</v>
      </c>
      <c r="B150" s="2" t="str">
        <f t="shared" si="2"/>
        <v>[ Monster Effect ]
If this card is Normal or Special Summoned: You can add 1 "Smile" Spell/Trap from your Deck to your hand. If every monster you control is a "Performapal" or "Odd-Eyes" monster, or a "Magician" Pendulum Monster, and this card's current ATK is higher than its original ATK: You can draw cards equal to the number of monsters you control whose current ATK is higher than their original ATK, also you cannot Special Summon monsters for the rest of this turn. You can only use each monster effect of "Performapal Smile Sorcerer" once per turn.</v>
      </c>
    </row>
    <row r="151" spans="1:2" x14ac:dyDescent="0.25">
      <c r="A151" t="s">
        <v>547</v>
      </c>
      <c r="B151" s="2" t="str">
        <f t="shared" si="2"/>
        <v>[ Monster Effect ]
During your Main Phase: You can Fusion Summon 1 Dragon-Type Fusion Monster from your Extra Deck, using monsters you control as Fusion Materials. You can only use this effect of "Performapal Splashmammoth" once per Duel.</v>
      </c>
    </row>
    <row r="152" spans="1:2" x14ac:dyDescent="0.25">
      <c r="A152" t="s">
        <v>551</v>
      </c>
      <c r="B152" s="2" t="str">
        <f t="shared" si="2"/>
        <v>[ Monster Effect ]
This card can attack your opponent directly. If this card attacks, it is changed to Defense Position at the end of the Battle Phase.</v>
      </c>
    </row>
    <row r="153" spans="1:2" x14ac:dyDescent="0.25">
      <c r="A153" t="s">
        <v>554</v>
      </c>
      <c r="B153" s="2" t="str">
        <f t="shared" si="2"/>
        <v>[ Monster Effect ]
When this card is Normal Summoned: You can target 1 card in either player's Pendulum Zone; return it to the hand.</v>
      </c>
    </row>
    <row r="154" spans="1:2" x14ac:dyDescent="0.25">
      <c r="A154" t="s">
        <v>557</v>
      </c>
      <c r="B154" s="2" t="e">
        <f t="shared" si="2"/>
        <v>#VALUE!</v>
      </c>
    </row>
    <row r="155" spans="1:2" x14ac:dyDescent="0.25">
      <c r="A155" t="s">
        <v>560</v>
      </c>
      <c r="B155" s="2" t="str">
        <f t="shared" si="2"/>
        <v>[ Monster Effect ]
You can Tribute this card; add 1 "Polymerization" from your Deck or Graveyard to your hand.</v>
      </c>
    </row>
    <row r="156" spans="1:2" x14ac:dyDescent="0.25">
      <c r="A156" t="s">
        <v>563</v>
      </c>
      <c r="B156" s="2" t="str">
        <f t="shared" si="2"/>
        <v>[ Monster Effect ]
When your Pendulum Monster is targeted for an attack: You can negate the attack. You can only use this effect of "Performapal Trumpanda" once per turn.</v>
      </c>
    </row>
    <row r="157" spans="1:2" x14ac:dyDescent="0.25">
      <c r="A157" t="s">
        <v>566</v>
      </c>
      <c r="B157" s="2" t="str">
        <f t="shared" si="2"/>
        <v>[ Monster Effect ]
Once per turn, during your Battle Phase (except during the Damage Step): You can target 1 monster you control; change its battle position, and if you do, switch its current ATK and DEF until the end of this turn.</v>
      </c>
    </row>
    <row r="158" spans="1:2" x14ac:dyDescent="0.25">
      <c r="A158" t="s">
        <v>569</v>
      </c>
      <c r="B158" s="2" t="str">
        <f t="shared" si="2"/>
        <v>[ Monster Effect ]
Once per turn, during your Main Phase, if this card was Pendulum Summoned this turn: You can Fusion Summon 1 Fusion Monster from your Extra Deck, using this card you control and Dragon monsters you control as Fusion Materials.</v>
      </c>
    </row>
    <row r="159" spans="1:2" x14ac:dyDescent="0.25">
      <c r="A159" t="s">
        <v>572</v>
      </c>
      <c r="B159" s="2" t="str">
        <f t="shared" si="2"/>
        <v>[ Monster Effect ]
This card can be treated as 2 Tributes for the Tribute Summon of a Pendulum Monster.</v>
      </c>
    </row>
    <row r="160" spans="1:2" x14ac:dyDescent="0.25">
      <c r="A160" t="s">
        <v>575</v>
      </c>
      <c r="B160" s="2" t="str">
        <f t="shared" si="2"/>
        <v>[ Monster Effect ]
During the End Phase, if this card was Normal or Special Summoned this turn: You can discard 1 Plant monster; add 1 Level 4 or lower Plant monster from your Deck to your hand. You can only use this effect of "Predaplant Spider Orchid" once per turn.</v>
      </c>
    </row>
    <row r="161" spans="1:2" x14ac:dyDescent="0.25">
      <c r="A161" t="s">
        <v>579</v>
      </c>
      <c r="B161" s="2" t="str">
        <f t="shared" si="2"/>
        <v>[ Monster Effect ]
(This card is always treated as a "Fusion Dragon" card.)
If this card is destroyed by battle or card effect: You can target 1 face-up card on the field; destroy it.</v>
      </c>
    </row>
    <row r="162" spans="1:2" x14ac:dyDescent="0.25">
      <c r="A162" t="s">
        <v>582</v>
      </c>
      <c r="B162"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monster on the field; return it to the hand.</v>
      </c>
    </row>
    <row r="163" spans="1:2" x14ac:dyDescent="0.25">
      <c r="A163" t="s">
        <v>586</v>
      </c>
      <c r="B163"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activate this effect; if your opponent has more monsters in their Graveyard than you do, you gain LP equal to the difference x 300, and if you do, inflict the same amount of damage to your opponent.</v>
      </c>
    </row>
    <row r="164" spans="1:2" x14ac:dyDescent="0.25">
      <c r="A164" t="s">
        <v>589</v>
      </c>
      <c r="B164"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Special Summon 2 "Qli" monsters from your Deck, but destroy them during the End Phase.</v>
      </c>
    </row>
    <row r="165" spans="1:2" x14ac:dyDescent="0.25">
      <c r="A165" t="s">
        <v>592</v>
      </c>
      <c r="B165"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Tributed: You can target 1 Spell/Trap Card on the field; destroy it.</v>
      </c>
    </row>
    <row r="166" spans="1:2" x14ac:dyDescent="0.25">
      <c r="A166" t="s">
        <v>595</v>
      </c>
      <c r="B166"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If this card is Normal Summoned by Tributing a "Qli" monster(s), it can make a second attack during each Battle Phase, and if it attacks a Defense Position monster, inflict piercing battle damage to your opponent.</v>
      </c>
    </row>
    <row r="167" spans="1:2" x14ac:dyDescent="0.25">
      <c r="A167" t="s">
        <v>598</v>
      </c>
      <c r="B167" s="2" t="str">
        <f t="shared" si="2"/>
        <v>[ Monster Effect ]
You can Normal Summon this card without Tributing. If this card is Normal Summoned without Tributing, or is Special Summoned, its Level becomes 4 and its original ATK becomes 1800. If this card is Normal Summoned/Set, it is unaffected by activated effects from any monster whose original Level/Rank is lower than this card's current Level. When this card is Tribute Summoned by Tributing a "Qli" monster(s): You can target 1 card on the field; return it to the hand. Your opponent cannot activate cards or effects in response to this effect's activation.</v>
      </c>
    </row>
    <row r="168" spans="1:2" x14ac:dyDescent="0.25">
      <c r="A168" t="s">
        <v>601</v>
      </c>
      <c r="B168" s="2" t="str">
        <f t="shared" si="2"/>
        <v>[ Monster Effect ]
Gains ATK equal to the difference between the number of cards in both players' Extra Decks x 200 during your turn only. Gains DEF equal to the difference between the number of cards in both players' Extra Decks x 200 during your opponent's turn only. If this card attacks, it is changed to Defense Position at the end of the Battle Phase. If this card in the Monster Zone is destroyed: You can place this card in your Pendulum Zone.</v>
      </c>
    </row>
    <row r="169" spans="1:2" x14ac:dyDescent="0.25">
      <c r="A169" t="s">
        <v>604</v>
      </c>
      <c r="B169" s="2" t="str">
        <f t="shared" si="2"/>
        <v>[ Monster Effect ]
If this card on the field is destroyed by battle or card effect: You can add 1 "Metalfoes" monster from your Deck to your hand during the End Phase of this turn. You can only use this effect of "Raremetalfoes Bismugear" once per turn.</v>
      </c>
    </row>
    <row r="170" spans="1:2" x14ac:dyDescent="0.25">
      <c r="A170" t="s">
        <v>609</v>
      </c>
      <c r="B170" s="2" t="str">
        <f t="shared" si="2"/>
        <v>[ Monster Effect ]
You can only Special Summon "Reflection(s) of Endymion" once per turn. If this card is Special Summoned: You can target 1 card your opponent controls, and 1 card you control with a Spell Counter, except this card; return that opponent's card and your card to the hand, then place the same number of Spell Counters on this card that your returned card had. When this card with a Spell Counter is destroyed by battle: You can add 1 "Endymion" card from your Deck to your hand.</v>
      </c>
    </row>
    <row r="171" spans="1:2" x14ac:dyDescent="0.25">
      <c r="A171" t="s">
        <v>612</v>
      </c>
      <c r="B171" s="2" t="str">
        <f t="shared" si="2"/>
        <v>[ Monster Effect ]
During the turn this card was Normal Summoned, if you have a face-up Level 5 or lower Pendulum Monster Card in your Extra Deck: You can Tribute this card; choose 1 Level 5 or lower Pendulum Monster Card in your Extra Deck, and Special Summon 2 monsters from your Deck with the same name as that card, but their effects are negated, also they are destroyed during the End Phase.</v>
      </c>
    </row>
    <row r="172" spans="1:2" x14ac:dyDescent="0.25">
      <c r="A172" t="s">
        <v>615</v>
      </c>
      <c r="B172" s="2" t="str">
        <f t="shared" si="2"/>
        <v>[ Monster Effect ]
When this card is Normal or Pendulum Summoned: You can target 1 "Ritual Beast" or "Zefra" monster in your Graveyard, except "Ritual Beast Tamer Zeframpilica"; Special Summon it, but destroy it during the End Phase. You can only Special Summon "Ritual Beast Tamer Zeframpilica(s)" once per turn.</v>
      </c>
    </row>
    <row r="173" spans="1:2" x14ac:dyDescent="0.25">
      <c r="A173" t="s">
        <v>619</v>
      </c>
      <c r="B173" s="2" t="str">
        <f t="shared" si="2"/>
        <v>[ Monster Effect ]
When this card is Normal or Pendulum Summoned: You can add 1 face-up "Zefra" monster from your Extra Deck to your hand, except "Ritual Beast Tamer Zefrawendi". You can only Special Summon "Ritual Beast Tamer Zefrawendi(s)" once per turn.</v>
      </c>
    </row>
    <row r="174" spans="1:2" x14ac:dyDescent="0.25">
      <c r="A174" t="s">
        <v>622</v>
      </c>
      <c r="B174" s="2" t="e">
        <f t="shared" si="2"/>
        <v>#VALUE!</v>
      </c>
    </row>
    <row r="175" spans="1:2" x14ac:dyDescent="0.25">
      <c r="A175" t="s">
        <v>625</v>
      </c>
      <c r="B175" s="2" t="str">
        <f t="shared" si="2"/>
        <v>[ Monster Effect ]
If this card is Normal, Flip, or Pendulum Summoned: You can target 1 other "tellarknight" or "Zefra" card in your Monster Zone or Pendulum Zone, and 1 face-up card your opponent controls; destroy them. You can only use this effect of "Satellarknight Zefrathuban" once per turn.</v>
      </c>
    </row>
    <row r="176" spans="1:2" x14ac:dyDescent="0.25">
      <c r="A176" t="s">
        <v>629</v>
      </c>
      <c r="B176" s="2" t="str">
        <f t="shared" si="2"/>
        <v>[ Monster Effect ]
You can only Special Summon "Servant(s) of Endymion" once per turn. This card with a Spell Counter can attack directly. Once per opponent's turn (Quick Effect): You can discard 1 card; place 1 Spell Counter on each card you control that you can place a Spell Counter on. If this card in the Monster Zone is destroyed: You can place this card in your Pendulum Zone, then place the same number of Spell Counters on it that it had as a monster.</v>
      </c>
    </row>
    <row r="177" spans="1:2" x14ac:dyDescent="0.25">
      <c r="A177" t="s">
        <v>632</v>
      </c>
      <c r="B177" s="2" t="str">
        <f t="shared" si="2"/>
        <v>[ Monster Effect ]
If this card is Pendulum Summoned or sent to the GY: You can target 1 "Zefra" card in your Pendulum Zone, except "Shaddoll Zefracore"; Special Summon it. You can only use this effect of "Shaddoll Zefracore" once per turn.</v>
      </c>
    </row>
    <row r="178" spans="1:2" x14ac:dyDescent="0.25">
      <c r="A178" t="s">
        <v>637</v>
      </c>
      <c r="B178" s="2" t="str">
        <f t="shared" si="2"/>
        <v>[ Monster Effect ]
If this card is Pendulum Summoned or sent to the GY: You can target 1 card in either player's Pendulum Zone; return it to the hand. You must have a "Zefra" card in your Pendulum Zone to activate and to resolve this effect. You can only use this effect of "Shaddoll Zefranaga" once per turn.</v>
      </c>
    </row>
    <row r="179" spans="1:2" x14ac:dyDescent="0.25">
      <c r="A179" t="s">
        <v>640</v>
      </c>
      <c r="B179" s="2" t="str">
        <f t="shared" si="2"/>
        <v>[ Monster Effect ]
Both players take any battle damage from attacks involving this card. Any battle damage from battles involving this card is halved. If this card is destroyed in the Pendulum Zone: You can Special Summon 1 face-up "Speedroid" Pendulum Monster from your Extra Deck.</v>
      </c>
    </row>
    <row r="180" spans="1:2" x14ac:dyDescent="0.25">
      <c r="A180" t="s">
        <v>644</v>
      </c>
      <c r="B180" s="2" t="str">
        <f t="shared" si="2"/>
        <v>[ Monster Effect ]
When this card is Normal Summoned: You can activate this effect; add 1 "Speedroid" monster from your Deck to your hand, also you cannot Special Summon monsters for the rest of this turn, except WIND monsters. You can only use this effect of "Speedroid Marble Machine" once per turn.</v>
      </c>
    </row>
    <row r="181" spans="1:2" x14ac:dyDescent="0.25">
      <c r="A181" t="s">
        <v>647</v>
      </c>
      <c r="B181" s="2" t="str">
        <f t="shared" si="2"/>
        <v>[ Monster Effect ]
If there are no monsters on the field, you can Special Summon this card (from your hand). You can only Special Summon "Speedroid Passinglider" once per turn this way. When this card is Tribute Summoned: You can target 1 Level 4 or lower "Speedroid" monster in your GY; Special Summon it. Your opponent's monsters cannot target "Speedroid" monsters for attacks, except this one.</v>
      </c>
    </row>
    <row r="182" spans="1:2" x14ac:dyDescent="0.25">
      <c r="A182" t="s">
        <v>651</v>
      </c>
    </row>
    <row r="183" spans="1:2" x14ac:dyDescent="0.25">
      <c r="A183" t="s">
        <v>654</v>
      </c>
    </row>
    <row r="184" spans="1:2" x14ac:dyDescent="0.25">
      <c r="A184" t="s">
        <v>657</v>
      </c>
    </row>
    <row r="185" spans="1:2" x14ac:dyDescent="0.25">
      <c r="A185" t="s">
        <v>661</v>
      </c>
    </row>
    <row r="186" spans="1:2" x14ac:dyDescent="0.25">
      <c r="A186" t="s">
        <v>665</v>
      </c>
    </row>
    <row r="187" spans="1:2" x14ac:dyDescent="0.25">
      <c r="A187" t="s">
        <v>668</v>
      </c>
    </row>
    <row r="188" spans="1:2" x14ac:dyDescent="0.25">
      <c r="A188" t="s">
        <v>672</v>
      </c>
    </row>
    <row r="189" spans="1:2" x14ac:dyDescent="0.25">
      <c r="A189" t="s">
        <v>675</v>
      </c>
    </row>
    <row r="190" spans="1:2" x14ac:dyDescent="0.25">
      <c r="A190" t="s">
        <v>679</v>
      </c>
    </row>
    <row r="191" spans="1:2" x14ac:dyDescent="0.25">
      <c r="A191" t="s">
        <v>682</v>
      </c>
    </row>
    <row r="192" spans="1:2" x14ac:dyDescent="0.25">
      <c r="A192" t="s">
        <v>686</v>
      </c>
    </row>
    <row r="193" spans="1:1" x14ac:dyDescent="0.25">
      <c r="A193" t="s">
        <v>689</v>
      </c>
    </row>
    <row r="194" spans="1:1" x14ac:dyDescent="0.25">
      <c r="A194" t="s">
        <v>692</v>
      </c>
    </row>
    <row r="195" spans="1:1" x14ac:dyDescent="0.25">
      <c r="A195" t="s">
        <v>695</v>
      </c>
    </row>
    <row r="196" spans="1:1" x14ac:dyDescent="0.25">
      <c r="A196" t="s">
        <v>699</v>
      </c>
    </row>
    <row r="197" spans="1:1" x14ac:dyDescent="0.25">
      <c r="A197" t="s">
        <v>702</v>
      </c>
    </row>
    <row r="198" spans="1:1" x14ac:dyDescent="0.25">
      <c r="A198" t="s">
        <v>705</v>
      </c>
    </row>
    <row r="199" spans="1:1" x14ac:dyDescent="0.25">
      <c r="A199" t="s">
        <v>708</v>
      </c>
    </row>
    <row r="200" spans="1:1" x14ac:dyDescent="0.25">
      <c r="A200" t="s">
        <v>711</v>
      </c>
    </row>
    <row r="201" spans="1:1" x14ac:dyDescent="0.25">
      <c r="A201" t="s">
        <v>714</v>
      </c>
    </row>
    <row r="202" spans="1:1" x14ac:dyDescent="0.25">
      <c r="A202" t="s">
        <v>717</v>
      </c>
    </row>
    <row r="203" spans="1:1" x14ac:dyDescent="0.25">
      <c r="A203" t="s">
        <v>720</v>
      </c>
    </row>
    <row r="204" spans="1:1" x14ac:dyDescent="0.25">
      <c r="A204" t="s">
        <v>723</v>
      </c>
    </row>
    <row r="205" spans="1:1" x14ac:dyDescent="0.25">
      <c r="A205" t="s">
        <v>730</v>
      </c>
    </row>
    <row r="206" spans="1:1" x14ac:dyDescent="0.25">
      <c r="A206" t="s">
        <v>734</v>
      </c>
    </row>
    <row r="207" spans="1:1" x14ac:dyDescent="0.25">
      <c r="A207" t="s">
        <v>738</v>
      </c>
    </row>
    <row r="208" spans="1:1" ht="94.5" x14ac:dyDescent="0.25">
      <c r="A208" s="1" t="s">
        <v>741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8"/>
  <sheetViews>
    <sheetView workbookViewId="0">
      <selection activeCell="A18" sqref="A18"/>
    </sheetView>
  </sheetViews>
  <sheetFormatPr defaultRowHeight="15.75" x14ac:dyDescent="0.25"/>
  <cols>
    <col min="1" max="1" width="255.625" style="3" bestFit="1" customWidth="1"/>
  </cols>
  <sheetData>
    <row r="1" spans="1:1" x14ac:dyDescent="0.25">
      <c r="A1" s="3" t="s">
        <v>0</v>
      </c>
    </row>
    <row r="2" spans="1:1" x14ac:dyDescent="0.25">
      <c r="A2" s="3" t="s">
        <v>4</v>
      </c>
    </row>
    <row r="3" spans="1:1" x14ac:dyDescent="0.25">
      <c r="A3" s="3" t="s">
        <v>15</v>
      </c>
    </row>
    <row r="4" spans="1:1" x14ac:dyDescent="0.25">
      <c r="A4" s="3" t="s">
        <v>21</v>
      </c>
    </row>
    <row r="5" spans="1:1" x14ac:dyDescent="0.25">
      <c r="A5" s="3" t="s">
        <v>26</v>
      </c>
    </row>
    <row r="6" spans="1:1" x14ac:dyDescent="0.25">
      <c r="A6" s="3" t="s">
        <v>30</v>
      </c>
    </row>
    <row r="7" spans="1:1" x14ac:dyDescent="0.25">
      <c r="A7" s="3" t="s">
        <v>35</v>
      </c>
    </row>
    <row r="8" spans="1:1" x14ac:dyDescent="0.25">
      <c r="A8" s="3" t="s">
        <v>40</v>
      </c>
    </row>
    <row r="9" spans="1:1" x14ac:dyDescent="0.25">
      <c r="A9" s="3" t="s">
        <v>46</v>
      </c>
    </row>
    <row r="10" spans="1:1" x14ac:dyDescent="0.25">
      <c r="A10" s="3" t="s">
        <v>50</v>
      </c>
    </row>
    <row r="11" spans="1:1" x14ac:dyDescent="0.25">
      <c r="A11" s="3" t="s">
        <v>53</v>
      </c>
    </row>
    <row r="12" spans="1:1" x14ac:dyDescent="0.25">
      <c r="A12" s="3" t="s">
        <v>57</v>
      </c>
    </row>
    <row r="13" spans="1:1" x14ac:dyDescent="0.25">
      <c r="A13" s="3" t="s">
        <v>61</v>
      </c>
    </row>
    <row r="14" spans="1:1" x14ac:dyDescent="0.25">
      <c r="A14" s="3" t="s">
        <v>66</v>
      </c>
    </row>
    <row r="15" spans="1:1" x14ac:dyDescent="0.25">
      <c r="A15" s="3" t="s">
        <v>73</v>
      </c>
    </row>
    <row r="16" spans="1:1" x14ac:dyDescent="0.25">
      <c r="A16" s="3" t="s">
        <v>79</v>
      </c>
    </row>
    <row r="17" spans="1:1" x14ac:dyDescent="0.25">
      <c r="A17" s="3" t="s">
        <v>84</v>
      </c>
    </row>
    <row r="18" spans="1:1" x14ac:dyDescent="0.25">
      <c r="A18" s="3" t="s">
        <v>90</v>
      </c>
    </row>
    <row r="19" spans="1:1" x14ac:dyDescent="0.25">
      <c r="A19" s="3" t="s">
        <v>94</v>
      </c>
    </row>
    <row r="20" spans="1:1" x14ac:dyDescent="0.25">
      <c r="A20" s="3" t="s">
        <v>98</v>
      </c>
    </row>
    <row r="21" spans="1:1" x14ac:dyDescent="0.25">
      <c r="A21" s="3" t="s">
        <v>102</v>
      </c>
    </row>
    <row r="22" spans="1:1" x14ac:dyDescent="0.25">
      <c r="A22" s="3" t="s">
        <v>106</v>
      </c>
    </row>
    <row r="23" spans="1:1" x14ac:dyDescent="0.25">
      <c r="A23" s="3" t="s">
        <v>110</v>
      </c>
    </row>
    <row r="24" spans="1:1" x14ac:dyDescent="0.25">
      <c r="A24" s="3" t="s">
        <v>114</v>
      </c>
    </row>
    <row r="25" spans="1:1" x14ac:dyDescent="0.25">
      <c r="A25" s="3" t="s">
        <v>118</v>
      </c>
    </row>
    <row r="26" spans="1:1" x14ac:dyDescent="0.25">
      <c r="A26" s="3" t="s">
        <v>122</v>
      </c>
    </row>
    <row r="27" spans="1:1" x14ac:dyDescent="0.25">
      <c r="A27" s="3" t="s">
        <v>126</v>
      </c>
    </row>
    <row r="28" spans="1:1" x14ac:dyDescent="0.25">
      <c r="A28" s="3" t="s">
        <v>129</v>
      </c>
    </row>
    <row r="29" spans="1:1" x14ac:dyDescent="0.25">
      <c r="A29" s="3" t="s">
        <v>133</v>
      </c>
    </row>
    <row r="30" spans="1:1" x14ac:dyDescent="0.25">
      <c r="A30" s="3" t="s">
        <v>136</v>
      </c>
    </row>
    <row r="31" spans="1:1" x14ac:dyDescent="0.25">
      <c r="A31" s="3" t="s">
        <v>142</v>
      </c>
    </row>
    <row r="32" spans="1:1" x14ac:dyDescent="0.25">
      <c r="A32" s="3" t="s">
        <v>146</v>
      </c>
    </row>
    <row r="33" spans="1:1" x14ac:dyDescent="0.25">
      <c r="A33" s="3" t="s">
        <v>150</v>
      </c>
    </row>
    <row r="34" spans="1:1" x14ac:dyDescent="0.25">
      <c r="A34" s="3" t="s">
        <v>154</v>
      </c>
    </row>
    <row r="35" spans="1:1" x14ac:dyDescent="0.25">
      <c r="A35" s="3" t="s">
        <v>157</v>
      </c>
    </row>
    <row r="36" spans="1:1" x14ac:dyDescent="0.25">
      <c r="A36" s="3" t="s">
        <v>160</v>
      </c>
    </row>
    <row r="37" spans="1:1" x14ac:dyDescent="0.25">
      <c r="A37" s="3" t="s">
        <v>163</v>
      </c>
    </row>
    <row r="38" spans="1:1" x14ac:dyDescent="0.25">
      <c r="A38" s="3" t="s">
        <v>166</v>
      </c>
    </row>
    <row r="39" spans="1:1" x14ac:dyDescent="0.25">
      <c r="A39" s="3" t="s">
        <v>169</v>
      </c>
    </row>
    <row r="40" spans="1:1" x14ac:dyDescent="0.25">
      <c r="A40" s="3" t="s">
        <v>172</v>
      </c>
    </row>
    <row r="41" spans="1:1" x14ac:dyDescent="0.25">
      <c r="A41" s="3" t="s">
        <v>175</v>
      </c>
    </row>
    <row r="42" spans="1:1" x14ac:dyDescent="0.25">
      <c r="A42" s="3" t="s">
        <v>178</v>
      </c>
    </row>
    <row r="43" spans="1:1" x14ac:dyDescent="0.25">
      <c r="A43" s="3" t="s">
        <v>181</v>
      </c>
    </row>
    <row r="44" spans="1:1" x14ac:dyDescent="0.25">
      <c r="A44" s="3" t="s">
        <v>185</v>
      </c>
    </row>
    <row r="45" spans="1:1" x14ac:dyDescent="0.25">
      <c r="A45" s="3" t="s">
        <v>189</v>
      </c>
    </row>
    <row r="46" spans="1:1" x14ac:dyDescent="0.25">
      <c r="A46" s="3" t="s">
        <v>192</v>
      </c>
    </row>
    <row r="47" spans="1:1" x14ac:dyDescent="0.25">
      <c r="A47" s="3" t="s">
        <v>195</v>
      </c>
    </row>
    <row r="48" spans="1:1" x14ac:dyDescent="0.25">
      <c r="A48" s="3" t="s">
        <v>199</v>
      </c>
    </row>
    <row r="49" spans="1:1" x14ac:dyDescent="0.25">
      <c r="A49" s="3" t="s">
        <v>203</v>
      </c>
    </row>
    <row r="50" spans="1:1" x14ac:dyDescent="0.25">
      <c r="A50" s="3" t="s">
        <v>206</v>
      </c>
    </row>
    <row r="51" spans="1:1" x14ac:dyDescent="0.25">
      <c r="A51" s="3" t="s">
        <v>209</v>
      </c>
    </row>
    <row r="52" spans="1:1" x14ac:dyDescent="0.25">
      <c r="A52" s="3" t="s">
        <v>214</v>
      </c>
    </row>
    <row r="53" spans="1:1" x14ac:dyDescent="0.25">
      <c r="A53" s="3" t="s">
        <v>220</v>
      </c>
    </row>
    <row r="54" spans="1:1" x14ac:dyDescent="0.25">
      <c r="A54" s="3" t="s">
        <v>223</v>
      </c>
    </row>
    <row r="55" spans="1:1" x14ac:dyDescent="0.25">
      <c r="A55" s="3" t="s">
        <v>226</v>
      </c>
    </row>
    <row r="56" spans="1:1" x14ac:dyDescent="0.25">
      <c r="A56" s="3" t="s">
        <v>229</v>
      </c>
    </row>
    <row r="57" spans="1:1" x14ac:dyDescent="0.25">
      <c r="A57" s="3" t="s">
        <v>232</v>
      </c>
    </row>
    <row r="58" spans="1:1" x14ac:dyDescent="0.25">
      <c r="A58" s="3" t="s">
        <v>237</v>
      </c>
    </row>
    <row r="59" spans="1:1" x14ac:dyDescent="0.25">
      <c r="A59" s="3" t="s">
        <v>240</v>
      </c>
    </row>
    <row r="60" spans="1:1" x14ac:dyDescent="0.25">
      <c r="A60" s="3" t="s">
        <v>245</v>
      </c>
    </row>
    <row r="61" spans="1:1" x14ac:dyDescent="0.25">
      <c r="A61" s="3" t="s">
        <v>248</v>
      </c>
    </row>
    <row r="62" spans="1:1" x14ac:dyDescent="0.25">
      <c r="A62" s="3" t="s">
        <v>251</v>
      </c>
    </row>
    <row r="63" spans="1:1" x14ac:dyDescent="0.25">
      <c r="A63" s="3" t="s">
        <v>255</v>
      </c>
    </row>
    <row r="64" spans="1:1" x14ac:dyDescent="0.25">
      <c r="A64" s="3" t="s">
        <v>258</v>
      </c>
    </row>
    <row r="65" spans="1:1" x14ac:dyDescent="0.25">
      <c r="A65" s="3" t="s">
        <v>261</v>
      </c>
    </row>
    <row r="66" spans="1:1" x14ac:dyDescent="0.25">
      <c r="A66" s="3" t="s">
        <v>264</v>
      </c>
    </row>
    <row r="67" spans="1:1" x14ac:dyDescent="0.25">
      <c r="A67" s="3" t="s">
        <v>268</v>
      </c>
    </row>
    <row r="68" spans="1:1" x14ac:dyDescent="0.25">
      <c r="A68" s="3" t="s">
        <v>271</v>
      </c>
    </row>
    <row r="69" spans="1:1" x14ac:dyDescent="0.25">
      <c r="A69" s="3" t="s">
        <v>274</v>
      </c>
    </row>
    <row r="70" spans="1:1" x14ac:dyDescent="0.25">
      <c r="A70" s="3" t="s">
        <v>278</v>
      </c>
    </row>
    <row r="71" spans="1:1" x14ac:dyDescent="0.25">
      <c r="A71" s="3" t="s">
        <v>282</v>
      </c>
    </row>
    <row r="72" spans="1:1" x14ac:dyDescent="0.25">
      <c r="A72" s="3" t="s">
        <v>287</v>
      </c>
    </row>
    <row r="73" spans="1:1" x14ac:dyDescent="0.25">
      <c r="A73" s="3" t="s">
        <v>291</v>
      </c>
    </row>
    <row r="74" spans="1:1" x14ac:dyDescent="0.25">
      <c r="A74" s="3" t="s">
        <v>294</v>
      </c>
    </row>
    <row r="75" spans="1:1" x14ac:dyDescent="0.25">
      <c r="A75" s="3" t="s">
        <v>297</v>
      </c>
    </row>
    <row r="76" spans="1:1" x14ac:dyDescent="0.25">
      <c r="A76" s="3" t="s">
        <v>301</v>
      </c>
    </row>
    <row r="77" spans="1:1" x14ac:dyDescent="0.25">
      <c r="A77" s="3" t="s">
        <v>304</v>
      </c>
    </row>
    <row r="78" spans="1:1" x14ac:dyDescent="0.25">
      <c r="A78" s="3" t="s">
        <v>308</v>
      </c>
    </row>
    <row r="79" spans="1:1" x14ac:dyDescent="0.25">
      <c r="A79" s="3" t="s">
        <v>313</v>
      </c>
    </row>
    <row r="80" spans="1:1" x14ac:dyDescent="0.25">
      <c r="A80" s="3" t="s">
        <v>316</v>
      </c>
    </row>
    <row r="81" spans="1:1" x14ac:dyDescent="0.25">
      <c r="A81" s="3" t="s">
        <v>318</v>
      </c>
    </row>
    <row r="82" spans="1:1" x14ac:dyDescent="0.25">
      <c r="A82" s="3" t="s">
        <v>322</v>
      </c>
    </row>
    <row r="83" spans="1:1" x14ac:dyDescent="0.25">
      <c r="A83" s="3" t="s">
        <v>326</v>
      </c>
    </row>
    <row r="84" spans="1:1" x14ac:dyDescent="0.25">
      <c r="A84" s="3" t="s">
        <v>330</v>
      </c>
    </row>
    <row r="85" spans="1:1" x14ac:dyDescent="0.25">
      <c r="A85" s="3" t="s">
        <v>333</v>
      </c>
    </row>
    <row r="86" spans="1:1" x14ac:dyDescent="0.25">
      <c r="A86" s="3" t="s">
        <v>336</v>
      </c>
    </row>
    <row r="87" spans="1:1" x14ac:dyDescent="0.25">
      <c r="A87" s="3" t="s">
        <v>339</v>
      </c>
    </row>
    <row r="88" spans="1:1" x14ac:dyDescent="0.25">
      <c r="A88" s="3" t="s">
        <v>342</v>
      </c>
    </row>
    <row r="89" spans="1:1" x14ac:dyDescent="0.25">
      <c r="A89" s="3" t="s">
        <v>345</v>
      </c>
    </row>
    <row r="90" spans="1:1" x14ac:dyDescent="0.25">
      <c r="A90" s="3" t="s">
        <v>350</v>
      </c>
    </row>
    <row r="91" spans="1:1" x14ac:dyDescent="0.25">
      <c r="A91" s="3" t="s">
        <v>353</v>
      </c>
    </row>
    <row r="92" spans="1:1" x14ac:dyDescent="0.25">
      <c r="A92" s="3" t="s">
        <v>358</v>
      </c>
    </row>
    <row r="93" spans="1:1" x14ac:dyDescent="0.25">
      <c r="A93" s="3" t="s">
        <v>361</v>
      </c>
    </row>
    <row r="94" spans="1:1" x14ac:dyDescent="0.25">
      <c r="A94" s="3" t="s">
        <v>364</v>
      </c>
    </row>
    <row r="95" spans="1:1" x14ac:dyDescent="0.25">
      <c r="A95" s="3" t="s">
        <v>367</v>
      </c>
    </row>
    <row r="96" spans="1:1" x14ac:dyDescent="0.25">
      <c r="A96" s="3" t="s">
        <v>370</v>
      </c>
    </row>
    <row r="97" spans="1:1" x14ac:dyDescent="0.25">
      <c r="A97" s="3" t="s">
        <v>373</v>
      </c>
    </row>
    <row r="98" spans="1:1" x14ac:dyDescent="0.25">
      <c r="A98" s="3" t="s">
        <v>376</v>
      </c>
    </row>
    <row r="99" spans="1:1" x14ac:dyDescent="0.25">
      <c r="A99" s="3" t="s">
        <v>379</v>
      </c>
    </row>
    <row r="100" spans="1:1" x14ac:dyDescent="0.25">
      <c r="A100" s="3" t="s">
        <v>382</v>
      </c>
    </row>
    <row r="101" spans="1:1" x14ac:dyDescent="0.25">
      <c r="A101" s="3" t="s">
        <v>386</v>
      </c>
    </row>
    <row r="102" spans="1:1" x14ac:dyDescent="0.25">
      <c r="A102" s="3" t="s">
        <v>389</v>
      </c>
    </row>
    <row r="103" spans="1:1" x14ac:dyDescent="0.25">
      <c r="A103" s="3" t="s">
        <v>392</v>
      </c>
    </row>
    <row r="104" spans="1:1" x14ac:dyDescent="0.25">
      <c r="A104" s="3" t="s">
        <v>395</v>
      </c>
    </row>
    <row r="105" spans="1:1" x14ac:dyDescent="0.25">
      <c r="A105" s="3" t="s">
        <v>398</v>
      </c>
    </row>
    <row r="106" spans="1:1" x14ac:dyDescent="0.25">
      <c r="A106" s="3" t="s">
        <v>402</v>
      </c>
    </row>
    <row r="107" spans="1:1" x14ac:dyDescent="0.25">
      <c r="A107" s="3" t="s">
        <v>406</v>
      </c>
    </row>
    <row r="108" spans="1:1" x14ac:dyDescent="0.25">
      <c r="A108" s="3" t="s">
        <v>409</v>
      </c>
    </row>
    <row r="109" spans="1:1" x14ac:dyDescent="0.25">
      <c r="A109" s="3" t="s">
        <v>413</v>
      </c>
    </row>
    <row r="110" spans="1:1" x14ac:dyDescent="0.25">
      <c r="A110" s="3" t="s">
        <v>417</v>
      </c>
    </row>
    <row r="111" spans="1:1" x14ac:dyDescent="0.25">
      <c r="A111" s="3" t="s">
        <v>420</v>
      </c>
    </row>
    <row r="112" spans="1:1" x14ac:dyDescent="0.25">
      <c r="A112" s="3" t="s">
        <v>425</v>
      </c>
    </row>
    <row r="113" spans="1:1" x14ac:dyDescent="0.25">
      <c r="A113" s="3" t="s">
        <v>428</v>
      </c>
    </row>
    <row r="114" spans="1:1" x14ac:dyDescent="0.25">
      <c r="A114" s="3" t="s">
        <v>432</v>
      </c>
    </row>
    <row r="115" spans="1:1" x14ac:dyDescent="0.25">
      <c r="A115" s="3" t="s">
        <v>435</v>
      </c>
    </row>
    <row r="116" spans="1:1" x14ac:dyDescent="0.25">
      <c r="A116" s="3" t="s">
        <v>438</v>
      </c>
    </row>
    <row r="117" spans="1:1" x14ac:dyDescent="0.25">
      <c r="A117" s="3" t="s">
        <v>442</v>
      </c>
    </row>
    <row r="118" spans="1:1" x14ac:dyDescent="0.25">
      <c r="A118" s="3" t="s">
        <v>445</v>
      </c>
    </row>
    <row r="119" spans="1:1" x14ac:dyDescent="0.25">
      <c r="A119" s="3" t="s">
        <v>448</v>
      </c>
    </row>
    <row r="120" spans="1:1" x14ac:dyDescent="0.25">
      <c r="A120" s="3" t="s">
        <v>451</v>
      </c>
    </row>
    <row r="121" spans="1:1" x14ac:dyDescent="0.25">
      <c r="A121" s="3" t="s">
        <v>454</v>
      </c>
    </row>
    <row r="122" spans="1:1" x14ac:dyDescent="0.25">
      <c r="A122" s="3" t="s">
        <v>457</v>
      </c>
    </row>
    <row r="123" spans="1:1" x14ac:dyDescent="0.25">
      <c r="A123" s="3" t="s">
        <v>460</v>
      </c>
    </row>
    <row r="124" spans="1:1" x14ac:dyDescent="0.25">
      <c r="A124" s="3" t="s">
        <v>463</v>
      </c>
    </row>
    <row r="125" spans="1:1" x14ac:dyDescent="0.25">
      <c r="A125" s="3" t="s">
        <v>466</v>
      </c>
    </row>
    <row r="126" spans="1:1" x14ac:dyDescent="0.25">
      <c r="A126" s="3" t="s">
        <v>470</v>
      </c>
    </row>
    <row r="127" spans="1:1" x14ac:dyDescent="0.25">
      <c r="A127" s="3" t="s">
        <v>473</v>
      </c>
    </row>
    <row r="128" spans="1:1" x14ac:dyDescent="0.25">
      <c r="A128" s="3" t="s">
        <v>476</v>
      </c>
    </row>
    <row r="129" spans="1:1" x14ac:dyDescent="0.25">
      <c r="A129" s="3" t="s">
        <v>479</v>
      </c>
    </row>
    <row r="130" spans="1:1" x14ac:dyDescent="0.25">
      <c r="A130" s="3" t="s">
        <v>483</v>
      </c>
    </row>
    <row r="131" spans="1:1" x14ac:dyDescent="0.25">
      <c r="A131" s="3" t="s">
        <v>486</v>
      </c>
    </row>
    <row r="132" spans="1:1" x14ac:dyDescent="0.25">
      <c r="A132" s="3" t="s">
        <v>489</v>
      </c>
    </row>
    <row r="133" spans="1:1" x14ac:dyDescent="0.25">
      <c r="A133" s="3" t="s">
        <v>492</v>
      </c>
    </row>
    <row r="134" spans="1:1" x14ac:dyDescent="0.25">
      <c r="A134" s="3" t="s">
        <v>495</v>
      </c>
    </row>
    <row r="135" spans="1:1" x14ac:dyDescent="0.25">
      <c r="A135" s="3" t="s">
        <v>498</v>
      </c>
    </row>
    <row r="136" spans="1:1" x14ac:dyDescent="0.25">
      <c r="A136" s="3" t="s">
        <v>501</v>
      </c>
    </row>
    <row r="137" spans="1:1" x14ac:dyDescent="0.25">
      <c r="A137" s="3" t="s">
        <v>504</v>
      </c>
    </row>
    <row r="138" spans="1:1" x14ac:dyDescent="0.25">
      <c r="A138" s="3" t="s">
        <v>507</v>
      </c>
    </row>
    <row r="139" spans="1:1" x14ac:dyDescent="0.25">
      <c r="A139" s="3" t="s">
        <v>510</v>
      </c>
    </row>
    <row r="140" spans="1:1" x14ac:dyDescent="0.25">
      <c r="A140" s="3" t="s">
        <v>513</v>
      </c>
    </row>
    <row r="141" spans="1:1" x14ac:dyDescent="0.25">
      <c r="A141" s="3" t="s">
        <v>516</v>
      </c>
    </row>
    <row r="142" spans="1:1" x14ac:dyDescent="0.25">
      <c r="A142" s="3" t="s">
        <v>519</v>
      </c>
    </row>
    <row r="143" spans="1:1" x14ac:dyDescent="0.25">
      <c r="A143" s="3" t="s">
        <v>522</v>
      </c>
    </row>
    <row r="144" spans="1:1" x14ac:dyDescent="0.25">
      <c r="A144" s="3" t="s">
        <v>525</v>
      </c>
    </row>
    <row r="145" spans="1:1" x14ac:dyDescent="0.25">
      <c r="A145" s="3" t="s">
        <v>528</v>
      </c>
    </row>
    <row r="146" spans="1:1" x14ac:dyDescent="0.25">
      <c r="A146" s="3" t="s">
        <v>531</v>
      </c>
    </row>
    <row r="147" spans="1:1" x14ac:dyDescent="0.25">
      <c r="A147" s="3" t="s">
        <v>535</v>
      </c>
    </row>
    <row r="148" spans="1:1" x14ac:dyDescent="0.25">
      <c r="A148" s="3" t="s">
        <v>538</v>
      </c>
    </row>
    <row r="149" spans="1:1" x14ac:dyDescent="0.25">
      <c r="A149" s="3" t="s">
        <v>541</v>
      </c>
    </row>
    <row r="150" spans="1:1" x14ac:dyDescent="0.25">
      <c r="A150" s="3" t="s">
        <v>544</v>
      </c>
    </row>
    <row r="151" spans="1:1" x14ac:dyDescent="0.25">
      <c r="A151" s="3" t="s">
        <v>547</v>
      </c>
    </row>
    <row r="152" spans="1:1" x14ac:dyDescent="0.25">
      <c r="A152" s="3" t="s">
        <v>551</v>
      </c>
    </row>
    <row r="153" spans="1:1" x14ac:dyDescent="0.25">
      <c r="A153" s="3" t="s">
        <v>554</v>
      </c>
    </row>
    <row r="154" spans="1:1" x14ac:dyDescent="0.25">
      <c r="A154" s="3" t="s">
        <v>557</v>
      </c>
    </row>
    <row r="155" spans="1:1" x14ac:dyDescent="0.25">
      <c r="A155" s="3" t="s">
        <v>560</v>
      </c>
    </row>
    <row r="156" spans="1:1" x14ac:dyDescent="0.25">
      <c r="A156" s="3" t="s">
        <v>563</v>
      </c>
    </row>
    <row r="157" spans="1:1" x14ac:dyDescent="0.25">
      <c r="A157" s="3" t="s">
        <v>566</v>
      </c>
    </row>
    <row r="158" spans="1:1" x14ac:dyDescent="0.25">
      <c r="A158" s="3" t="s">
        <v>569</v>
      </c>
    </row>
    <row r="159" spans="1:1" x14ac:dyDescent="0.25">
      <c r="A159" s="3" t="s">
        <v>572</v>
      </c>
    </row>
    <row r="160" spans="1:1" x14ac:dyDescent="0.25">
      <c r="A160" s="3" t="s">
        <v>575</v>
      </c>
    </row>
    <row r="161" spans="1:1" x14ac:dyDescent="0.25">
      <c r="A161" s="3" t="s">
        <v>579</v>
      </c>
    </row>
    <row r="162" spans="1:1" x14ac:dyDescent="0.25">
      <c r="A162" s="3" t="s">
        <v>582</v>
      </c>
    </row>
    <row r="163" spans="1:1" x14ac:dyDescent="0.25">
      <c r="A163" s="3" t="s">
        <v>586</v>
      </c>
    </row>
    <row r="164" spans="1:1" x14ac:dyDescent="0.25">
      <c r="A164" s="3" t="s">
        <v>589</v>
      </c>
    </row>
    <row r="165" spans="1:1" x14ac:dyDescent="0.25">
      <c r="A165" s="3" t="s">
        <v>592</v>
      </c>
    </row>
    <row r="166" spans="1:1" x14ac:dyDescent="0.25">
      <c r="A166" s="3" t="s">
        <v>595</v>
      </c>
    </row>
    <row r="167" spans="1:1" x14ac:dyDescent="0.25">
      <c r="A167" s="3" t="s">
        <v>598</v>
      </c>
    </row>
    <row r="168" spans="1:1" x14ac:dyDescent="0.25">
      <c r="A168" s="3" t="s">
        <v>601</v>
      </c>
    </row>
    <row r="169" spans="1:1" x14ac:dyDescent="0.25">
      <c r="A169" s="3" t="s">
        <v>604</v>
      </c>
    </row>
    <row r="170" spans="1:1" x14ac:dyDescent="0.25">
      <c r="A170" s="3" t="s">
        <v>609</v>
      </c>
    </row>
    <row r="171" spans="1:1" x14ac:dyDescent="0.25">
      <c r="A171" s="3" t="s">
        <v>612</v>
      </c>
    </row>
    <row r="172" spans="1:1" x14ac:dyDescent="0.25">
      <c r="A172" s="3" t="s">
        <v>615</v>
      </c>
    </row>
    <row r="173" spans="1:1" x14ac:dyDescent="0.25">
      <c r="A173" s="3" t="s">
        <v>619</v>
      </c>
    </row>
    <row r="174" spans="1:1" x14ac:dyDescent="0.25">
      <c r="A174" s="3" t="s">
        <v>622</v>
      </c>
    </row>
    <row r="175" spans="1:1" x14ac:dyDescent="0.25">
      <c r="A175" s="3" t="s">
        <v>625</v>
      </c>
    </row>
    <row r="176" spans="1:1" x14ac:dyDescent="0.25">
      <c r="A176" s="3" t="s">
        <v>629</v>
      </c>
    </row>
    <row r="177" spans="1:1" x14ac:dyDescent="0.25">
      <c r="A177" s="3" t="s">
        <v>632</v>
      </c>
    </row>
    <row r="178" spans="1:1" x14ac:dyDescent="0.25">
      <c r="A178" s="3" t="s">
        <v>637</v>
      </c>
    </row>
    <row r="179" spans="1:1" x14ac:dyDescent="0.25">
      <c r="A179" s="3" t="s">
        <v>640</v>
      </c>
    </row>
    <row r="180" spans="1:1" x14ac:dyDescent="0.25">
      <c r="A180" s="3" t="s">
        <v>644</v>
      </c>
    </row>
    <row r="181" spans="1:1" x14ac:dyDescent="0.25">
      <c r="A181" s="3" t="s">
        <v>647</v>
      </c>
    </row>
    <row r="182" spans="1:1" x14ac:dyDescent="0.25">
      <c r="A182" s="3" t="s">
        <v>651</v>
      </c>
    </row>
    <row r="183" spans="1:1" x14ac:dyDescent="0.25">
      <c r="A183" s="3" t="s">
        <v>654</v>
      </c>
    </row>
    <row r="184" spans="1:1" x14ac:dyDescent="0.25">
      <c r="A184" s="3" t="s">
        <v>657</v>
      </c>
    </row>
    <row r="185" spans="1:1" x14ac:dyDescent="0.25">
      <c r="A185" s="3" t="s">
        <v>661</v>
      </c>
    </row>
    <row r="186" spans="1:1" x14ac:dyDescent="0.25">
      <c r="A186" s="3" t="s">
        <v>665</v>
      </c>
    </row>
    <row r="187" spans="1:1" x14ac:dyDescent="0.25">
      <c r="A187" s="3" t="s">
        <v>668</v>
      </c>
    </row>
    <row r="188" spans="1:1" x14ac:dyDescent="0.25">
      <c r="A188" s="3" t="s">
        <v>672</v>
      </c>
    </row>
    <row r="189" spans="1:1" x14ac:dyDescent="0.25">
      <c r="A189" s="3" t="s">
        <v>675</v>
      </c>
    </row>
    <row r="190" spans="1:1" x14ac:dyDescent="0.25">
      <c r="A190" s="3" t="s">
        <v>679</v>
      </c>
    </row>
    <row r="191" spans="1:1" x14ac:dyDescent="0.25">
      <c r="A191" s="3" t="s">
        <v>682</v>
      </c>
    </row>
    <row r="192" spans="1:1" x14ac:dyDescent="0.25">
      <c r="A192" s="3" t="s">
        <v>686</v>
      </c>
    </row>
    <row r="193" spans="1:1" x14ac:dyDescent="0.25">
      <c r="A193" s="3" t="s">
        <v>689</v>
      </c>
    </row>
    <row r="194" spans="1:1" x14ac:dyDescent="0.25">
      <c r="A194" s="3" t="s">
        <v>692</v>
      </c>
    </row>
    <row r="195" spans="1:1" x14ac:dyDescent="0.25">
      <c r="A195" s="3" t="s">
        <v>695</v>
      </c>
    </row>
    <row r="196" spans="1:1" x14ac:dyDescent="0.25">
      <c r="A196" s="3" t="s">
        <v>699</v>
      </c>
    </row>
    <row r="197" spans="1:1" x14ac:dyDescent="0.25">
      <c r="A197" s="3" t="s">
        <v>702</v>
      </c>
    </row>
    <row r="198" spans="1:1" x14ac:dyDescent="0.25">
      <c r="A198" s="3" t="s">
        <v>705</v>
      </c>
    </row>
    <row r="199" spans="1:1" x14ac:dyDescent="0.25">
      <c r="A199" s="3" t="s">
        <v>708</v>
      </c>
    </row>
    <row r="200" spans="1:1" x14ac:dyDescent="0.25">
      <c r="A200" s="3" t="s">
        <v>711</v>
      </c>
    </row>
    <row r="201" spans="1:1" x14ac:dyDescent="0.25">
      <c r="A201" s="3" t="s">
        <v>714</v>
      </c>
    </row>
    <row r="202" spans="1:1" x14ac:dyDescent="0.25">
      <c r="A202" s="3" t="s">
        <v>717</v>
      </c>
    </row>
    <row r="203" spans="1:1" x14ac:dyDescent="0.25">
      <c r="A203" s="3" t="s">
        <v>720</v>
      </c>
    </row>
    <row r="204" spans="1:1" x14ac:dyDescent="0.25">
      <c r="A204" s="3" t="s">
        <v>723</v>
      </c>
    </row>
    <row r="205" spans="1:1" x14ac:dyDescent="0.25">
      <c r="A205" s="3" t="s">
        <v>730</v>
      </c>
    </row>
    <row r="206" spans="1:1" x14ac:dyDescent="0.25">
      <c r="A206" s="3" t="s">
        <v>734</v>
      </c>
    </row>
    <row r="207" spans="1:1" x14ac:dyDescent="0.25">
      <c r="A207" s="3" t="s">
        <v>738</v>
      </c>
    </row>
    <row r="208" spans="1:1" x14ac:dyDescent="0.25">
      <c r="A208" s="3" t="s">
        <v>741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Sheet 1</vt:lpstr>
      <vt:lpstr>Plan1</vt:lpstr>
      <vt:lpstr>Plan2</vt:lpstr>
      <vt:lpstr>Plan3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2021-02-17T23:06:19Z</dcterms:created>
  <dcterms:modified xsi:type="dcterms:W3CDTF">2021-02-24T00:53:04Z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218aec08-bd35-42fc-be03-0a4cb9edaa4e</vt:lpwstr>
  </property>
</Properties>
</file>