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FIORDALISO\Desktop\business\20190601_第4回議事\"/>
    </mc:Choice>
  </mc:AlternateContent>
  <xr:revisionPtr revIDLastSave="0" documentId="13_ncr:1_{5B05138C-EAE2-4D17-839F-720EFDC27309}" xr6:coauthVersionLast="43" xr6:coauthVersionMax="43" xr10:uidLastSave="{00000000-0000-0000-0000-000000000000}"/>
  <bookViews>
    <workbookView xWindow="-120" yWindow="-120" windowWidth="29040" windowHeight="15840" activeTab="4" xr2:uid="{04D1B464-55AA-4C42-A609-001E0852889E}"/>
  </bookViews>
  <sheets>
    <sheet name="Summary" sheetId="1" r:id="rId1"/>
    <sheet name="1.Cryptohopper" sheetId="3" r:id="rId2"/>
    <sheet name="2. 3Commas" sheetId="4" r:id="rId3"/>
    <sheet name="3. Gunbot" sheetId="5" r:id="rId4"/>
    <sheet name="4. Zignaly" sheetId="8" r:id="rId5"/>
    <sheet name="5. Gekko" sheetId="9"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4" l="1"/>
  <c r="C16" i="4"/>
  <c r="C25" i="8"/>
  <c r="C35" i="9"/>
  <c r="C34" i="9"/>
  <c r="C33" i="9"/>
  <c r="C32" i="9"/>
  <c r="C31" i="9"/>
  <c r="C30" i="9"/>
  <c r="C29" i="9"/>
  <c r="C28" i="9"/>
  <c r="C27" i="9"/>
  <c r="C26" i="9"/>
  <c r="C24" i="9"/>
  <c r="C23" i="9"/>
  <c r="C22" i="9"/>
  <c r="C20" i="9"/>
  <c r="C19" i="9"/>
  <c r="C18" i="9"/>
  <c r="C16" i="9"/>
  <c r="C15" i="9"/>
  <c r="C12" i="9"/>
  <c r="C11" i="9"/>
  <c r="C10" i="9"/>
  <c r="C9" i="9"/>
  <c r="C6" i="9"/>
  <c r="C5" i="9"/>
  <c r="C4" i="9"/>
  <c r="C43" i="8"/>
  <c r="C42" i="8"/>
  <c r="C41" i="8"/>
  <c r="C40" i="8"/>
  <c r="C39" i="8"/>
  <c r="C38" i="8"/>
  <c r="C37" i="8"/>
  <c r="C36" i="8"/>
  <c r="C35" i="8"/>
  <c r="C34" i="8"/>
  <c r="C31" i="8"/>
  <c r="C30" i="8"/>
  <c r="C29" i="8"/>
  <c r="C20" i="8"/>
  <c r="C16" i="8"/>
  <c r="C13" i="8"/>
  <c r="C12" i="8"/>
  <c r="C11" i="8"/>
  <c r="C10" i="8"/>
  <c r="C5" i="8"/>
  <c r="C4" i="8"/>
  <c r="C3" i="8"/>
  <c r="C3" i="3"/>
  <c r="C4" i="3"/>
  <c r="C5" i="3"/>
  <c r="C6" i="3"/>
  <c r="C7" i="3"/>
  <c r="C8" i="3"/>
  <c r="C9" i="3"/>
  <c r="C10" i="3"/>
  <c r="C20" i="5"/>
  <c r="C18" i="5"/>
  <c r="C17" i="5"/>
  <c r="C16" i="5"/>
  <c r="C13" i="5"/>
  <c r="C11" i="5"/>
  <c r="C5" i="5"/>
  <c r="C4" i="5"/>
  <c r="C3" i="5"/>
  <c r="C51" i="4"/>
  <c r="C49" i="4"/>
  <c r="C48" i="4"/>
  <c r="C47" i="4"/>
  <c r="C45" i="4"/>
  <c r="C44" i="4"/>
  <c r="C38" i="4"/>
  <c r="C36" i="4"/>
  <c r="C35" i="4"/>
  <c r="C32" i="4"/>
  <c r="C27" i="4"/>
  <c r="C26" i="4"/>
  <c r="C22" i="4"/>
  <c r="C18" i="4"/>
  <c r="C13" i="4"/>
  <c r="C12" i="4"/>
  <c r="C11" i="4"/>
  <c r="C6" i="4"/>
  <c r="C5" i="4"/>
  <c r="C3" i="4"/>
  <c r="C25" i="3"/>
  <c r="C26" i="3"/>
  <c r="C28" i="3"/>
  <c r="C29" i="3"/>
  <c r="C30" i="3"/>
  <c r="C31" i="3"/>
  <c r="C34" i="3"/>
  <c r="C35" i="3"/>
  <c r="C36" i="3"/>
  <c r="C38" i="3"/>
  <c r="C39" i="3"/>
  <c r="C42" i="3"/>
  <c r="C44" i="3"/>
  <c r="C51" i="3"/>
  <c r="C52" i="3"/>
  <c r="C58" i="3"/>
  <c r="D7" i="1"/>
  <c r="D8" i="1" s="1"/>
  <c r="C19" i="4" l="1"/>
  <c r="C25" i="4" s="1"/>
  <c r="C33" i="4" s="1"/>
  <c r="C24" i="8"/>
  <c r="C12" i="5"/>
  <c r="C15" i="5" s="1"/>
  <c r="C19" i="5" s="1"/>
  <c r="C17" i="9"/>
  <c r="C24" i="3"/>
  <c r="D9" i="1"/>
  <c r="C28" i="8" l="1"/>
  <c r="C33" i="8" s="1"/>
  <c r="C25" i="9"/>
  <c r="C21" i="9"/>
  <c r="C37" i="3"/>
  <c r="C43" i="3" s="1"/>
  <c r="D10" i="1"/>
  <c r="D11" i="1" s="1"/>
  <c r="D12" i="1" l="1"/>
  <c r="D13" i="1" l="1"/>
  <c r="D14" i="1" s="1"/>
  <c r="D15" i="1" l="1"/>
  <c r="D16" i="1" s="1"/>
  <c r="D17" i="1" s="1"/>
  <c r="D18" i="1" s="1"/>
  <c r="D19" i="1" l="1"/>
  <c r="D20" i="1" s="1"/>
  <c r="D21" i="1" s="1"/>
  <c r="D22" i="1" s="1"/>
</calcChain>
</file>

<file path=xl/sharedStrings.xml><?xml version="1.0" encoding="utf-8"?>
<sst xmlns="http://schemas.openxmlformats.org/spreadsheetml/2006/main" count="315" uniqueCount="204">
  <si>
    <t>競合他社調査報告書</t>
    <phoneticPr fontId="2" type="noConversion"/>
  </si>
  <si>
    <t>-</t>
    <phoneticPr fontId="2" type="noConversion"/>
  </si>
  <si>
    <t>U.S</t>
    <phoneticPr fontId="2" type="noConversion"/>
  </si>
  <si>
    <t>Top 10 Competitor</t>
    <phoneticPr fontId="2" type="noConversion"/>
  </si>
  <si>
    <t>Cryptohopper</t>
    <phoneticPr fontId="2" type="noConversion"/>
  </si>
  <si>
    <t>3Commas</t>
    <phoneticPr fontId="2" type="noConversion"/>
  </si>
  <si>
    <t>Gunbot</t>
    <phoneticPr fontId="2" type="noConversion"/>
  </si>
  <si>
    <t>Zignaly</t>
    <phoneticPr fontId="2" type="noConversion"/>
  </si>
  <si>
    <t>Gekko</t>
    <phoneticPr fontId="2" type="noConversion"/>
  </si>
  <si>
    <t>Kryll.io</t>
    <phoneticPr fontId="2" type="noConversion"/>
  </si>
  <si>
    <t>Zenbot</t>
    <phoneticPr fontId="2" type="noConversion"/>
  </si>
  <si>
    <t>Haasbot</t>
    <phoneticPr fontId="2" type="noConversion"/>
  </si>
  <si>
    <t>Crypto Trader</t>
    <phoneticPr fontId="2" type="noConversion"/>
  </si>
  <si>
    <t>BTC Robot</t>
    <phoneticPr fontId="2" type="noConversion"/>
  </si>
  <si>
    <t>Leonardo</t>
    <phoneticPr fontId="2" type="noConversion"/>
  </si>
  <si>
    <t>Autonio</t>
    <phoneticPr fontId="2" type="noConversion"/>
  </si>
  <si>
    <t>CoinBot</t>
    <phoneticPr fontId="2" type="noConversion"/>
  </si>
  <si>
    <t>Margin.de</t>
    <phoneticPr fontId="2" type="noConversion"/>
  </si>
  <si>
    <t>CWE</t>
    <phoneticPr fontId="2" type="noConversion"/>
  </si>
  <si>
    <t>USI Tech [SCAM ALERT]</t>
    <phoneticPr fontId="2" type="noConversion"/>
  </si>
  <si>
    <t>1. Cryptohopper</t>
    <phoneticPr fontId="2" type="noConversion"/>
  </si>
  <si>
    <t>Summary</t>
    <phoneticPr fontId="2" type="noConversion"/>
  </si>
  <si>
    <t>Strength</t>
    <phoneticPr fontId="2" type="noConversion"/>
  </si>
  <si>
    <t>Weakness</t>
    <phoneticPr fontId="2" type="noConversion"/>
  </si>
  <si>
    <t>■</t>
    <phoneticPr fontId="2" type="noConversion"/>
  </si>
  <si>
    <t>料金</t>
    <phoneticPr fontId="2" type="noConversion"/>
  </si>
  <si>
    <t>初心者も使用しやすい</t>
    <phoneticPr fontId="2" type="noConversion"/>
  </si>
  <si>
    <t>熟練者はさらにステップアップして使用可能</t>
    <phoneticPr fontId="2" type="noConversion"/>
  </si>
  <si>
    <t>⇒検討必要</t>
    <phoneticPr fontId="2" type="noConversion"/>
  </si>
  <si>
    <t>バックテスト機能</t>
    <phoneticPr fontId="2" type="noConversion"/>
  </si>
  <si>
    <t>リスクを考慮した取引が可能</t>
    <phoneticPr fontId="2" type="noConversion"/>
  </si>
  <si>
    <t>The trailing loss and trailing profit</t>
    <phoneticPr fontId="2" type="noConversion"/>
  </si>
  <si>
    <t>一般的なボットは、損失が出ることを避ける機能だけを持っている。しかし、このボットは収益まで確保してくれる。</t>
    <phoneticPr fontId="2" type="noConversion"/>
  </si>
  <si>
    <t>2. 3Commas</t>
    <phoneticPr fontId="2" type="noConversion"/>
  </si>
  <si>
    <t>このボットは市場の動きを分析し、使用者の仮想通貨を売却するタイミングを判断し、収益最大化を可能とする。</t>
    <phoneticPr fontId="2" type="noConversion"/>
  </si>
  <si>
    <t>損失防止、収益確保、自動売買などを支援する。</t>
    <phoneticPr fontId="2" type="noConversion"/>
  </si>
  <si>
    <t>オンライン基盤</t>
    <phoneticPr fontId="2" type="noConversion"/>
  </si>
  <si>
    <t>ネットがつながっていればどこからでもウェブサイトから確認できる。</t>
    <phoneticPr fontId="2" type="noConversion"/>
  </si>
  <si>
    <t>inance, Kucoin, Bittrex等、13種類の仮想通貨の売買が可能</t>
    <phoneticPr fontId="2" type="noConversion"/>
  </si>
  <si>
    <t>幅広い仮想通貨カバレッジ</t>
    <phoneticPr fontId="2" type="noConversion"/>
  </si>
  <si>
    <t>3. Gunbot</t>
    <phoneticPr fontId="2" type="noConversion"/>
  </si>
  <si>
    <t>https://www.cryptohopper.com/documentation/what-is-cryptohopper</t>
    <phoneticPr fontId="2" type="noConversion"/>
  </si>
  <si>
    <t>URL</t>
    <phoneticPr fontId="2" type="noConversion"/>
  </si>
  <si>
    <t>会社概要</t>
    <phoneticPr fontId="2" type="noConversion"/>
  </si>
  <si>
    <t>・</t>
    <phoneticPr fontId="2" type="noConversion"/>
  </si>
  <si>
    <t>起業時はトレーダーとウェブデザイナー2人</t>
    <phoneticPr fontId="2" type="noConversion"/>
  </si>
  <si>
    <t>言語選択</t>
  </si>
  <si>
    <t>チャート表示などで処理時間が1秒ほどかかる</t>
    <phoneticPr fontId="2" type="noConversion"/>
  </si>
  <si>
    <t>ドキュメントが充実</t>
    <phoneticPr fontId="2" type="noConversion"/>
  </si>
  <si>
    <t>80 positions</t>
  </si>
  <si>
    <t>max 15 selected coins</t>
  </si>
  <si>
    <t>max 2 triggers</t>
  </si>
  <si>
    <t>Buying with 10 minutes interval</t>
  </si>
  <si>
    <t>paper trading</t>
  </si>
  <si>
    <t>Free Hopper_Trial (7 days Free)</t>
    <phoneticPr fontId="2" type="noConversion"/>
  </si>
  <si>
    <t>200 positions</t>
  </si>
  <si>
    <t>max 50 selected coins</t>
  </si>
  <si>
    <t>max 5 triggers</t>
  </si>
  <si>
    <t>buying with 5 minutes interval</t>
  </si>
  <si>
    <t>Adventure Hoppepr_Medium ($49 /m)</t>
    <phoneticPr fontId="2" type="noConversion"/>
  </si>
  <si>
    <t>Explorer Hopper_Starter ($19 /m)</t>
    <phoneticPr fontId="2" type="noConversion"/>
  </si>
  <si>
    <t>Hero Hopper ($99 /m)</t>
    <phoneticPr fontId="2" type="noConversion"/>
  </si>
  <si>
    <t>500 positions</t>
  </si>
  <si>
    <t>max 75 selected coins</t>
  </si>
  <si>
    <t>max 10 triggers</t>
  </si>
  <si>
    <t>technical analysis with 2 minutes interval</t>
  </si>
  <si>
    <t>all coins for signals</t>
  </si>
  <si>
    <t>arbitrage</t>
  </si>
  <si>
    <t>機能</t>
    <phoneticPr fontId="2" type="noConversion"/>
  </si>
  <si>
    <t>自動売買</t>
    <phoneticPr fontId="2" type="noConversion"/>
  </si>
  <si>
    <t>ミラートレーディング</t>
    <phoneticPr fontId="2" type="noConversion"/>
  </si>
  <si>
    <t>①</t>
    <phoneticPr fontId="2" type="noConversion"/>
  </si>
  <si>
    <t>②</t>
    <phoneticPr fontId="2" type="noConversion"/>
  </si>
  <si>
    <t>人が作った戦略テンプレート使用可能</t>
    <phoneticPr fontId="2" type="noConversion"/>
  </si>
  <si>
    <t>第3者の分析専門家をフォローすると、その人送信する買収・売却のシグナルに従う。</t>
    <phoneticPr fontId="2" type="noConversion"/>
  </si>
  <si>
    <t>Crypto Signal</t>
    <phoneticPr fontId="2" type="noConversion"/>
  </si>
  <si>
    <t>Templetes</t>
    <phoneticPr fontId="2" type="noConversion"/>
  </si>
  <si>
    <t>③</t>
    <phoneticPr fontId="2" type="noConversion"/>
  </si>
  <si>
    <t>Trailing Stops</t>
    <phoneticPr fontId="2" type="noConversion"/>
  </si>
  <si>
    <t>Trailing tool で 損失と収益を確保する、、がどう実現できるのかがよくわからない</t>
    <phoneticPr fontId="2" type="noConversion"/>
  </si>
  <si>
    <t>④</t>
    <phoneticPr fontId="2" type="noConversion"/>
  </si>
  <si>
    <t>Paper Trading</t>
    <phoneticPr fontId="2" type="noConversion"/>
  </si>
  <si>
    <t>シミュレーション機能。実際の指標などのデータに連動されるが、シミュレーション用口座、シミュレーション用お金で試せる。</t>
    <phoneticPr fontId="2" type="noConversion"/>
  </si>
  <si>
    <t>⑤</t>
    <phoneticPr fontId="2" type="noConversion"/>
  </si>
  <si>
    <t>Back Test</t>
    <phoneticPr fontId="2" type="noConversion"/>
  </si>
  <si>
    <t>取引所</t>
    <phoneticPr fontId="2" type="noConversion"/>
  </si>
  <si>
    <t>以下の8取引所が使用可能</t>
    <phoneticPr fontId="2" type="noConversion"/>
  </si>
  <si>
    <t>Deposit が$750以下で、Huboi のアカウントを保持している場合、無料</t>
  </si>
  <si>
    <t>携帯用アプリが存在しないように見える</t>
    <phoneticPr fontId="2" type="noConversion"/>
  </si>
  <si>
    <t>携帯用アプリ存在</t>
    <phoneticPr fontId="2" type="noConversion"/>
  </si>
  <si>
    <t>Dashboard を自由に修正することはできない（表示させたいものは表示できる)</t>
    <phoneticPr fontId="2" type="noConversion"/>
  </si>
  <si>
    <t>Dashboard を自由に修正することはできない</t>
    <phoneticPr fontId="2" type="noConversion"/>
  </si>
  <si>
    <t>⇒CryptoHopper もできる、、</t>
    <phoneticPr fontId="2" type="noConversion"/>
  </si>
  <si>
    <t>英語、中国語、スペイン語、ポルトガル語支援</t>
    <phoneticPr fontId="2" type="noConversion"/>
  </si>
  <si>
    <t>アプリの説明ページが現在のUIと会わない</t>
    <phoneticPr fontId="2" type="noConversion"/>
  </si>
  <si>
    <t>例</t>
    <phoneticPr fontId="2" type="noConversion"/>
  </si>
  <si>
    <t>課金に関するページの説明がネット上からは左のメニューで「My Page」からみられると記載されているが、見えない。</t>
    <phoneticPr fontId="2" type="noConversion"/>
  </si>
  <si>
    <t>⇒</t>
    <phoneticPr fontId="2" type="noConversion"/>
  </si>
  <si>
    <t>ホームページからボットサイトの「My Page」に接続することは可能</t>
    <phoneticPr fontId="2" type="noConversion"/>
  </si>
  <si>
    <t>Smart Trading は可能、ボットは利用不可</t>
    <phoneticPr fontId="2" type="noConversion"/>
  </si>
  <si>
    <t xml:space="preserve">Smart Trading </t>
    <phoneticPr fontId="2" type="noConversion"/>
  </si>
  <si>
    <t>Simple bot</t>
    <phoneticPr fontId="2" type="noConversion"/>
  </si>
  <si>
    <t>Personal Signals TradingView</t>
    <phoneticPr fontId="2" type="noConversion"/>
  </si>
  <si>
    <t>Starter ($29 /m)</t>
    <phoneticPr fontId="2" type="noConversion"/>
  </si>
  <si>
    <t>Advanced ($49 /m)</t>
    <phoneticPr fontId="2" type="noConversion"/>
  </si>
  <si>
    <t>以下の課金制度に関して、6か月登録だと15%割引、1年登録だと25%割引</t>
    <phoneticPr fontId="2" type="noConversion"/>
  </si>
  <si>
    <t>Smart Trading terminal</t>
  </si>
  <si>
    <t>Simple + Composite bots + Bitmex</t>
  </si>
  <si>
    <t>Personal signals TradingView</t>
  </si>
  <si>
    <t>Full portfolio management</t>
  </si>
  <si>
    <t>All features are available</t>
  </si>
  <si>
    <t>There are some limits</t>
  </si>
  <si>
    <t>Pro ($99$ /m)</t>
    <phoneticPr fontId="2" type="noConversion"/>
  </si>
  <si>
    <t>Junior ($0)</t>
    <phoneticPr fontId="2" type="noConversion"/>
  </si>
  <si>
    <t>➡</t>
    <phoneticPr fontId="2" type="noConversion"/>
  </si>
  <si>
    <t>https://support.3commas.io/hc/en-us/articles/360003291514-Subscription-plans-comparison</t>
  </si>
  <si>
    <t>※</t>
    <phoneticPr fontId="2" type="noConversion"/>
  </si>
  <si>
    <t>Smart Trading は、売買条件をかけておくこと</t>
    <phoneticPr fontId="2" type="noConversion"/>
  </si>
  <si>
    <t>Simple bot は、損益の幅、取引の規模などを設定すると自動売買してくれるボット</t>
    <phoneticPr fontId="2" type="noConversion"/>
  </si>
  <si>
    <t>Composite bots は、Simple bot を複数同時稼働する機能</t>
    <phoneticPr fontId="2" type="noConversion"/>
  </si>
  <si>
    <t>説明が不足</t>
    <phoneticPr fontId="2" type="noConversion"/>
  </si>
  <si>
    <t>Bitmex とは何かなどの説明が見かけられない（ただし、動画説明の方に説明されている可能性あり）</t>
    <phoneticPr fontId="2" type="noConversion"/>
  </si>
  <si>
    <t>https://support.3commas.io/hc/en-us</t>
  </si>
  <si>
    <t>https://gunbot.shop/?ref=1718#products</t>
  </si>
  <si>
    <t>課金がビットコインで行われる</t>
    <phoneticPr fontId="2" type="noConversion"/>
  </si>
  <si>
    <t xml:space="preserve"> One time Payment</t>
  </si>
  <si>
    <t xml:space="preserve"> Lifetime updates for free</t>
  </si>
  <si>
    <t xml:space="preserve"> Trade on 1 exchange at the same time</t>
  </si>
  <si>
    <t xml:space="preserve"> Support via Telegram group</t>
  </si>
  <si>
    <t>One time Payment</t>
  </si>
  <si>
    <r>
      <t>Gunbot Ultimate (0,250</t>
    </r>
    <r>
      <rPr>
        <sz val="11"/>
        <color theme="1"/>
        <rFont val="Leelawadee UI"/>
        <family val="2"/>
      </rPr>
      <t>฿</t>
    </r>
    <r>
      <rPr>
        <sz val="11"/>
        <color theme="1"/>
        <rFont val="Meiryo UI"/>
        <family val="2"/>
        <charset val="129"/>
      </rPr>
      <t>)</t>
    </r>
    <phoneticPr fontId="2" type="noConversion"/>
  </si>
  <si>
    <t>Access to our Vip Zone where you will find settings for Gunbot, tutorials, tips and more</t>
    <phoneticPr fontId="2" type="noConversion"/>
  </si>
  <si>
    <t>Personalized Installation and configuration via Teamviewer</t>
    <phoneticPr fontId="2" type="noConversion"/>
  </si>
  <si>
    <t>Premium Telegram support group access</t>
    <phoneticPr fontId="2" type="noConversion"/>
  </si>
  <si>
    <t>Personalized support during the first installation and configuration</t>
    <phoneticPr fontId="2" type="noConversion"/>
  </si>
  <si>
    <t>One time Payment</t>
    <phoneticPr fontId="2" type="noConversion"/>
  </si>
  <si>
    <t>Crypto Sight profit tracker</t>
    <phoneticPr fontId="2" type="noConversion"/>
  </si>
  <si>
    <t>TradingView Addon and Backtesting Addon for Gunbot</t>
    <phoneticPr fontId="2" type="noConversion"/>
  </si>
  <si>
    <t>Premium support</t>
    <phoneticPr fontId="2" type="noConversion"/>
  </si>
  <si>
    <t>Trade on 5 exchanges at the same time</t>
    <phoneticPr fontId="2" type="noConversion"/>
  </si>
  <si>
    <t>Lifetime updates for free</t>
    <phoneticPr fontId="2" type="noConversion"/>
  </si>
  <si>
    <t>Lifetime license for Gunbot</t>
    <phoneticPr fontId="2" type="noConversion"/>
  </si>
  <si>
    <t>Trade on 1 exchange at the same time</t>
    <phoneticPr fontId="2" type="noConversion"/>
  </si>
  <si>
    <t>Support via Telegram group</t>
    <phoneticPr fontId="2" type="noConversion"/>
  </si>
  <si>
    <t>Gunbot with no Addons</t>
    <phoneticPr fontId="2" type="noConversion"/>
  </si>
  <si>
    <t>Crypto Sight profit tracker not included</t>
    <phoneticPr fontId="2" type="noConversion"/>
  </si>
  <si>
    <t>Trade on 3 exchanges at the same time</t>
    <phoneticPr fontId="2" type="noConversion"/>
  </si>
  <si>
    <t>Gunbot Backtesting Addon</t>
    <phoneticPr fontId="2" type="noConversion"/>
  </si>
  <si>
    <t>Crypto Sight profit tracker included</t>
    <phoneticPr fontId="2" type="noConversion"/>
  </si>
  <si>
    <t>以下はサポートサービス</t>
    <phoneticPr fontId="2" type="noConversion"/>
  </si>
  <si>
    <t xml:space="preserve"> "Golden Bands" and "The Hybrid" strategies for Gunbot</t>
  </si>
  <si>
    <t xml:space="preserve"> Very limited sales</t>
  </si>
  <si>
    <t xml:space="preserve"> Original, aggressive,and conservative versions included</t>
  </si>
  <si>
    <t xml:space="preserve"> 6 premade settings in total</t>
  </si>
  <si>
    <r>
      <t>Gunbot Pro (0,150</t>
    </r>
    <r>
      <rPr>
        <sz val="11"/>
        <color theme="1"/>
        <rFont val="Leelawadee UI"/>
        <family val="2"/>
      </rPr>
      <t>฿</t>
    </r>
    <r>
      <rPr>
        <sz val="11"/>
        <color theme="1"/>
        <rFont val="Meiryo UI"/>
        <family val="2"/>
        <charset val="129"/>
      </rPr>
      <t>)</t>
    </r>
    <phoneticPr fontId="2" type="noConversion"/>
  </si>
  <si>
    <t>Gunbot Standard (0,100 B)</t>
    <phoneticPr fontId="2" type="noConversion"/>
  </si>
  <si>
    <t>Gunbot Settings Pack (0,035B)</t>
    <phoneticPr fontId="2" type="noConversion"/>
  </si>
  <si>
    <t>Premium Support (0,025B)</t>
    <phoneticPr fontId="2" type="noConversion"/>
  </si>
  <si>
    <t>Gunbot Starter (0,040B)</t>
    <phoneticPr fontId="2" type="noConversion"/>
  </si>
  <si>
    <t xml:space="preserve"> Gunbot Starter lifetime license</t>
  </si>
  <si>
    <t xml:space="preserve"> Emotionless, BBTA and Gain strategies available</t>
  </si>
  <si>
    <t>お試しコースがない</t>
    <phoneticPr fontId="2" type="noConversion"/>
  </si>
  <si>
    <t>説明が足りない</t>
    <phoneticPr fontId="2" type="noConversion"/>
  </si>
  <si>
    <t>製品をPCにダウンロードして使用</t>
    <phoneticPr fontId="2" type="noConversion"/>
  </si>
  <si>
    <t>4. Zignaly</t>
    <phoneticPr fontId="2" type="noConversion"/>
  </si>
  <si>
    <t>30日無料コースあり</t>
    <phoneticPr fontId="2" type="noConversion"/>
  </si>
  <si>
    <t>取引所は「Biance」のみ</t>
    <phoneticPr fontId="2" type="noConversion"/>
  </si>
  <si>
    <t>Beta Plan ($15.99 /m)</t>
    <phoneticPr fontId="2" type="noConversion"/>
  </si>
  <si>
    <t>課金1回で永遠使える。</t>
    <phoneticPr fontId="2" type="noConversion"/>
  </si>
  <si>
    <t>ボットが今ベター段階（開発が進んでいる段階)</t>
    <phoneticPr fontId="2" type="noConversion"/>
  </si>
  <si>
    <t>https://zignaly.com/#features</t>
  </si>
  <si>
    <t>Crypto Signals</t>
    <phoneticPr fontId="2" type="noConversion"/>
  </si>
  <si>
    <t>Manage the Buy / Sell signals from external integrated signals providers like Mining Hamster Signals or Crypto Quality Signals.</t>
    <phoneticPr fontId="2" type="noConversion"/>
  </si>
  <si>
    <t>Unlimited Coins</t>
    <phoneticPr fontId="2" type="noConversion"/>
  </si>
  <si>
    <t>Select coin pairs is not needed in Zignaly. We always accept all the pairs from your enabled signal providers to let you get the most from them.</t>
    <phoneticPr fontId="2" type="noConversion"/>
  </si>
  <si>
    <t>⇒意味がよくわからない、、、</t>
    <phoneticPr fontId="2" type="noConversion"/>
  </si>
  <si>
    <t>TradingView Bot</t>
    <phoneticPr fontId="2" type="noConversion"/>
  </si>
  <si>
    <t>Send your own signals from TradingView by using indicators or their "Cryptocurrency Signal Finder" recommendations.</t>
    <phoneticPr fontId="2" type="noConversion"/>
  </si>
  <si>
    <t>Trailing Stop Loss</t>
    <phoneticPr fontId="2" type="noConversion"/>
  </si>
  <si>
    <t>One of the most used close strategies in crypto trading and isn't available in most of the exchanges. It follows the price until the market reverses.</t>
    <phoneticPr fontId="2" type="noConversion"/>
  </si>
  <si>
    <t>Cloud-based</t>
    <phoneticPr fontId="2" type="noConversion"/>
  </si>
  <si>
    <t>クラウド基盤</t>
    <phoneticPr fontId="2" type="noConversion"/>
  </si>
  <si>
    <t>パソコンが消えている状態で取引が続けられる。</t>
    <phoneticPr fontId="2" type="noConversion"/>
  </si>
  <si>
    <t>Zignaly is an online service that runs in the cloud, with all the benefits: Always updated, no installs, no servers needed on your side.</t>
    <phoneticPr fontId="2" type="noConversion"/>
  </si>
  <si>
    <t>⇒クラウド基盤とウェブ基盤の違いがよくわからない。両方とも常にアップデートされ、インストールが必要ない認識だが、、、</t>
    <phoneticPr fontId="2" type="noConversion"/>
  </si>
  <si>
    <t>⑥</t>
    <phoneticPr fontId="2" type="noConversion"/>
  </si>
  <si>
    <t>Safe and secure</t>
    <phoneticPr fontId="2" type="noConversion"/>
  </si>
  <si>
    <t>Zignaly trades directly on the exchange side. You coins are stored always on the exchange and withdrawal rights are not needed.</t>
    <phoneticPr fontId="2" type="noConversion"/>
  </si>
  <si>
    <t>全てのコインのシグナルに対応可能</t>
    <phoneticPr fontId="2" type="noConversion"/>
  </si>
  <si>
    <t>マルチターゲットシグナルも受信可能</t>
    <phoneticPr fontId="2" type="noConversion"/>
  </si>
  <si>
    <t>Trailing profit 機能はない</t>
    <phoneticPr fontId="2" type="noConversion"/>
  </si>
  <si>
    <t>TradingViewが使用可能</t>
    <phoneticPr fontId="2" type="noConversion"/>
  </si>
  <si>
    <t>https://www.tradingview.com/</t>
    <phoneticPr fontId="2" type="noConversion"/>
  </si>
  <si>
    <t>⇒いろんな言語支援</t>
    <phoneticPr fontId="2" type="noConversion"/>
  </si>
  <si>
    <t>⇒詳細については説明不足、及び、確認可能な機能については料金プランごとに違うので、料金のところで説明</t>
    <phoneticPr fontId="2" type="noConversion"/>
  </si>
  <si>
    <t>機能に関する記載が見つからない、、</t>
    <phoneticPr fontId="2" type="noConversion"/>
  </si>
  <si>
    <t>5. Gekko</t>
  </si>
  <si>
    <t>https://gekko.wizb.it/</t>
  </si>
  <si>
    <t>GitHub 基盤の free open source</t>
    <phoneticPr fontId="2" type="noConversion"/>
  </si>
  <si>
    <t>BackTest</t>
    <phoneticPr fontId="2" type="noConversion"/>
  </si>
  <si>
    <t>Paper trader ; シミュレーション機能</t>
    <phoneticPr fontId="2" type="noConversion"/>
  </si>
  <si>
    <t>Strategy : 自分でコーディぐして戦略を組むか、人が作ったものを使用することが可能</t>
    <phoneticPr fontId="2" type="noConversion"/>
  </si>
  <si>
    <t>自動売買プラットフォーム</t>
    <phoneticPr fontId="2" type="noConversion"/>
  </si>
  <si>
    <r>
      <t xml:space="preserve">Poloniex, kraken, bittrex, coinbase, </t>
    </r>
    <r>
      <rPr>
        <b/>
        <sz val="11"/>
        <color theme="1"/>
        <rFont val="Meiryo UI"/>
        <family val="2"/>
      </rPr>
      <t>biance</t>
    </r>
    <r>
      <rPr>
        <sz val="11"/>
        <color theme="1"/>
        <rFont val="Meiryo UI"/>
        <family val="2"/>
        <charset val="129"/>
      </rPr>
      <t xml:space="preserve">, </t>
    </r>
    <r>
      <rPr>
        <b/>
        <sz val="11"/>
        <color theme="1"/>
        <rFont val="Meiryo UI"/>
        <family val="2"/>
      </rPr>
      <t>kucoin</t>
    </r>
    <r>
      <rPr>
        <sz val="11"/>
        <color theme="1"/>
        <rFont val="Meiryo UI"/>
        <family val="2"/>
        <charset val="129"/>
      </rPr>
      <t xml:space="preserve">, bitfinex, </t>
    </r>
    <r>
      <rPr>
        <b/>
        <sz val="11"/>
        <color theme="1"/>
        <rFont val="Meiryo UI"/>
        <family val="2"/>
      </rPr>
      <t>huboi</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</si>
</sst>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6" formatCode="\$#,##0.00_);[Red]\(\$#,##0.00\)"/>
  </numFmts>
  <fonts count="9">
    <font>
      <sz val="11"/>
      <color theme="1"/>
      <name val="Meiryo UI"/>
      <family val="2"/>
      <charset val="129"/>
    </font>
    <font>
      <sz val="11"/>
      <color rgb="FFFF0000"/>
      <name val="Meiryo UI"/>
      <family val="2"/>
      <charset val="129"/>
    </font>
    <font>
      <sz val="8"/>
      <name val="Meiryo UI"/>
      <family val="2"/>
      <charset val="129"/>
    </font>
    <font>
      <u/>
      <sz val="11"/>
      <color theme="10"/>
      <name val="Meiryo UI"/>
      <family val="2"/>
      <charset val="129"/>
    </font>
    <font>
      <sz val="11"/>
      <color theme="1"/>
      <name val="Leelawadee UI"/>
      <family val="2"/>
    </font>
    <font>
      <sz val="11"/>
      <color rgb="FFFF0000"/>
      <name val="Meiryo UI"/>
      <family val="2"/>
    </font>
    <font>
      <sz val="11"/>
      <name val="Meiryo UI"/>
      <family val="2"/>
    </font>
    <font>
      <sz val="11"/>
      <name val="Meiryo UI"/>
      <family val="2"/>
      <charset val="128"/>
    </font>
    <font>
      <b/>
      <sz val="11"/>
      <color theme="1"/>
      <name val="Meiryo UI"/>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8">
    <xf numFmtId="0" fontId="0" fillId="0" borderId="0" xfId="0">
      <alignment vertical="center"/>
    </xf>
    <xf numFmtId="0" fontId="0" fillId="0" borderId="0" xfId="0" applyAlignment="1">
      <alignment horizontal="right" vertical="center"/>
    </xf>
    <xf numFmtId="0" fontId="3" fillId="0" borderId="0" xfId="1">
      <alignment vertical="center"/>
    </xf>
    <xf numFmtId="0" fontId="1" fillId="0" borderId="0" xfId="0" applyFont="1">
      <alignment vertical="center"/>
    </xf>
    <xf numFmtId="0" fontId="5" fillId="0" borderId="0" xfId="0" applyFont="1">
      <alignment vertical="center"/>
    </xf>
    <xf numFmtId="0" fontId="6" fillId="0" borderId="0" xfId="0" applyFont="1">
      <alignment vertical="center"/>
    </xf>
    <xf numFmtId="26" fontId="0" fillId="0" borderId="0" xfId="0" applyNumberFormat="1">
      <alignment vertical="center"/>
    </xf>
    <xf numFmtId="0" fontId="7" fillId="0" borderId="0" xfId="0" applyFo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ryptohopper.com/documentation/what-is-cryptohoppe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tradingview.com/" TargetMode="External"/><Relationship Id="rId2" Type="http://schemas.openxmlformats.org/officeDocument/2006/relationships/hyperlink" Target="https://support.3commas.io/hc/en-us" TargetMode="External"/><Relationship Id="rId1" Type="http://schemas.openxmlformats.org/officeDocument/2006/relationships/hyperlink" Target="https://support.3commas.io/hc/en-us/articles/360003291514-Subscription-plans-comparison"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gunbot.shop/?ref=1718"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tradingview.com/" TargetMode="External"/><Relationship Id="rId1" Type="http://schemas.openxmlformats.org/officeDocument/2006/relationships/hyperlink" Target="https://zignaly.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gekko.wizb.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45015-7977-4C5D-9D49-E0BA9F879445}">
  <dimension ref="B2:E22"/>
  <sheetViews>
    <sheetView showGridLines="0" workbookViewId="0">
      <selection activeCell="I23" sqref="I23"/>
    </sheetView>
  </sheetViews>
  <sheetFormatPr defaultRowHeight="15.75"/>
  <cols>
    <col min="1" max="43" width="4.33203125" customWidth="1"/>
  </cols>
  <sheetData>
    <row r="2" spans="2:5">
      <c r="B2" t="s">
        <v>0</v>
      </c>
    </row>
    <row r="3" spans="2:5">
      <c r="C3" s="1" t="s">
        <v>1</v>
      </c>
      <c r="D3" t="s">
        <v>2</v>
      </c>
    </row>
    <row r="6" spans="2:5">
      <c r="B6">
        <v>1</v>
      </c>
      <c r="C6" t="s">
        <v>3</v>
      </c>
    </row>
    <row r="7" spans="2:5">
      <c r="D7" t="str">
        <f>COUNTA($D$1:D6)&amp;")"</f>
        <v>1)</v>
      </c>
      <c r="E7" t="s">
        <v>4</v>
      </c>
    </row>
    <row r="8" spans="2:5">
      <c r="D8" t="str">
        <f>COUNTA($D$1:D7)&amp;")"</f>
        <v>2)</v>
      </c>
      <c r="E8" t="s">
        <v>5</v>
      </c>
    </row>
    <row r="9" spans="2:5">
      <c r="D9" t="str">
        <f>COUNTA($D$1:D8)&amp;")"</f>
        <v>3)</v>
      </c>
      <c r="E9" t="s">
        <v>6</v>
      </c>
    </row>
    <row r="10" spans="2:5">
      <c r="D10" t="str">
        <f>COUNTA($D$1:D9)&amp;")"</f>
        <v>4)</v>
      </c>
      <c r="E10" t="s">
        <v>7</v>
      </c>
    </row>
    <row r="11" spans="2:5">
      <c r="D11" t="str">
        <f>COUNTA($D$1:D10)&amp;")"</f>
        <v>5)</v>
      </c>
      <c r="E11" t="s">
        <v>8</v>
      </c>
    </row>
    <row r="12" spans="2:5">
      <c r="D12" t="str">
        <f>COUNTA($D$1:D11)&amp;")"</f>
        <v>6)</v>
      </c>
      <c r="E12" t="s">
        <v>9</v>
      </c>
    </row>
    <row r="13" spans="2:5">
      <c r="D13" t="str">
        <f>COUNTA($D$1:D12)&amp;")"</f>
        <v>7)</v>
      </c>
      <c r="E13" t="s">
        <v>10</v>
      </c>
    </row>
    <row r="14" spans="2:5">
      <c r="D14" t="str">
        <f>COUNTA($D$1:D13)&amp;")"</f>
        <v>8)</v>
      </c>
      <c r="E14" t="s">
        <v>11</v>
      </c>
    </row>
    <row r="15" spans="2:5">
      <c r="D15" t="str">
        <f>COUNTA($D$1:D14)&amp;")"</f>
        <v>9)</v>
      </c>
      <c r="E15" t="s">
        <v>12</v>
      </c>
    </row>
    <row r="16" spans="2:5">
      <c r="D16" t="str">
        <f>COUNTA($D$1:D15)&amp;")"</f>
        <v>10)</v>
      </c>
      <c r="E16" t="s">
        <v>13</v>
      </c>
    </row>
    <row r="17" spans="4:5">
      <c r="D17" t="str">
        <f>COUNTA($D$1:D16)&amp;")"</f>
        <v>11)</v>
      </c>
      <c r="E17" t="s">
        <v>14</v>
      </c>
    </row>
    <row r="18" spans="4:5">
      <c r="D18" t="str">
        <f>COUNTA($D$1:D17)&amp;")"</f>
        <v>12)</v>
      </c>
      <c r="E18" t="s">
        <v>15</v>
      </c>
    </row>
    <row r="19" spans="4:5">
      <c r="D19" t="str">
        <f>COUNTA($D$1:D18)&amp;")"</f>
        <v>13)</v>
      </c>
      <c r="E19" t="s">
        <v>16</v>
      </c>
    </row>
    <row r="20" spans="4:5">
      <c r="D20" t="str">
        <f>COUNTA($D$1:D19)&amp;")"</f>
        <v>14)</v>
      </c>
      <c r="E20" t="s">
        <v>17</v>
      </c>
    </row>
    <row r="21" spans="4:5">
      <c r="D21" t="str">
        <f>COUNTA($D$1:D20)&amp;")"</f>
        <v>15)</v>
      </c>
      <c r="E21" t="s">
        <v>18</v>
      </c>
    </row>
    <row r="22" spans="4:5">
      <c r="D22" t="str">
        <f>COUNTA($D$1:D21)&amp;")"</f>
        <v>16)</v>
      </c>
      <c r="E22" t="s">
        <v>19</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CB06-CC70-4521-AE4F-B552E050C6D9}">
  <dimension ref="B2:H72"/>
  <sheetViews>
    <sheetView showGridLines="0" topLeftCell="A7" workbookViewId="0">
      <selection activeCell="G10" sqref="G10"/>
    </sheetView>
  </sheetViews>
  <sheetFormatPr defaultRowHeight="15.75"/>
  <cols>
    <col min="1" max="31" width="2.77734375" customWidth="1"/>
    <col min="32" max="43" width="4.33203125" customWidth="1"/>
  </cols>
  <sheetData>
    <row r="2" spans="2:8">
      <c r="B2" t="s">
        <v>20</v>
      </c>
    </row>
    <row r="3" spans="2:8">
      <c r="C3">
        <f>IF(D3&lt;&gt;"",COUNT($C$1:C2)+1,"")</f>
        <v>1</v>
      </c>
      <c r="D3" t="s">
        <v>21</v>
      </c>
    </row>
    <row r="4" spans="2:8">
      <c r="C4" t="str">
        <f>IF(D4&lt;&gt;"",COUNT($C$1:C3)+1,"")</f>
        <v/>
      </c>
      <c r="E4" t="s">
        <v>24</v>
      </c>
      <c r="F4" t="s">
        <v>42</v>
      </c>
    </row>
    <row r="5" spans="2:8">
      <c r="C5" t="str">
        <f>IF(D5&lt;&gt;"",COUNT($C$1:C4)+1,"")</f>
        <v/>
      </c>
      <c r="F5" s="2" t="s">
        <v>41</v>
      </c>
    </row>
    <row r="6" spans="2:8">
      <c r="C6" t="str">
        <f>IF(D6&lt;&gt;"",COUNT($C$1:C5)+1,"")</f>
        <v/>
      </c>
      <c r="E6" t="s">
        <v>24</v>
      </c>
      <c r="F6" t="s">
        <v>43</v>
      </c>
    </row>
    <row r="7" spans="2:8">
      <c r="C7" t="str">
        <f>IF(D7&lt;&gt;"",COUNT($C$1:C6)+1,"")</f>
        <v/>
      </c>
      <c r="F7" t="s">
        <v>44</v>
      </c>
      <c r="G7" t="s">
        <v>45</v>
      </c>
    </row>
    <row r="8" spans="2:8">
      <c r="C8" t="str">
        <f>IF(D8&lt;&gt;"",COUNT($C$1:C7)+1,"")</f>
        <v/>
      </c>
      <c r="E8" t="s">
        <v>24</v>
      </c>
      <c r="F8" t="s">
        <v>68</v>
      </c>
    </row>
    <row r="9" spans="2:8">
      <c r="C9" t="str">
        <f>IF(D9&lt;&gt;"",COUNT($C$1:C8)+1,"")</f>
        <v/>
      </c>
      <c r="F9" t="s">
        <v>71</v>
      </c>
      <c r="G9" t="s">
        <v>69</v>
      </c>
    </row>
    <row r="10" spans="2:8">
      <c r="C10" t="str">
        <f>IF(D10&lt;&gt;"",COUNT($C$1:C9)+1,"")</f>
        <v/>
      </c>
      <c r="F10" t="s">
        <v>72</v>
      </c>
      <c r="G10" t="s">
        <v>70</v>
      </c>
    </row>
    <row r="11" spans="2:8">
      <c r="G11" t="s">
        <v>44</v>
      </c>
      <c r="H11" t="s">
        <v>76</v>
      </c>
    </row>
    <row r="12" spans="2:8">
      <c r="H12" t="s">
        <v>73</v>
      </c>
    </row>
    <row r="13" spans="2:8">
      <c r="G13" t="s">
        <v>44</v>
      </c>
      <c r="H13" t="s">
        <v>75</v>
      </c>
    </row>
    <row r="14" spans="2:8">
      <c r="H14" t="s">
        <v>74</v>
      </c>
    </row>
    <row r="15" spans="2:8">
      <c r="F15" t="s">
        <v>77</v>
      </c>
      <c r="G15" t="s">
        <v>78</v>
      </c>
    </row>
    <row r="16" spans="2:8">
      <c r="G16" t="s">
        <v>79</v>
      </c>
    </row>
    <row r="17" spans="3:7">
      <c r="F17" t="s">
        <v>80</v>
      </c>
      <c r="G17" t="s">
        <v>81</v>
      </c>
    </row>
    <row r="18" spans="3:7">
      <c r="G18" t="s">
        <v>82</v>
      </c>
    </row>
    <row r="19" spans="3:7">
      <c r="F19" t="s">
        <v>83</v>
      </c>
      <c r="G19" t="s">
        <v>84</v>
      </c>
    </row>
    <row r="21" spans="3:7">
      <c r="E21" t="s">
        <v>24</v>
      </c>
      <c r="F21" t="s">
        <v>85</v>
      </c>
    </row>
    <row r="22" spans="3:7">
      <c r="F22" t="s">
        <v>44</v>
      </c>
      <c r="G22" t="s">
        <v>86</v>
      </c>
    </row>
    <row r="23" spans="3:7">
      <c r="G23" t="s">
        <v>203</v>
      </c>
    </row>
    <row r="24" spans="3:7">
      <c r="C24">
        <f>IF(D24&lt;&gt;"",COUNT($C$1:C23)+1,"")</f>
        <v>2</v>
      </c>
      <c r="D24" t="s">
        <v>22</v>
      </c>
    </row>
    <row r="25" spans="3:7">
      <c r="C25" t="str">
        <f>IF(D25&lt;&gt;"",COUNT($C$1:C24)+1,"")</f>
        <v/>
      </c>
      <c r="E25" t="s">
        <v>24</v>
      </c>
      <c r="F25" s="7" t="s">
        <v>181</v>
      </c>
    </row>
    <row r="26" spans="3:7">
      <c r="C26" t="str">
        <f>IF(D26&lt;&gt;"",COUNT($C$1:C25)+1,"")</f>
        <v/>
      </c>
      <c r="F26" t="s">
        <v>182</v>
      </c>
    </row>
    <row r="27" spans="3:7">
      <c r="F27" t="s">
        <v>184</v>
      </c>
    </row>
    <row r="28" spans="3:7">
      <c r="C28" t="str">
        <f>IF(D28&lt;&gt;"",COUNT($C$1:C26)+1,"")</f>
        <v/>
      </c>
      <c r="E28" t="s">
        <v>24</v>
      </c>
      <c r="F28" t="s">
        <v>26</v>
      </c>
    </row>
    <row r="29" spans="3:7">
      <c r="C29" t="str">
        <f>IF(D29&lt;&gt;"",COUNT($C$1:C28)+1,"")</f>
        <v/>
      </c>
      <c r="F29" t="s">
        <v>28</v>
      </c>
    </row>
    <row r="30" spans="3:7">
      <c r="C30" t="str">
        <f>IF(D30&lt;&gt;"",COUNT($C$1:C29)+1,"")</f>
        <v/>
      </c>
      <c r="E30" t="s">
        <v>24</v>
      </c>
      <c r="F30" t="s">
        <v>27</v>
      </c>
    </row>
    <row r="31" spans="3:7">
      <c r="C31" t="str">
        <f>IF(D31&lt;&gt;"",COUNT($C$1:C30)+1,"")</f>
        <v/>
      </c>
      <c r="F31" t="s">
        <v>28</v>
      </c>
    </row>
    <row r="32" spans="3:7">
      <c r="E32" t="s">
        <v>24</v>
      </c>
      <c r="F32" t="s">
        <v>29</v>
      </c>
    </row>
    <row r="33" spans="3:6">
      <c r="F33" t="s">
        <v>30</v>
      </c>
    </row>
    <row r="34" spans="3:6">
      <c r="C34" t="str">
        <f>IF(D34&lt;&gt;"",COUNT($C$1:C31)+1,"")</f>
        <v/>
      </c>
      <c r="E34" t="s">
        <v>24</v>
      </c>
      <c r="F34" t="s">
        <v>48</v>
      </c>
    </row>
    <row r="35" spans="3:6">
      <c r="C35" t="str">
        <f>IF(D35&lt;&gt;"",COUNT($C$1:C34)+1,"")</f>
        <v/>
      </c>
    </row>
    <row r="36" spans="3:6">
      <c r="C36" t="str">
        <f>IF(D36&lt;&gt;"",COUNT($C$1:C35)+1,"")</f>
        <v/>
      </c>
    </row>
    <row r="37" spans="3:6">
      <c r="C37">
        <f>IF(D37&lt;&gt;"",COUNT($C$1:C36)+1,"")</f>
        <v>3</v>
      </c>
      <c r="D37" t="s">
        <v>23</v>
      </c>
    </row>
    <row r="38" spans="3:6">
      <c r="C38" t="str">
        <f>IF(D38&lt;&gt;"",COUNT($C$1:C37)+1,"")</f>
        <v/>
      </c>
      <c r="E38" t="s">
        <v>24</v>
      </c>
      <c r="F38" t="s">
        <v>46</v>
      </c>
    </row>
    <row r="39" spans="3:6">
      <c r="C39" t="str">
        <f>IF(D39&lt;&gt;"",COUNT($C$1:C38)+1,"")</f>
        <v/>
      </c>
      <c r="E39" t="s">
        <v>24</v>
      </c>
      <c r="F39" t="s">
        <v>47</v>
      </c>
    </row>
    <row r="40" spans="3:6">
      <c r="E40" t="s">
        <v>24</v>
      </c>
      <c r="F40" t="s">
        <v>88</v>
      </c>
    </row>
    <row r="41" spans="3:6">
      <c r="E41" t="s">
        <v>24</v>
      </c>
      <c r="F41" t="s">
        <v>90</v>
      </c>
    </row>
    <row r="42" spans="3:6">
      <c r="C42" t="str">
        <f>IF(D42&lt;&gt;"",COUNT($C$1:C39)+1,"")</f>
        <v/>
      </c>
    </row>
    <row r="43" spans="3:6">
      <c r="C43">
        <f>IF(D43&lt;&gt;"",COUNT($C$1:C42)+1,"")</f>
        <v>4</v>
      </c>
      <c r="D43" t="s">
        <v>25</v>
      </c>
    </row>
    <row r="44" spans="3:6">
      <c r="C44" t="str">
        <f>IF(D44&lt;&gt;"",COUNT($C$1:C43)+1,"")</f>
        <v/>
      </c>
      <c r="E44" t="s">
        <v>24</v>
      </c>
      <c r="F44" t="s">
        <v>54</v>
      </c>
    </row>
    <row r="45" spans="3:6">
      <c r="F45" t="s">
        <v>49</v>
      </c>
    </row>
    <row r="46" spans="3:6">
      <c r="F46" t="s">
        <v>50</v>
      </c>
    </row>
    <row r="47" spans="3:6">
      <c r="F47" t="s">
        <v>51</v>
      </c>
    </row>
    <row r="48" spans="3:6">
      <c r="F48" t="s">
        <v>52</v>
      </c>
    </row>
    <row r="49" spans="3:6">
      <c r="F49" t="s">
        <v>53</v>
      </c>
    </row>
    <row r="51" spans="3:6">
      <c r="C51" t="str">
        <f>IF(D51&lt;&gt;"",COUNT($C$1:C44)+1,"")</f>
        <v/>
      </c>
      <c r="E51" t="s">
        <v>24</v>
      </c>
      <c r="F51" t="s">
        <v>60</v>
      </c>
    </row>
    <row r="52" spans="3:6">
      <c r="C52" t="str">
        <f>IF(D52&lt;&gt;"",COUNT($C$1:C51)+1,"")</f>
        <v/>
      </c>
      <c r="F52" t="s">
        <v>49</v>
      </c>
    </row>
    <row r="53" spans="3:6">
      <c r="F53" t="s">
        <v>50</v>
      </c>
    </row>
    <row r="54" spans="3:6">
      <c r="F54" t="s">
        <v>51</v>
      </c>
    </row>
    <row r="55" spans="3:6">
      <c r="F55" t="s">
        <v>52</v>
      </c>
    </row>
    <row r="56" spans="3:6">
      <c r="F56" t="s">
        <v>53</v>
      </c>
    </row>
    <row r="58" spans="3:6">
      <c r="C58" t="str">
        <f>IF(D58&lt;&gt;"",COUNT($C$1:C52)+1,"")</f>
        <v/>
      </c>
      <c r="E58" t="s">
        <v>24</v>
      </c>
      <c r="F58" t="s">
        <v>59</v>
      </c>
    </row>
    <row r="59" spans="3:6">
      <c r="F59" t="s">
        <v>55</v>
      </c>
    </row>
    <row r="60" spans="3:6">
      <c r="F60" t="s">
        <v>56</v>
      </c>
    </row>
    <row r="61" spans="3:6">
      <c r="F61" t="s">
        <v>57</v>
      </c>
    </row>
    <row r="62" spans="3:6">
      <c r="F62" t="s">
        <v>58</v>
      </c>
    </row>
    <row r="63" spans="3:6">
      <c r="F63" t="s">
        <v>53</v>
      </c>
    </row>
    <row r="65" spans="5:6">
      <c r="E65" t="s">
        <v>24</v>
      </c>
      <c r="F65" t="s">
        <v>61</v>
      </c>
    </row>
    <row r="66" spans="5:6">
      <c r="F66" t="s">
        <v>62</v>
      </c>
    </row>
    <row r="67" spans="5:6">
      <c r="F67" t="s">
        <v>63</v>
      </c>
    </row>
    <row r="68" spans="5:6">
      <c r="F68" t="s">
        <v>64</v>
      </c>
    </row>
    <row r="69" spans="5:6">
      <c r="F69" t="s">
        <v>65</v>
      </c>
    </row>
    <row r="70" spans="5:6">
      <c r="F70" t="s">
        <v>66</v>
      </c>
    </row>
    <row r="71" spans="5:6">
      <c r="F71" t="s">
        <v>67</v>
      </c>
    </row>
    <row r="72" spans="5:6">
      <c r="F72" t="s">
        <v>53</v>
      </c>
    </row>
  </sheetData>
  <phoneticPr fontId="2" type="noConversion"/>
  <hyperlinks>
    <hyperlink ref="F5" r:id="rId1" xr:uid="{89CBC771-3E4B-493A-B8FC-B6567D6D689B}"/>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F4B2-32BA-41C3-83CF-26E13263ACF7}">
  <dimension ref="B2:H54"/>
  <sheetViews>
    <sheetView showGridLines="0" topLeftCell="A4" workbookViewId="0">
      <selection activeCell="L17" sqref="L17"/>
    </sheetView>
  </sheetViews>
  <sheetFormatPr defaultRowHeight="15.75"/>
  <cols>
    <col min="1" max="31" width="2.77734375" customWidth="1"/>
    <col min="32" max="43" width="4.33203125" customWidth="1"/>
  </cols>
  <sheetData>
    <row r="2" spans="2:6">
      <c r="B2" t="s">
        <v>33</v>
      </c>
    </row>
    <row r="3" spans="2:6">
      <c r="C3">
        <f>IF(D3&lt;&gt;"",COUNT($C$1:C2)+1,"")</f>
        <v>1</v>
      </c>
      <c r="D3" t="s">
        <v>21</v>
      </c>
    </row>
    <row r="4" spans="2:6">
      <c r="E4" t="s">
        <v>24</v>
      </c>
      <c r="F4" s="2" t="s">
        <v>122</v>
      </c>
    </row>
    <row r="5" spans="2:6">
      <c r="C5" t="str">
        <f>IF(D5&lt;&gt;"",COUNT($C$1:C3)+1,"")</f>
        <v/>
      </c>
      <c r="E5" t="s">
        <v>24</v>
      </c>
      <c r="F5" t="s">
        <v>31</v>
      </c>
    </row>
    <row r="6" spans="2:6">
      <c r="C6" t="str">
        <f>IF(D6&lt;&gt;"",COUNT($C$1:C5)+1,"")</f>
        <v/>
      </c>
      <c r="F6" t="s">
        <v>32</v>
      </c>
    </row>
    <row r="7" spans="2:6">
      <c r="F7" t="s">
        <v>34</v>
      </c>
    </row>
    <row r="8" spans="2:6">
      <c r="F8" t="s">
        <v>92</v>
      </c>
    </row>
    <row r="11" spans="2:6">
      <c r="C11" t="str">
        <f>IF(D11&lt;&gt;"",COUNT($C$1:C16)+1,"")</f>
        <v/>
      </c>
      <c r="E11" t="s">
        <v>24</v>
      </c>
      <c r="F11" t="s">
        <v>36</v>
      </c>
    </row>
    <row r="12" spans="2:6">
      <c r="C12" t="str">
        <f>IF(D12&lt;&gt;"",COUNT($C$1:C11)+1,"")</f>
        <v/>
      </c>
      <c r="F12" t="s">
        <v>37</v>
      </c>
    </row>
    <row r="13" spans="2:6">
      <c r="C13" t="str">
        <f>IF(D13&lt;&gt;"",COUNT($C$1:C12)+1,"")</f>
        <v/>
      </c>
      <c r="E13" t="s">
        <v>24</v>
      </c>
      <c r="F13" t="s">
        <v>89</v>
      </c>
    </row>
    <row r="14" spans="2:6">
      <c r="E14" t="s">
        <v>24</v>
      </c>
      <c r="F14" t="s">
        <v>93</v>
      </c>
    </row>
    <row r="15" spans="2:6">
      <c r="C15" t="str">
        <f>IF(D15&lt;&gt;"",COUNT($C$1:C6)+1,"")</f>
        <v/>
      </c>
      <c r="E15" t="s">
        <v>24</v>
      </c>
      <c r="F15" t="s">
        <v>68</v>
      </c>
    </row>
    <row r="16" spans="2:6">
      <c r="C16" t="str">
        <f>IF(D16&lt;&gt;"",COUNT($C$1:C15)+1,"")</f>
        <v/>
      </c>
      <c r="F16" t="s">
        <v>35</v>
      </c>
    </row>
    <row r="17" spans="3:8">
      <c r="F17" t="s">
        <v>194</v>
      </c>
    </row>
    <row r="18" spans="3:8">
      <c r="C18" t="str">
        <f>IF(D18&lt;&gt;"",COUNT($C$1:C13)+1,"")</f>
        <v/>
      </c>
    </row>
    <row r="19" spans="3:8">
      <c r="C19">
        <f>IF(D19&lt;&gt;"",COUNT($C$1:C18)+1,"")</f>
        <v>2</v>
      </c>
      <c r="D19" t="s">
        <v>22</v>
      </c>
    </row>
    <row r="20" spans="3:8">
      <c r="E20" t="s">
        <v>24</v>
      </c>
      <c r="F20" t="s">
        <v>39</v>
      </c>
    </row>
    <row r="21" spans="3:8">
      <c r="F21" t="s">
        <v>38</v>
      </c>
    </row>
    <row r="22" spans="3:8">
      <c r="C22" t="str">
        <f>IF(D22&lt;&gt;"",COUNT($C$1:C21)+1,"")</f>
        <v/>
      </c>
      <c r="E22" t="s">
        <v>24</v>
      </c>
      <c r="F22" t="s">
        <v>191</v>
      </c>
    </row>
    <row r="23" spans="3:8">
      <c r="F23" s="2" t="s">
        <v>192</v>
      </c>
    </row>
    <row r="24" spans="3:8">
      <c r="F24" s="2"/>
      <c r="G24" t="s">
        <v>193</v>
      </c>
    </row>
    <row r="25" spans="3:8">
      <c r="C25">
        <f>IF(D25&lt;&gt;"",COUNT($C$1:C22)+1,"")</f>
        <v>3</v>
      </c>
      <c r="D25" t="s">
        <v>23</v>
      </c>
    </row>
    <row r="26" spans="3:8">
      <c r="C26" t="str">
        <f>IF(D26&lt;&gt;"",COUNT($C$1:C25)+1,"")</f>
        <v/>
      </c>
      <c r="E26" t="s">
        <v>24</v>
      </c>
      <c r="F26" t="s">
        <v>91</v>
      </c>
    </row>
    <row r="27" spans="3:8">
      <c r="C27" t="str">
        <f>IF(D27&lt;&gt;"",COUNT($C$1:C26)+1,"")</f>
        <v/>
      </c>
      <c r="E27" t="s">
        <v>24</v>
      </c>
      <c r="F27" t="s">
        <v>47</v>
      </c>
    </row>
    <row r="28" spans="3:8">
      <c r="E28" t="s">
        <v>24</v>
      </c>
      <c r="F28" t="s">
        <v>94</v>
      </c>
    </row>
    <row r="29" spans="3:8">
      <c r="F29" t="s">
        <v>95</v>
      </c>
      <c r="G29" t="s">
        <v>96</v>
      </c>
    </row>
    <row r="30" spans="3:8">
      <c r="G30" t="s">
        <v>97</v>
      </c>
      <c r="H30" t="s">
        <v>98</v>
      </c>
    </row>
    <row r="31" spans="3:8">
      <c r="E31" t="s">
        <v>24</v>
      </c>
      <c r="F31" t="s">
        <v>120</v>
      </c>
    </row>
    <row r="32" spans="3:8">
      <c r="C32" t="str">
        <f>IF(D32&lt;&gt;"",COUNT($C$1:C27)+1,"")</f>
        <v/>
      </c>
      <c r="F32" t="s">
        <v>121</v>
      </c>
    </row>
    <row r="33" spans="3:8">
      <c r="C33">
        <f>IF(D33&lt;&gt;"",COUNT($C$1:C32)+1,"")</f>
        <v>4</v>
      </c>
      <c r="D33" t="s">
        <v>25</v>
      </c>
    </row>
    <row r="34" spans="3:8">
      <c r="E34" t="s">
        <v>24</v>
      </c>
      <c r="F34" t="s">
        <v>105</v>
      </c>
    </row>
    <row r="35" spans="3:8">
      <c r="C35" t="str">
        <f>IF(D35&lt;&gt;"",COUNT($C$1:C33)+1,"")</f>
        <v/>
      </c>
      <c r="E35" t="s">
        <v>24</v>
      </c>
      <c r="F35" t="s">
        <v>103</v>
      </c>
    </row>
    <row r="36" spans="3:8">
      <c r="C36" t="str">
        <f>IF(D36&lt;&gt;"",COUNT($C$1:C35)+1,"")</f>
        <v/>
      </c>
      <c r="F36" t="s">
        <v>99</v>
      </c>
    </row>
    <row r="37" spans="3:8">
      <c r="G37" t="s">
        <v>116</v>
      </c>
      <c r="H37" t="s">
        <v>117</v>
      </c>
    </row>
    <row r="38" spans="3:8">
      <c r="C38" t="str">
        <f>IF(D38&lt;&gt;"",COUNT($C$1:C36)+1,"")</f>
        <v/>
      </c>
      <c r="E38" t="s">
        <v>24</v>
      </c>
      <c r="F38" t="s">
        <v>104</v>
      </c>
    </row>
    <row r="39" spans="3:8">
      <c r="F39" t="s">
        <v>100</v>
      </c>
    </row>
    <row r="40" spans="3:8">
      <c r="F40" t="s">
        <v>101</v>
      </c>
    </row>
    <row r="41" spans="3:8">
      <c r="G41" t="s">
        <v>116</v>
      </c>
      <c r="H41" t="s">
        <v>118</v>
      </c>
    </row>
    <row r="42" spans="3:8">
      <c r="F42" t="s">
        <v>102</v>
      </c>
    </row>
    <row r="43" spans="3:8">
      <c r="E43" t="s">
        <v>24</v>
      </c>
      <c r="F43" t="s">
        <v>112</v>
      </c>
    </row>
    <row r="44" spans="3:8">
      <c r="C44" t="str">
        <f>IF(D44&lt;&gt;"",COUNT($C$1:C38)+1,"")</f>
        <v/>
      </c>
      <c r="F44" t="s">
        <v>106</v>
      </c>
    </row>
    <row r="45" spans="3:8">
      <c r="C45" t="str">
        <f>IF(D45&lt;&gt;"",COUNT($C$1:C44)+1,"")</f>
        <v/>
      </c>
      <c r="F45" t="s">
        <v>107</v>
      </c>
    </row>
    <row r="46" spans="3:8">
      <c r="G46" t="s">
        <v>116</v>
      </c>
      <c r="H46" t="s">
        <v>119</v>
      </c>
    </row>
    <row r="47" spans="3:8">
      <c r="C47" t="str">
        <f>IF(D47&lt;&gt;"",COUNT($C$1:C45)+1,"")</f>
        <v/>
      </c>
      <c r="F47" t="s">
        <v>108</v>
      </c>
    </row>
    <row r="48" spans="3:8">
      <c r="C48" t="str">
        <f>IF(D48&lt;&gt;"",COUNT($C$1:C47)+1,"")</f>
        <v/>
      </c>
      <c r="F48" t="s">
        <v>109</v>
      </c>
    </row>
    <row r="49" spans="3:6">
      <c r="C49" t="str">
        <f>IF(D49&lt;&gt;"",COUNT($C$1:C48)+1,"")</f>
        <v/>
      </c>
      <c r="E49" t="s">
        <v>24</v>
      </c>
      <c r="F49" t="s">
        <v>113</v>
      </c>
    </row>
    <row r="50" spans="3:6">
      <c r="F50" t="s">
        <v>87</v>
      </c>
    </row>
    <row r="51" spans="3:6">
      <c r="C51" t="str">
        <f>IF(D51&lt;&gt;"",COUNT($C$1:C49)+1,"")</f>
        <v/>
      </c>
      <c r="F51" t="s">
        <v>110</v>
      </c>
    </row>
    <row r="52" spans="3:6">
      <c r="F52" t="s">
        <v>111</v>
      </c>
    </row>
    <row r="54" spans="3:6">
      <c r="E54" t="s">
        <v>114</v>
      </c>
      <c r="F54" s="2" t="s">
        <v>115</v>
      </c>
    </row>
  </sheetData>
  <phoneticPr fontId="2" type="noConversion"/>
  <hyperlinks>
    <hyperlink ref="F54" r:id="rId1" xr:uid="{90DB72FA-7DAC-4A70-A8B0-6EB62966099A}"/>
    <hyperlink ref="F4" r:id="rId2" xr:uid="{3038196B-2E22-4B5C-BD52-EC6DB7CB4967}"/>
    <hyperlink ref="F23" r:id="rId3" xr:uid="{F9635C33-C96D-4CE6-9C50-9F4E92DAB852}"/>
  </hyperlinks>
  <pageMargins left="0.7" right="0.7" top="0.75" bottom="0.75" header="0.3" footer="0.3"/>
  <pageSetup paperSize="9" orientation="portrait"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ED4A1-519B-4174-8BE9-7A09BFF25AA6}">
  <dimension ref="B2:F68"/>
  <sheetViews>
    <sheetView showGridLines="0" workbookViewId="0"/>
  </sheetViews>
  <sheetFormatPr defaultRowHeight="15.75"/>
  <cols>
    <col min="1" max="31" width="2.77734375" customWidth="1"/>
    <col min="32" max="43" width="4.33203125" customWidth="1"/>
  </cols>
  <sheetData>
    <row r="2" spans="2:6">
      <c r="B2" t="s">
        <v>40</v>
      </c>
    </row>
    <row r="3" spans="2:6">
      <c r="C3">
        <f>IF(D3&lt;&gt;"",COUNT($C$1:C2)+1,"")</f>
        <v>1</v>
      </c>
      <c r="D3" t="s">
        <v>21</v>
      </c>
    </row>
    <row r="4" spans="2:6">
      <c r="C4" t="str">
        <f>IF(D4&lt;&gt;"",COUNT($C$1:C3)+1,"")</f>
        <v/>
      </c>
      <c r="E4" t="s">
        <v>24</v>
      </c>
      <c r="F4" s="2" t="s">
        <v>123</v>
      </c>
    </row>
    <row r="5" spans="2:6">
      <c r="C5" t="str">
        <f>IF(D5&lt;&gt;"",COUNT($C$1:C4)+1,"")</f>
        <v/>
      </c>
      <c r="E5" t="s">
        <v>24</v>
      </c>
      <c r="F5" t="s">
        <v>124</v>
      </c>
    </row>
    <row r="6" spans="2:6">
      <c r="E6" t="s">
        <v>24</v>
      </c>
      <c r="F6" t="s">
        <v>161</v>
      </c>
    </row>
    <row r="7" spans="2:6">
      <c r="E7" t="s">
        <v>24</v>
      </c>
      <c r="F7" t="s">
        <v>163</v>
      </c>
    </row>
    <row r="8" spans="2:6">
      <c r="E8" t="s">
        <v>24</v>
      </c>
      <c r="F8" t="s">
        <v>68</v>
      </c>
    </row>
    <row r="9" spans="2:6">
      <c r="F9" t="s">
        <v>195</v>
      </c>
    </row>
    <row r="11" spans="2:6">
      <c r="C11" t="str">
        <f>IF(D11&lt;&gt;"",COUNT($C$1:C7)+1,"")</f>
        <v/>
      </c>
    </row>
    <row r="12" spans="2:6">
      <c r="C12">
        <f>IF(D12&lt;&gt;"",COUNT($C$1:C11)+1,"")</f>
        <v>2</v>
      </c>
      <c r="D12" t="s">
        <v>22</v>
      </c>
    </row>
    <row r="13" spans="2:6">
      <c r="C13" t="str">
        <f>IF(D13&lt;&gt;"",COUNT($C$1:C12)+1,"")</f>
        <v/>
      </c>
      <c r="E13" t="s">
        <v>24</v>
      </c>
      <c r="F13" t="s">
        <v>168</v>
      </c>
    </row>
    <row r="15" spans="2:6">
      <c r="C15">
        <f>IF(D15&lt;&gt;"",COUNT($C$1:C13)+1,"")</f>
        <v>3</v>
      </c>
      <c r="D15" t="s">
        <v>23</v>
      </c>
    </row>
    <row r="16" spans="2:6">
      <c r="C16" t="str">
        <f>IF(D16&lt;&gt;"",COUNT($C$1:C15)+1,"")</f>
        <v/>
      </c>
      <c r="E16" t="s">
        <v>24</v>
      </c>
      <c r="F16" t="s">
        <v>162</v>
      </c>
    </row>
    <row r="17" spans="3:6">
      <c r="C17" t="str">
        <f>IF(D17&lt;&gt;"",COUNT($C$1:C16)+1,"")</f>
        <v/>
      </c>
      <c r="E17" t="s">
        <v>24</v>
      </c>
      <c r="F17" t="s">
        <v>88</v>
      </c>
    </row>
    <row r="18" spans="3:6">
      <c r="C18" t="str">
        <f>IF(D18&lt;&gt;"",COUNT($C$1:C17)+1,"")</f>
        <v/>
      </c>
    </row>
    <row r="19" spans="3:6">
      <c r="C19">
        <f>IF(D19&lt;&gt;"",COUNT($C$1:C18)+1,"")</f>
        <v>4</v>
      </c>
      <c r="D19" t="s">
        <v>25</v>
      </c>
    </row>
    <row r="20" spans="3:6">
      <c r="C20" t="str">
        <f>IF(D20&lt;&gt;"",COUNT($C$1:C19)+1,"")</f>
        <v/>
      </c>
      <c r="E20" t="s">
        <v>24</v>
      </c>
      <c r="F20" t="s">
        <v>155</v>
      </c>
    </row>
    <row r="21" spans="3:6">
      <c r="F21" t="s">
        <v>129</v>
      </c>
    </row>
    <row r="22" spans="3:6">
      <c r="F22" t="s">
        <v>141</v>
      </c>
    </row>
    <row r="23" spans="3:6">
      <c r="F23" t="s">
        <v>140</v>
      </c>
    </row>
    <row r="24" spans="3:6">
      <c r="F24" s="3" t="s">
        <v>142</v>
      </c>
    </row>
    <row r="25" spans="3:6">
      <c r="F25" s="4" t="s">
        <v>143</v>
      </c>
    </row>
    <row r="26" spans="3:6">
      <c r="F26" s="4" t="s">
        <v>144</v>
      </c>
    </row>
    <row r="27" spans="3:6">
      <c r="F27" s="4" t="s">
        <v>145</v>
      </c>
    </row>
    <row r="29" spans="3:6" ht="16.5">
      <c r="E29" t="s">
        <v>24</v>
      </c>
      <c r="F29" t="s">
        <v>154</v>
      </c>
    </row>
    <row r="30" spans="3:6">
      <c r="F30" t="s">
        <v>129</v>
      </c>
    </row>
    <row r="31" spans="3:6">
      <c r="F31" t="s">
        <v>141</v>
      </c>
    </row>
    <row r="32" spans="3:6">
      <c r="F32" t="s">
        <v>140</v>
      </c>
    </row>
    <row r="33" spans="5:6">
      <c r="F33" s="3" t="s">
        <v>146</v>
      </c>
    </row>
    <row r="34" spans="5:6">
      <c r="F34" s="4" t="s">
        <v>143</v>
      </c>
    </row>
    <row r="35" spans="5:6">
      <c r="F35" s="4" t="s">
        <v>147</v>
      </c>
    </row>
    <row r="36" spans="5:6">
      <c r="F36" s="4" t="s">
        <v>148</v>
      </c>
    </row>
    <row r="38" spans="5:6" ht="16.5">
      <c r="E38" t="s">
        <v>24</v>
      </c>
      <c r="F38" t="s">
        <v>130</v>
      </c>
    </row>
    <row r="39" spans="5:6">
      <c r="F39" t="s">
        <v>129</v>
      </c>
    </row>
    <row r="40" spans="5:6">
      <c r="F40" t="s">
        <v>141</v>
      </c>
    </row>
    <row r="41" spans="5:6">
      <c r="F41" t="s">
        <v>140</v>
      </c>
    </row>
    <row r="42" spans="5:6">
      <c r="F42" s="3" t="s">
        <v>139</v>
      </c>
    </row>
    <row r="43" spans="5:6">
      <c r="F43" s="4" t="s">
        <v>138</v>
      </c>
    </row>
    <row r="44" spans="5:6">
      <c r="F44" s="4" t="s">
        <v>137</v>
      </c>
    </row>
    <row r="45" spans="5:6">
      <c r="F45" s="4" t="s">
        <v>136</v>
      </c>
    </row>
    <row r="47" spans="5:6">
      <c r="E47" t="s">
        <v>149</v>
      </c>
    </row>
    <row r="48" spans="5:6">
      <c r="E48" t="s">
        <v>24</v>
      </c>
      <c r="F48" s="5" t="s">
        <v>157</v>
      </c>
    </row>
    <row r="49" spans="5:6">
      <c r="F49" t="s">
        <v>135</v>
      </c>
    </row>
    <row r="50" spans="5:6">
      <c r="F50" t="s">
        <v>134</v>
      </c>
    </row>
    <row r="51" spans="5:6">
      <c r="F51" t="s">
        <v>133</v>
      </c>
    </row>
    <row r="52" spans="5:6">
      <c r="F52" t="s">
        <v>132</v>
      </c>
    </row>
    <row r="53" spans="5:6">
      <c r="F53" t="s">
        <v>131</v>
      </c>
    </row>
    <row r="55" spans="5:6">
      <c r="E55" t="s">
        <v>24</v>
      </c>
      <c r="F55" t="s">
        <v>156</v>
      </c>
    </row>
    <row r="56" spans="5:6">
      <c r="F56" t="s">
        <v>125</v>
      </c>
    </row>
    <row r="57" spans="5:6">
      <c r="F57" t="s">
        <v>150</v>
      </c>
    </row>
    <row r="58" spans="5:6">
      <c r="F58" t="s">
        <v>151</v>
      </c>
    </row>
    <row r="59" spans="5:6">
      <c r="F59" t="s">
        <v>152</v>
      </c>
    </row>
    <row r="60" spans="5:6">
      <c r="F60" t="s">
        <v>153</v>
      </c>
    </row>
    <row r="62" spans="5:6">
      <c r="E62" t="s">
        <v>24</v>
      </c>
      <c r="F62" t="s">
        <v>158</v>
      </c>
    </row>
    <row r="63" spans="5:6">
      <c r="F63" t="s">
        <v>125</v>
      </c>
    </row>
    <row r="64" spans="5:6">
      <c r="F64" t="s">
        <v>159</v>
      </c>
    </row>
    <row r="65" spans="6:6">
      <c r="F65" t="s">
        <v>126</v>
      </c>
    </row>
    <row r="66" spans="6:6">
      <c r="F66" t="s">
        <v>127</v>
      </c>
    </row>
    <row r="67" spans="6:6">
      <c r="F67" t="s">
        <v>128</v>
      </c>
    </row>
    <row r="68" spans="6:6">
      <c r="F68" t="s">
        <v>160</v>
      </c>
    </row>
  </sheetData>
  <phoneticPr fontId="2" type="noConversion"/>
  <hyperlinks>
    <hyperlink ref="F4" r:id="rId1" location="products" display="https://gunbot.shop/?ref=1718 - products" xr:uid="{838CB6CB-3E53-4657-9E12-B07B01B8484A}"/>
  </hyperlinks>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3FDE-7E63-4900-8D47-9427C33D88C6}">
  <dimension ref="B2:G43"/>
  <sheetViews>
    <sheetView showGridLines="0" tabSelected="1" workbookViewId="0">
      <selection activeCell="G6" sqref="G6"/>
    </sheetView>
  </sheetViews>
  <sheetFormatPr defaultRowHeight="15.75"/>
  <cols>
    <col min="1" max="31" width="2.77734375" customWidth="1"/>
    <col min="32" max="43" width="4.33203125" customWidth="1"/>
  </cols>
  <sheetData>
    <row r="2" spans="2:7">
      <c r="B2" t="s">
        <v>164</v>
      </c>
    </row>
    <row r="3" spans="2:7">
      <c r="C3">
        <f>IF(D3&lt;&gt;"",COUNT($C$1:C2)+1,"")</f>
        <v>1</v>
      </c>
      <c r="D3" t="s">
        <v>21</v>
      </c>
    </row>
    <row r="4" spans="2:7">
      <c r="C4" t="str">
        <f>IF(D4&lt;&gt;"",COUNT($C$1:C3)+1,"")</f>
        <v/>
      </c>
      <c r="E4" t="s">
        <v>24</v>
      </c>
      <c r="F4" s="2" t="s">
        <v>170</v>
      </c>
    </row>
    <row r="5" spans="2:7">
      <c r="C5" t="str">
        <f>IF(D5&lt;&gt;"",COUNT($C$1:C4)+1,"")</f>
        <v/>
      </c>
      <c r="E5" t="s">
        <v>24</v>
      </c>
      <c r="F5" t="s">
        <v>68</v>
      </c>
    </row>
    <row r="6" spans="2:7">
      <c r="F6" t="s">
        <v>71</v>
      </c>
      <c r="G6" t="s">
        <v>171</v>
      </c>
    </row>
    <row r="7" spans="2:7">
      <c r="G7" t="s">
        <v>172</v>
      </c>
    </row>
    <row r="8" spans="2:7">
      <c r="G8" t="s">
        <v>188</v>
      </c>
    </row>
    <row r="9" spans="2:7">
      <c r="G9" t="s">
        <v>189</v>
      </c>
    </row>
    <row r="10" spans="2:7">
      <c r="C10" t="str">
        <f>IF(D10&lt;&gt;"",COUNT($C$1:C5)+1,"")</f>
        <v/>
      </c>
      <c r="F10" t="s">
        <v>72</v>
      </c>
      <c r="G10" t="s">
        <v>173</v>
      </c>
    </row>
    <row r="11" spans="2:7">
      <c r="C11" t="str">
        <f>IF(D11&lt;&gt;"",COUNT($C$1:C10)+1,"")</f>
        <v/>
      </c>
      <c r="G11" t="s">
        <v>174</v>
      </c>
    </row>
    <row r="12" spans="2:7">
      <c r="C12" t="str">
        <f>IF(D12&lt;&gt;"",COUNT($C$1:C11)+1,"")</f>
        <v/>
      </c>
      <c r="G12" t="s">
        <v>175</v>
      </c>
    </row>
    <row r="13" spans="2:7">
      <c r="C13" t="str">
        <f>IF(D13&lt;&gt;"",COUNT($C$1:C12)+1,"")</f>
        <v/>
      </c>
      <c r="F13" t="s">
        <v>77</v>
      </c>
      <c r="G13" t="s">
        <v>176</v>
      </c>
    </row>
    <row r="14" spans="2:7">
      <c r="G14" t="s">
        <v>177</v>
      </c>
    </row>
    <row r="15" spans="2:7">
      <c r="F15" t="s">
        <v>80</v>
      </c>
      <c r="G15" t="s">
        <v>178</v>
      </c>
    </row>
    <row r="16" spans="2:7">
      <c r="C16" t="str">
        <f>IF(D16&lt;&gt;"",COUNT($C$1:C13)+1,"")</f>
        <v/>
      </c>
      <c r="G16" t="s">
        <v>179</v>
      </c>
    </row>
    <row r="17" spans="3:7">
      <c r="F17" t="s">
        <v>83</v>
      </c>
      <c r="G17" t="s">
        <v>180</v>
      </c>
    </row>
    <row r="18" spans="3:7">
      <c r="G18" t="s">
        <v>183</v>
      </c>
    </row>
    <row r="19" spans="3:7">
      <c r="G19" t="s">
        <v>184</v>
      </c>
    </row>
    <row r="20" spans="3:7">
      <c r="C20" t="str">
        <f>IF(D20&lt;&gt;"",COUNT($C$1:C16)+1,"")</f>
        <v/>
      </c>
      <c r="F20" t="s">
        <v>185</v>
      </c>
      <c r="G20" t="s">
        <v>186</v>
      </c>
    </row>
    <row r="21" spans="3:7">
      <c r="G21" t="s">
        <v>187</v>
      </c>
    </row>
    <row r="24" spans="3:7">
      <c r="C24">
        <f>IF(D24&lt;&gt;"",COUNT($C$1:C20)+1,"")</f>
        <v>2</v>
      </c>
      <c r="D24" t="s">
        <v>22</v>
      </c>
    </row>
    <row r="25" spans="3:7">
      <c r="C25" t="str">
        <f>IF(D25&lt;&gt;"",COUNT($C$1:C24)+1,"")</f>
        <v/>
      </c>
      <c r="E25" t="s">
        <v>24</v>
      </c>
      <c r="F25" t="s">
        <v>191</v>
      </c>
    </row>
    <row r="26" spans="3:7">
      <c r="F26" s="2" t="s">
        <v>192</v>
      </c>
    </row>
    <row r="27" spans="3:7">
      <c r="F27" s="2"/>
      <c r="G27" t="s">
        <v>193</v>
      </c>
    </row>
    <row r="28" spans="3:7">
      <c r="C28">
        <f>IF(D28&lt;&gt;"",COUNT($C$1:C27)+1,"")</f>
        <v>3</v>
      </c>
      <c r="D28" t="s">
        <v>23</v>
      </c>
    </row>
    <row r="29" spans="3:7">
      <c r="C29" t="str">
        <f>IF(D29&lt;&gt;"",COUNT($C$1:C28)+1,"")</f>
        <v/>
      </c>
      <c r="E29" t="s">
        <v>24</v>
      </c>
      <c r="F29" t="s">
        <v>166</v>
      </c>
    </row>
    <row r="30" spans="3:7">
      <c r="C30" t="str">
        <f>IF(D30&lt;&gt;"",COUNT($C$1:C29)+1,"")</f>
        <v/>
      </c>
      <c r="E30" t="s">
        <v>24</v>
      </c>
      <c r="F30" t="s">
        <v>169</v>
      </c>
    </row>
    <row r="31" spans="3:7">
      <c r="C31" t="str">
        <f>IF(D31&lt;&gt;"",COUNT($C$1:C30)+1,"")</f>
        <v/>
      </c>
      <c r="E31" t="s">
        <v>24</v>
      </c>
      <c r="F31" t="s">
        <v>190</v>
      </c>
    </row>
    <row r="33" spans="3:6">
      <c r="C33">
        <f>IF(D33&lt;&gt;"",COUNT($C$1:C31)+1,"")</f>
        <v>4</v>
      </c>
      <c r="D33" t="s">
        <v>25</v>
      </c>
    </row>
    <row r="34" spans="3:6">
      <c r="C34" t="str">
        <f>IF(D34&lt;&gt;"",COUNT($C$1:C33)+1,"")</f>
        <v/>
      </c>
      <c r="E34" t="s">
        <v>24</v>
      </c>
      <c r="F34" t="s">
        <v>165</v>
      </c>
    </row>
    <row r="35" spans="3:6">
      <c r="C35" t="str">
        <f>IF(D35&lt;&gt;"",COUNT($C$1:C34)+1,"")</f>
        <v/>
      </c>
      <c r="E35" t="s">
        <v>24</v>
      </c>
      <c r="F35" t="s">
        <v>167</v>
      </c>
    </row>
    <row r="36" spans="3:6">
      <c r="C36" t="str">
        <f>IF(D36&lt;&gt;"",COUNT($C$1:C35)+1,"")</f>
        <v/>
      </c>
      <c r="F36" s="6"/>
    </row>
    <row r="37" spans="3:6">
      <c r="C37" t="str">
        <f>IF(D37&lt;&gt;"",COUNT($C$1:C36)+1,"")</f>
        <v/>
      </c>
    </row>
    <row r="38" spans="3:6">
      <c r="C38" t="str">
        <f>IF(D38&lt;&gt;"",COUNT($C$1:C37)+1,"")</f>
        <v/>
      </c>
    </row>
    <row r="39" spans="3:6">
      <c r="C39" t="str">
        <f>IF(D39&lt;&gt;"",COUNT($C$1:C38)+1,"")</f>
        <v/>
      </c>
    </row>
    <row r="40" spans="3:6">
      <c r="C40" t="str">
        <f>IF(D40&lt;&gt;"",COUNT($C$1:C39)+1,"")</f>
        <v/>
      </c>
    </row>
    <row r="41" spans="3:6">
      <c r="C41" t="str">
        <f>IF(D41&lt;&gt;"",COUNT($C$1:C40)+1,"")</f>
        <v/>
      </c>
    </row>
    <row r="42" spans="3:6">
      <c r="C42" t="str">
        <f>IF(D42&lt;&gt;"",COUNT($C$1:C41)+1,"")</f>
        <v/>
      </c>
    </row>
    <row r="43" spans="3:6">
      <c r="C43" t="str">
        <f>IF(D43&lt;&gt;"",COUNT($C$1:C42)+1,"")</f>
        <v/>
      </c>
    </row>
  </sheetData>
  <phoneticPr fontId="2" type="noConversion"/>
  <hyperlinks>
    <hyperlink ref="F4" r:id="rId1" location="features" display="https://zignaly.com/ - features" xr:uid="{8C3636CF-605F-482D-8D06-66A149147E78}"/>
    <hyperlink ref="F26" r:id="rId2" xr:uid="{B6C651F3-0187-43B9-AC0E-477BCB7AFD76}"/>
  </hyperlinks>
  <pageMargins left="0.7" right="0.7" top="0.75" bottom="0.75" header="0.3" footer="0.3"/>
  <pageSetup paperSize="9"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55A01-C9C8-43BF-BDCB-710322EC23BC}">
  <dimension ref="B2:F35"/>
  <sheetViews>
    <sheetView showGridLines="0" workbookViewId="0"/>
  </sheetViews>
  <sheetFormatPr defaultRowHeight="15.75"/>
  <cols>
    <col min="1" max="31" width="2.77734375" customWidth="1"/>
    <col min="32" max="43" width="4.33203125" customWidth="1"/>
  </cols>
  <sheetData>
    <row r="2" spans="2:6">
      <c r="B2" t="s">
        <v>196</v>
      </c>
    </row>
    <row r="3" spans="2:6">
      <c r="C3" s="1"/>
    </row>
    <row r="4" spans="2:6">
      <c r="C4">
        <f>IF(D4&lt;&gt;"",COUNT($C$1:C3)+1,"")</f>
        <v>1</v>
      </c>
      <c r="D4" t="s">
        <v>21</v>
      </c>
    </row>
    <row r="5" spans="2:6">
      <c r="C5" t="str">
        <f>IF(D5&lt;&gt;"",COUNT($C$1:C4)+1,"")</f>
        <v/>
      </c>
      <c r="E5" t="s">
        <v>24</v>
      </c>
      <c r="F5" s="2" t="s">
        <v>197</v>
      </c>
    </row>
    <row r="6" spans="2:6">
      <c r="C6" t="str">
        <f>IF(D6&lt;&gt;"",COUNT($C$1:C5)+1,"")</f>
        <v/>
      </c>
      <c r="E6" t="s">
        <v>24</v>
      </c>
      <c r="F6" t="s">
        <v>198</v>
      </c>
    </row>
    <row r="9" spans="2:6">
      <c r="C9" t="str">
        <f>IF(D9&lt;&gt;"",COUNT($C$1:C6)+1,"")</f>
        <v/>
      </c>
    </row>
    <row r="10" spans="2:6">
      <c r="C10" t="str">
        <f>IF(D10&lt;&gt;"",COUNT($C$1:C9)+1,"")</f>
        <v/>
      </c>
    </row>
    <row r="11" spans="2:6">
      <c r="C11" t="str">
        <f>IF(D11&lt;&gt;"",COUNT($C$1:C10)+1,"")</f>
        <v/>
      </c>
      <c r="E11" t="s">
        <v>24</v>
      </c>
      <c r="F11" t="s">
        <v>68</v>
      </c>
    </row>
    <row r="12" spans="2:6">
      <c r="C12" t="str">
        <f>IF(D12&lt;&gt;"",COUNT($C$1:C11)+1,"")</f>
        <v/>
      </c>
      <c r="F12" t="s">
        <v>199</v>
      </c>
    </row>
    <row r="13" spans="2:6">
      <c r="F13" t="s">
        <v>200</v>
      </c>
    </row>
    <row r="14" spans="2:6">
      <c r="F14" t="s">
        <v>201</v>
      </c>
    </row>
    <row r="15" spans="2:6">
      <c r="C15" t="str">
        <f>IF(D15&lt;&gt;"",COUNT($C$1:C12)+1,"")</f>
        <v/>
      </c>
      <c r="F15" t="s">
        <v>202</v>
      </c>
    </row>
    <row r="16" spans="2:6">
      <c r="C16" t="str">
        <f>IF(D16&lt;&gt;"",COUNT($C$1:C15)+1,"")</f>
        <v/>
      </c>
    </row>
    <row r="17" spans="3:5">
      <c r="C17">
        <f>IF(D17&lt;&gt;"",COUNT($C$1:C16)+1,"")</f>
        <v>2</v>
      </c>
      <c r="D17" t="s">
        <v>22</v>
      </c>
    </row>
    <row r="18" spans="3:5">
      <c r="C18" t="str">
        <f>IF(D18&lt;&gt;"",COUNT($C$1:C17)+1,"")</f>
        <v/>
      </c>
    </row>
    <row r="19" spans="3:5">
      <c r="C19" t="str">
        <f>IF(D19&lt;&gt;"",COUNT($C$1:C18)+1,"")</f>
        <v/>
      </c>
    </row>
    <row r="20" spans="3:5">
      <c r="C20" t="str">
        <f>IF(D20&lt;&gt;"",COUNT($C$1:C19)+1,"")</f>
        <v/>
      </c>
    </row>
    <row r="21" spans="3:5">
      <c r="C21">
        <f>IF(D21&lt;&gt;"",COUNT($C$1:C20)+1,"")</f>
        <v>3</v>
      </c>
      <c r="D21" t="s">
        <v>23</v>
      </c>
    </row>
    <row r="22" spans="3:5">
      <c r="C22" t="str">
        <f>IF(D22&lt;&gt;"",COUNT($C$1:C21)+1,"")</f>
        <v/>
      </c>
    </row>
    <row r="23" spans="3:5">
      <c r="C23" t="str">
        <f>IF(D23&lt;&gt;"",COUNT($C$1:C22)+1,"")</f>
        <v/>
      </c>
    </row>
    <row r="24" spans="3:5">
      <c r="C24" t="str">
        <f>IF(D24&lt;&gt;"",COUNT($C$1:C23)+1,"")</f>
        <v/>
      </c>
    </row>
    <row r="25" spans="3:5">
      <c r="C25">
        <f>IF(D25&lt;&gt;"",COUNT($C$1:C24)+1,"")</f>
        <v>4</v>
      </c>
      <c r="D25" t="s">
        <v>25</v>
      </c>
    </row>
    <row r="26" spans="3:5">
      <c r="C26" t="str">
        <f>IF(D26&lt;&gt;"",COUNT($C$1:C25)+1,"")</f>
        <v/>
      </c>
      <c r="E26" t="s">
        <v>24</v>
      </c>
    </row>
    <row r="27" spans="3:5">
      <c r="C27" t="str">
        <f>IF(D27&lt;&gt;"",COUNT($C$1:C26)+1,"")</f>
        <v/>
      </c>
    </row>
    <row r="28" spans="3:5">
      <c r="C28" t="str">
        <f>IF(D28&lt;&gt;"",COUNT($C$1:C27)+1,"")</f>
        <v/>
      </c>
    </row>
    <row r="29" spans="3:5">
      <c r="C29" t="str">
        <f>IF(D29&lt;&gt;"",COUNT($C$1:C28)+1,"")</f>
        <v/>
      </c>
    </row>
    <row r="30" spans="3:5">
      <c r="C30" t="str">
        <f>IF(D30&lt;&gt;"",COUNT($C$1:C29)+1,"")</f>
        <v/>
      </c>
    </row>
    <row r="31" spans="3:5">
      <c r="C31" t="str">
        <f>IF(D31&lt;&gt;"",COUNT($C$1:C30)+1,"")</f>
        <v/>
      </c>
    </row>
    <row r="32" spans="3:5">
      <c r="C32" t="str">
        <f>IF(D32&lt;&gt;"",COUNT($C$1:C31)+1,"")</f>
        <v/>
      </c>
    </row>
    <row r="33" spans="3:3">
      <c r="C33" t="str">
        <f>IF(D33&lt;&gt;"",COUNT($C$1:C32)+1,"")</f>
        <v/>
      </c>
    </row>
    <row r="34" spans="3:3">
      <c r="C34" t="str">
        <f>IF(D34&lt;&gt;"",COUNT($C$1:C33)+1,"")</f>
        <v/>
      </c>
    </row>
    <row r="35" spans="3:3">
      <c r="C35" t="str">
        <f>IF(D35&lt;&gt;"",COUNT($C$1:C34)+1,"")</f>
        <v/>
      </c>
    </row>
  </sheetData>
  <phoneticPr fontId="2" type="noConversion"/>
  <hyperlinks>
    <hyperlink ref="F5" r:id="rId1" xr:uid="{A4EC2373-3FF3-4B1E-B1A9-2CC113EACECD}"/>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Summary</vt:lpstr>
      <vt:lpstr>1.Cryptohopper</vt:lpstr>
      <vt:lpstr>2. 3Commas</vt:lpstr>
      <vt:lpstr>3. Gunbot</vt:lpstr>
      <vt:lpstr>4. Zignaly</vt:lpstr>
      <vt:lpstr>5. Gekko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FIORDALISO</dc:creator>
  <cp:lastModifiedBy>FIORDALISO</cp:lastModifiedBy>
  <dcterms:created xsi:type="dcterms:W3CDTF">2019-05-28T15:29:44Z</dcterms:created>
  <dcterms:modified xsi:type="dcterms:W3CDTF">2019-06-05T14:58:43Z</dcterms:modified>
</cp:coreProperties>
</file>