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211"/>
  <workbookPr/>
  <mc:AlternateContent xmlns:mc="http://schemas.openxmlformats.org/markup-compatibility/2006">
    <mc:Choice Requires="x15">
      <x15ac:absPath xmlns:x15ac="http://schemas.microsoft.com/office/spreadsheetml/2010/11/ac" url="/Users/carlosalbertocanonromero/Documents/Curso Udemy/presentaciones/unidad 3/"/>
    </mc:Choice>
  </mc:AlternateContent>
  <xr:revisionPtr revIDLastSave="0" documentId="8_{0FAD732B-7932-664B-8768-9C99D17AEDDE}" xr6:coauthVersionLast="41" xr6:coauthVersionMax="41" xr10:uidLastSave="{00000000-0000-0000-0000-000000000000}"/>
  <bookViews>
    <workbookView xWindow="0" yWindow="0" windowWidth="28800" windowHeight="18000" activeTab="15" xr2:uid="{00000000-000D-0000-FFFF-FFFF00000000}"/>
  </bookViews>
  <sheets>
    <sheet name="ActaDeConstitucion" sheetId="1" r:id="rId1"/>
    <sheet name="RegistroDeInteresados" sheetId="2" r:id="rId2"/>
    <sheet name="PlanGeneralDelProyecto" sheetId="4" r:id="rId3"/>
    <sheet name="RegistroDeIncidentes" sheetId="17" r:id="rId4"/>
    <sheet name="MatrizTrazabilidadDeRequisitos" sheetId="3" r:id="rId5"/>
    <sheet name="DistribucionDeCostos" sheetId="26" r:id="rId6"/>
    <sheet name="MinutaDeSeguimiento" sheetId="9" r:id="rId7"/>
    <sheet name="SolicitudDeCambios" sheetId="5" r:id="rId8"/>
    <sheet name="LeccionesAprendidas" sheetId="12" r:id="rId9"/>
    <sheet name="DocumentacionRequisitos" sheetId="14" r:id="rId10"/>
    <sheet name="MatrizDeTrazabilidad" sheetId="15" r:id="rId11"/>
    <sheet name="EnunciadoDelAlcance" sheetId="16" r:id="rId12"/>
    <sheet name="ClasificacionDeRiesgos" sheetId="19" r:id="rId13"/>
    <sheet name="Evaluacion-Proveedor" sheetId="21" r:id="rId14"/>
    <sheet name="Analisis Comprar-Hacer" sheetId="22" r:id="rId15"/>
    <sheet name="ReporteDeCierre" sheetId="11" r:id="rId16"/>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14" i="26" l="1"/>
  <c r="E13" i="26"/>
  <c r="E9" i="26"/>
  <c r="E8" i="26"/>
  <c r="E7" i="26"/>
  <c r="C10" i="22" l="1"/>
  <c r="B10" i="22"/>
  <c r="F13" i="19"/>
  <c r="F12" i="19"/>
  <c r="F11" i="19"/>
  <c r="F10" i="19"/>
  <c r="F9" i="19"/>
  <c r="F8" i="19"/>
  <c r="F7" i="19"/>
  <c r="F6" i="19"/>
  <c r="F5" i="19"/>
  <c r="F4" i="19"/>
  <c r="A4" i="2"/>
  <c r="A5" i="2" s="1"/>
  <c r="A6" i="2" s="1"/>
  <c r="A7" i="2" s="1"/>
  <c r="A8" i="2" s="1"/>
  <c r="A9" i="2" s="1"/>
  <c r="A10" i="2" s="1"/>
  <c r="A11" i="2" s="1"/>
  <c r="A12" i="2" s="1"/>
  <c r="A13" i="2" s="1"/>
</calcChain>
</file>

<file path=xl/sharedStrings.xml><?xml version="1.0" encoding="utf-8"?>
<sst xmlns="http://schemas.openxmlformats.org/spreadsheetml/2006/main" count="640" uniqueCount="477">
  <si>
    <t>Acta de Constitucion</t>
  </si>
  <si>
    <t>Proposito del Proyecto</t>
  </si>
  <si>
    <t>Objetivos Generales del proyecto</t>
  </si>
  <si>
    <t>Criterios de Exito</t>
  </si>
  <si>
    <t>Requisitos de Alto Nivel</t>
  </si>
  <si>
    <t>Descripcion de Alto Nivel</t>
  </si>
  <si>
    <t>Riesgos de Alto Nivel</t>
  </si>
  <si>
    <t>Principales Hitos</t>
  </si>
  <si>
    <t>Principales Interesados</t>
  </si>
  <si>
    <t>Aprobacion para Finalizacion del Proyecto</t>
  </si>
  <si>
    <t>Nombre de Aprobador</t>
  </si>
  <si>
    <t>Project Manager</t>
  </si>
  <si>
    <t>Costo</t>
  </si>
  <si>
    <t>Tiempo</t>
  </si>
  <si>
    <t>Nombre del Patrocinador</t>
  </si>
  <si>
    <t>Firma del Patrocinador</t>
  </si>
  <si>
    <t>Realizar un cambio de sistema administrativo a uno que sea 100% web</t>
  </si>
  <si>
    <t>Que los modulos de RRHH, CxC, CxP, Bancos, Contabilidad, Logistica y Facturacion realicen lo mismo que el sistema actual</t>
  </si>
  <si>
    <t>Que todos los colaboradores puedan trabajar en modalidad work-from-home, desde cualquier computadora, tablet o telefono y desde cualquier navegador</t>
  </si>
  <si>
    <t>Se estara migrando a un servidor en la nube
Los programadores cuentan con las habilidades necesarias para migrar de cliente-servidor a un sistema web</t>
  </si>
  <si>
    <t>Las pantallas tienen que ser muy similares al sistema anterior, que es muy bueno, pero tecnologicamente ya esta atrasado
Todas las pantallas tienen que tener videos de ayuda para explicar su funcionamiento</t>
  </si>
  <si>
    <t>Restricciones de Alto Nivel</t>
  </si>
  <si>
    <t>1. Revision del Sistema Actual Cliente-Servidor
2. Revision de todos los reportes actuales
3. Presentacion de las conclusiones
4. Desarrollo del Sistema
5. Desarrollo de los Reportes
6. Pruebas integrales del Sistema
7. Implementacion del Sistema
8. Traslado a Operaciones</t>
  </si>
  <si>
    <t>Lograr tercerizar todos los servicios del proyecto: servidores, programadores, DBA, etc..
Que sea realizado el sisistema exclusivamente para la empresa ya que sera el diferenciador
Que los programadores lo realicen en Java, y en SQL Server ya que son herramientas ampliamente conocidas</t>
  </si>
  <si>
    <r>
      <rPr>
        <b/>
        <sz val="11"/>
        <color theme="1"/>
        <rFont val="Calibri"/>
        <family val="2"/>
        <scheme val="minor"/>
      </rPr>
      <t xml:space="preserve">Alcance: </t>
    </r>
    <r>
      <rPr>
        <sz val="11"/>
        <color theme="1"/>
        <rFont val="Calibri"/>
        <family val="2"/>
        <scheme val="minor"/>
      </rPr>
      <t xml:space="preserve">Tiene que tener por lo menos la misma funcionalidad que el sistema actual
</t>
    </r>
    <r>
      <rPr>
        <b/>
        <sz val="11"/>
        <color theme="1"/>
        <rFont val="Calibri"/>
        <family val="2"/>
        <scheme val="minor"/>
      </rPr>
      <t xml:space="preserve">Tiempo: </t>
    </r>
    <r>
      <rPr>
        <sz val="11"/>
        <color theme="1"/>
        <rFont val="Calibri"/>
        <family val="2"/>
        <scheme val="minor"/>
      </rPr>
      <t xml:space="preserve">Tiene que poder estar terminado antes del mes de octubre
</t>
    </r>
    <r>
      <rPr>
        <b/>
        <sz val="11"/>
        <color theme="1"/>
        <rFont val="Calibri"/>
        <family val="2"/>
        <scheme val="minor"/>
      </rPr>
      <t>Presupuesto:</t>
    </r>
    <r>
      <rPr>
        <sz val="11"/>
        <color theme="1"/>
        <rFont val="Calibri"/>
        <family val="2"/>
        <scheme val="minor"/>
      </rPr>
      <t xml:space="preserve"> Podemos estar en el rango entre US$ 100,000.00 y US$ 150,000.00</t>
    </r>
  </si>
  <si>
    <t>Presupuesto de Alto Nivel</t>
  </si>
  <si>
    <t>El presupuesto en estos momentos se dispone de un rango entre US$ 100,000.00 y US$ 150,000.00</t>
  </si>
  <si>
    <t>Para aprobar la finalizacion del proyecto, se procedera con cada uno de los usuarios del sistema a comprobar que la funcionalidad actual del ERP que es cliente-servidor este contemplada en el sistema web</t>
  </si>
  <si>
    <t>1. Gerente Financiero
2. Gerente de Ventas
3. Gerente de Mercadeo
4. Gerente de Compras
5. Gerente de Tecnologia</t>
  </si>
  <si>
    <t>Gerente de Tecnologia, posterior a que cada uno de los Principales Interesados (Gerente Financiero, Gerente de Ventas, Gerente de Mercadeo y Gerente de Compras) hayan firmado de aceptacion los otros modulos</t>
  </si>
  <si>
    <t>1. Coordinador de las reuniones de seguimiento semanales
2. Autoriza los gastos conforme el presupuesto (arriba de 15% de variacion debe presentar a Junta Directiva para aprobacion)
3. Actualiza y coordina las actividades conforme la linea base del cronograma (arriba de un 5% de variacion debe presentar a Junta Directiva para aprobacion)</t>
  </si>
  <si>
    <t>Funciones del Project Manager</t>
  </si>
  <si>
    <t>Limite de Autorizacion del Project Manager</t>
  </si>
  <si>
    <t>Hasta US$ 150,000.00</t>
  </si>
  <si>
    <t>Hasta el 31 de octubre</t>
  </si>
  <si>
    <t>Supuestos a Alto Nivel</t>
  </si>
  <si>
    <t>Nombre</t>
  </si>
  <si>
    <t>Puesto</t>
  </si>
  <si>
    <t>Telefono Directo</t>
  </si>
  <si>
    <t>Email</t>
  </si>
  <si>
    <t>Skype</t>
  </si>
  <si>
    <t>Organizacion</t>
  </si>
  <si>
    <t>Posicion Actual</t>
  </si>
  <si>
    <t>Posicion Deseada</t>
  </si>
  <si>
    <t>Celular</t>
  </si>
  <si>
    <t>Poder (1-10)</t>
  </si>
  <si>
    <t>Influencia (1-10)</t>
  </si>
  <si>
    <t>Auxiliar Contable</t>
  </si>
  <si>
    <t>Acme</t>
  </si>
  <si>
    <t>+502 2331 4552</t>
  </si>
  <si>
    <t>+502 5545 4578</t>
  </si>
  <si>
    <t>En contra</t>
  </si>
  <si>
    <t>Neutral</t>
  </si>
  <si>
    <t>ID</t>
  </si>
  <si>
    <t>Sub ID</t>
  </si>
  <si>
    <t>Descripcion</t>
  </si>
  <si>
    <t>Version</t>
  </si>
  <si>
    <t>Fecha Ultimo Estatus</t>
  </si>
  <si>
    <t>Status Actual</t>
  </si>
  <si>
    <t>Criterio de Aceptacion</t>
  </si>
  <si>
    <t>Nivel de Complejidad</t>
  </si>
  <si>
    <t>Objetivos del Proyecto</t>
  </si>
  <si>
    <t>EDT asociado</t>
  </si>
  <si>
    <t>Diseño del Producto</t>
  </si>
  <si>
    <t>Desarrollo del Producto</t>
  </si>
  <si>
    <t>Estrategia y Escenario de Pruebas</t>
  </si>
  <si>
    <t>Intresado Dueño del Requisito</t>
  </si>
  <si>
    <t>Nivel de Prioridad</t>
  </si>
  <si>
    <t>Matriz de Trazabilidad de Requisitos</t>
  </si>
  <si>
    <t>Que el sistema sea hackeado
Que haya problemas de flujo de efectivo
Que el sistema no logre estar listo para la epoca mas fuerte del año que es navidad</t>
  </si>
  <si>
    <t>Gerente Financiero</t>
  </si>
  <si>
    <t>Encargado de Compras</t>
  </si>
  <si>
    <t>Gerente de Compras</t>
  </si>
  <si>
    <t>Auxiliar Tecnologico</t>
  </si>
  <si>
    <t>Gerente de Tecnologia</t>
  </si>
  <si>
    <t>Analista de Mercadeo</t>
  </si>
  <si>
    <t>Gerente de Mercadeo</t>
  </si>
  <si>
    <t>Vendedor</t>
  </si>
  <si>
    <t>Gerente de Ventas</t>
  </si>
  <si>
    <t>En Contra</t>
  </si>
  <si>
    <t>A favor</t>
  </si>
  <si>
    <t>Lider</t>
  </si>
  <si>
    <t>Puesto en la Empresa</t>
  </si>
  <si>
    <t>Gerente General</t>
  </si>
  <si>
    <t>Fecha de Firma:</t>
  </si>
  <si>
    <t>Comentarios</t>
  </si>
  <si>
    <t>+502 2331 4550</t>
  </si>
  <si>
    <t>El quiere que se mantenga el sistema actual, son los proveedores del mismo</t>
  </si>
  <si>
    <t>Considera que es mucho el trabajo a realizar en la implementacion</t>
  </si>
  <si>
    <t>Le gusta el cambio, considera que lo ayudara en sus conocimientos</t>
  </si>
  <si>
    <t>Ve que el nuevo sistema le brindara mas reportes y le ayudara en el trabjao</t>
  </si>
  <si>
    <t>Ve el nuevo sistema como un aliado para obtener mayores datos e informacion</t>
  </si>
  <si>
    <t>No cree en los controles ni en informar los datos de los clientes</t>
  </si>
  <si>
    <t>Espera tener mas informacion de los clientes y verla en cualquier momento y en cualquier lugar</t>
  </si>
  <si>
    <t>Ve que habran mas controles sobre las compras y sobre los contatistas, quiere que coticen en linea</t>
  </si>
  <si>
    <t>No hemos sabido identificarlo, pero es un empleado de mucho tiempo</t>
  </si>
  <si>
    <t>Ve que habran mas controles en todas las transacciones financieras</t>
  </si>
  <si>
    <t>Considera un reto el realizar la implementacion, el Gerente General le confia bastante</t>
  </si>
  <si>
    <t>+502 2331 4560</t>
  </si>
  <si>
    <t>+502 2331 4590</t>
  </si>
  <si>
    <t>+502 2331 4578</t>
  </si>
  <si>
    <t>+502 2331 4512</t>
  </si>
  <si>
    <t>+502 2331 4555</t>
  </si>
  <si>
    <t>+502 2331 4588</t>
  </si>
  <si>
    <t>+502 2331 4545</t>
  </si>
  <si>
    <t>+502 2331 4599</t>
  </si>
  <si>
    <t>+502 2887 5450</t>
  </si>
  <si>
    <t>+502 5512 2578</t>
  </si>
  <si>
    <t>+502 5512 2577</t>
  </si>
  <si>
    <t>+502 5512 2573</t>
  </si>
  <si>
    <t>+502 5512 2579</t>
  </si>
  <si>
    <t>+502 5512 2572</t>
  </si>
  <si>
    <t>+502 5512 2571</t>
  </si>
  <si>
    <t>+502 5512 2576</t>
  </si>
  <si>
    <t>+502 5512 2575</t>
  </si>
  <si>
    <t>+502 5512 2574</t>
  </si>
  <si>
    <t>Juan Perez</t>
  </si>
  <si>
    <t>Pedro Lopez</t>
  </si>
  <si>
    <t>Joel Bonilla</t>
  </si>
  <si>
    <t>Rafael Salguero</t>
  </si>
  <si>
    <t>Jorge Romero</t>
  </si>
  <si>
    <t>Saul Gonzalez</t>
  </si>
  <si>
    <t>Ramiro Alvarez</t>
  </si>
  <si>
    <t>Silvia Perez</t>
  </si>
  <si>
    <t>Andrea Ramirez</t>
  </si>
  <si>
    <t>Jorge Zaldaña</t>
  </si>
  <si>
    <t>Pedro Ramirez</t>
  </si>
  <si>
    <t>Eliseo Salazar</t>
  </si>
  <si>
    <t>Antonio Estrada</t>
  </si>
  <si>
    <t>jperez@acme.com</t>
  </si>
  <si>
    <t>plopez@acme.com</t>
  </si>
  <si>
    <t>jbonilla@acme.com</t>
  </si>
  <si>
    <t>jromero@acme.com</t>
  </si>
  <si>
    <t>rafael.salguero@acme.com</t>
  </si>
  <si>
    <t>saul.gonzalez@acme.com</t>
  </si>
  <si>
    <t>ramiro.alvarez@acme.com</t>
  </si>
  <si>
    <t>silvia.perez@acme.com</t>
  </si>
  <si>
    <t>andrea.ramirez@acme.com</t>
  </si>
  <si>
    <t>jorge.zaldaña@acme.com</t>
  </si>
  <si>
    <t>jperez</t>
  </si>
  <si>
    <t>plopez</t>
  </si>
  <si>
    <t>jbonilla</t>
  </si>
  <si>
    <t>jromero</t>
  </si>
  <si>
    <t>pedroram</t>
  </si>
  <si>
    <t>rafaelsa</t>
  </si>
  <si>
    <t>saulgonz</t>
  </si>
  <si>
    <t>ramiroal</t>
  </si>
  <si>
    <t>silviape</t>
  </si>
  <si>
    <t>andreara</t>
  </si>
  <si>
    <t>jorgezal</t>
  </si>
  <si>
    <t>01</t>
  </si>
  <si>
    <t>001</t>
  </si>
  <si>
    <t>002</t>
  </si>
  <si>
    <t>003</t>
  </si>
  <si>
    <t>004</t>
  </si>
  <si>
    <t>005</t>
  </si>
  <si>
    <t>02</t>
  </si>
  <si>
    <t>03</t>
  </si>
  <si>
    <t>Que los proveedores puedan ver el estatus de sus proximos pagos</t>
  </si>
  <si>
    <t>Que los proveedores puedan ver que opciones tienen para cotizar</t>
  </si>
  <si>
    <t>Que las compras se den a la opcion mas barata</t>
  </si>
  <si>
    <t>Que los clientes puedan realizar sus pedidos en linea</t>
  </si>
  <si>
    <t>Que posibles nuevos clientes puedan suscribirse</t>
  </si>
  <si>
    <t>Grupo Mega</t>
  </si>
  <si>
    <t>pedro.ramirez@grupo mega.com</t>
  </si>
  <si>
    <t>No.</t>
  </si>
  <si>
    <t>Registro de Interesados al 20/Mar/2017</t>
  </si>
  <si>
    <t>Plan General del Proyecto</t>
  </si>
  <si>
    <t>Administracion y Formatos de la Fecha</t>
  </si>
  <si>
    <t>Minuta de Seguimiento</t>
  </si>
  <si>
    <t>Asistentes</t>
  </si>
  <si>
    <t>Saul Gonzalez - Gerente de Tecnologia</t>
  </si>
  <si>
    <t>Pedro Lopez - Gerente Financiero</t>
  </si>
  <si>
    <t>Fecha:</t>
  </si>
  <si>
    <t>Asunto:</t>
  </si>
  <si>
    <t>Temas Tratados:</t>
  </si>
  <si>
    <t>Riesgos:</t>
  </si>
  <si>
    <t>Responsabilidades:</t>
  </si>
  <si>
    <t>Conectividad de Internet en las 5 Sala de Ventas Existentes</t>
  </si>
  <si>
    <t>Debido a que se estara cambiando el sistema, es necesario que exista conectividad de internet</t>
  </si>
  <si>
    <t>con el ancho de banda adecuado, en base a las necesidades.  Se recomendo minimo 2 GB</t>
  </si>
  <si>
    <t>Se necesita una redundancia con otro proveedor, para garantizar la disponibilidad el 100% del tiempo</t>
  </si>
  <si>
    <t>Eliseo Salazar - Project Manager</t>
  </si>
  <si>
    <t>Jorge Saldaña - Gerente de Ventas</t>
  </si>
  <si>
    <t>Responsabilidad</t>
  </si>
  <si>
    <t>Fecha de Compromiso</t>
  </si>
  <si>
    <t>Jorge Saldaña</t>
  </si>
  <si>
    <t>Verificar ingreso de proveedor, cada supervisor de tienda estara pendiente, Jorge se los comunicara</t>
  </si>
  <si>
    <t>Se realizara un analisis para determinar cuando comenzaremos a pagar este internet, cuando el sistema este listo</t>
  </si>
  <si>
    <t>Se verificara de manera remota que se tenga acceso y el ancho de banda establecido</t>
  </si>
  <si>
    <t>Que el sistema no este listo para octubre y se pague internet sin que sea de utilidad</t>
  </si>
  <si>
    <t>Medio</t>
  </si>
  <si>
    <t>Tipo</t>
  </si>
  <si>
    <t>Que el sistema no este listo para octubre y exista problemas por epoca de navidad</t>
  </si>
  <si>
    <t>Que el sistema no este habilitado ante el ente recaudador de impuesto</t>
  </si>
  <si>
    <t>Alto</t>
  </si>
  <si>
    <t>Reporte de Cierre</t>
  </si>
  <si>
    <t>Juan Estrada - Project Manager</t>
  </si>
  <si>
    <t>Entregables</t>
  </si>
  <si>
    <t>Fecha Entregado</t>
  </si>
  <si>
    <t>Estatus</t>
  </si>
  <si>
    <t>Firmas de Aceptacion</t>
  </si>
  <si>
    <t>Conclusiones</t>
  </si>
  <si>
    <t>Fecha</t>
  </si>
  <si>
    <t>Objetivo del Proyecto</t>
  </si>
  <si>
    <t>Se solicitaba trasladar el sistema existente que es un sistema cliente-servidor a un sistema en la web para que cualquiera (colaboradores, proveedores, clientes) pudiera entrar desde cualquier dispositivo</t>
  </si>
  <si>
    <t>Alcance:</t>
  </si>
  <si>
    <t>Costo:</t>
  </si>
  <si>
    <t>Tiempo:</t>
  </si>
  <si>
    <t>Se logro llegar a tener en un 100% el sistema web probando desde 20 dispositivos</t>
  </si>
  <si>
    <t>Se cubrio con un incremento del 10%, debido a que se necesitaba para octubre</t>
  </si>
  <si>
    <t>Se cumplio con el tiempo en un 100%</t>
  </si>
  <si>
    <t>Hubo varios contratiempos, por los que hubo que cambiar de proveedor de internet, para garantizar el funcionamiento del sistema, y se contrato redundancia.  Todos estan aprendiendo ahora a usar el sistema desde diferentes dispositivos como: celulares, tabletas, computadoras, etc.. Se recomienda dar una capacitacion en cuanto a cultura del trabajo de manera remota. El departamento de ventas, esta muy contento ya que tienen accesibilidad, y se desea ahora que se realicen unos modulos adicionales</t>
  </si>
  <si>
    <t>1. Documento de 100 paginas explicando el funcionamiento del sistema actual</t>
  </si>
  <si>
    <t>2. Documento que muestra el funcionamiento de los 150 reportes actuales</t>
  </si>
  <si>
    <t>3. Documento de la Conclusion despues de analizar los 2 documentos anteriores</t>
  </si>
  <si>
    <t>5. 150 reportes desarrollados</t>
  </si>
  <si>
    <t>6. Purebas de 1 mes comparando los datos de el sistema nuevo vs sistema anterior</t>
  </si>
  <si>
    <t>7. Capacitacion e Implementacion a 200 colaboradores</t>
  </si>
  <si>
    <t>8. Entrega del sistema al departamento financiero</t>
  </si>
  <si>
    <t>4. Sistema funcionando con las 50 pantallas similares al sistema actual (desarrollo y QA)</t>
  </si>
  <si>
    <t>Entregado</t>
  </si>
  <si>
    <t>Matriz de Lecciones Aprendidas</t>
  </si>
  <si>
    <t>Bien haberlo Hecho</t>
  </si>
  <si>
    <t>Mal haberlo Hecho</t>
  </si>
  <si>
    <t>Bien NO haberlo Hecho</t>
  </si>
  <si>
    <t>Mal NO haberlo Hecho</t>
  </si>
  <si>
    <t>Identificador del Proyecto</t>
  </si>
  <si>
    <t>Reunion de Comite de Cambios (CCB)</t>
  </si>
  <si>
    <t>Detalle:</t>
  </si>
  <si>
    <t>No se habia considerado la redundancia en las salas de ventas existentes, por lo que sera necesario el tenerlo para que si existe algun problema con el provedor A, tengamos garantizado el servicio con el Proveedor B.  Dadas las condiciones de empresas de telecomunicacion, solo existe un proveedor adicional, que nos ofrece el servicio.  Esto incrementa los costos del proyecto en un 5% y los costos operativos de comunicaciones en un 25%.</t>
  </si>
  <si>
    <t>Conclusiones:</t>
  </si>
  <si>
    <t>Se da por aceptado el cambio, por decision unanime de todos los miembros del comite</t>
  </si>
  <si>
    <t>Tipo de Cambio:</t>
  </si>
  <si>
    <t>Accion Preventiva</t>
  </si>
  <si>
    <t>Plan de Gestion del Alcance</t>
  </si>
  <si>
    <t>Como sera mantenida y aprobada la EDT</t>
  </si>
  <si>
    <t>Como seran recibidos los entregables del proyecto</t>
  </si>
  <si>
    <t>Como seran procesadas las solicitudes de cambio</t>
  </si>
  <si>
    <t>Proyecto</t>
  </si>
  <si>
    <t>Como se preparará la declaración del Alcance detallada</t>
  </si>
  <si>
    <t>Como se preparará la EDT a partir de la declaración del Alcance</t>
  </si>
  <si>
    <t>Proyecto cambio de software administrativo de cliente-servidor a web</t>
  </si>
  <si>
    <t>1. Nos reuniremos con los Gerentes Funcionales, todas las semanas, 1 hora diaria de 8:00-9:00, durante 2 meses
2. Cada gerente funcional presentara las pantallas, los reportes y los procesos que utiliza en esete momento
3. Se presentaran los procesos que se seguiran en el nuevo sistema
4. Los gerentes aprobaran los procesos por unanimidad</t>
  </si>
  <si>
    <t>1. Todos los requerimientos tanto de producto como del proyecto se enumeraran y luego se clasificaran
2. Luego que esten clasificados en grupos, se ordenaran cronologicamente
3. Cuando esten todos los requerimientos, clasificados y ordenados cronologicamente, se decidira cuales si se podran hacer y cuales no</t>
  </si>
  <si>
    <t>1. Cuando ya hayamos decidido que requerimientos, si van y cuales no, se agruparan
2. Cuando se tengan todos, seran mapeados y posteriormente creados en una EDT
3. Esta EDT, similar a la declaracion del Alcance detallada , sera aprobada por los gerentes de manera unanime</t>
  </si>
  <si>
    <t>1. Los entregables seran asociados en la EDT, se verificara, que las nuevas pantallas realicen lo mismo que las anteriores, eso lo validara cada usuario
2. Los usuarios que probaran el sistema, seran definidos por los gerentes funcionales, los cuales tendran la potestad de decidir si una pantalla o reporte esa Ok
3. Se tendra un check list de pantallas y reportes por cada usuario</t>
  </si>
  <si>
    <t>1. Las solicitudes de cambio, las podran realizar los usuarios que probaran el sistema, y deberan de ser autorizadas por un gerente funcional
2. Luego los gerentes funcionales traeran las solicitudes al Comite de Cambios, y estos evaluaran si se realiza o no
3. Al usuario que solicito el cambio, el gerente funcional de su area le informara la semana siguiente si fue aprobada su solicitud, cuando se espera tenerla o porque no fue aprobada</t>
  </si>
  <si>
    <t>Cual sera la estructura de trazabilidad, para poder darle el seguimiento</t>
  </si>
  <si>
    <t>Plan de Gestion de los Requisitos</t>
  </si>
  <si>
    <t>1. Las actividades dentro del cronograma, haran referencia a un numero de requerimiento, el cual tendra su correspondiente documentacion, y se le dara seguimiento a traves de la matriz de trazabilidad de requisitos.</t>
  </si>
  <si>
    <t>1. Se priorizaran las actividades de la siguiente manera: 1. Urgentes: Hay que realizarlas, dentro del cronograma y se debera de hacer el esfuerzo para no atrasarse; 2. Importantes: Hay que realizarlas, se pueden atrasar en base a lo que se opine en las reuniones semanales; 3. Actividades a Realizar: Se deben de realizar, sin embargo queda a criterio del Project Manager cuando se realizaran.  4. Actividades optativas: Seria bueno que se hicieran si se puede, sin embargo si no el PM determina cuales si y cuales no</t>
  </si>
  <si>
    <t>Como seran manejados los metricos de los requerimientos</t>
  </si>
  <si>
    <t>Cual sera el proceso de priorizacion de los requerimientos</t>
  </si>
  <si>
    <t>Como seran  las actividades planeadas, como se les dara seguimiento y como seran reportadas en base a los requerimientos</t>
  </si>
  <si>
    <t>1. Cuando ya hayamos decidido que requerimientos, si van y cuales no, se agruparan
2. Cuando se tengan todos, seran mapeados y posteriormente creados en una EDT
3. Esta EDT, similar a la declaracion del Alcance detallada , sera aprobada por los gerentes de manera unanime, pero de manera grafica estilo organigrama</t>
  </si>
  <si>
    <t>Documentacion de Requisitos</t>
  </si>
  <si>
    <t>Departamento</t>
  </si>
  <si>
    <t>Servicio al Cliente</t>
  </si>
  <si>
    <t>Requisito No SC-001</t>
  </si>
  <si>
    <t>Aprovechando el cambio de tecnologia, se desea que los clientes de la empresa retail puedan ingresar a consultar articulos que tengamos a la venta.  Esta consulta debera tener lo siguiente: Filtros: Departamento, Nombre (opcional), Rango de Precios (Opcional); adicionalmente debera de permitir mostrar en rangos de 10 articulos. Para ingresar a esta pantalla el cliente tendra que ingresar su usuario y contraseña en una pantalla anterior</t>
  </si>
  <si>
    <t>En estas opciones para el cliente, este tambien podra llenar una encuesta cuando lo desee.  Esta pantalla solo permitira agregar datos, y se debe ingresar lo siguiente: Numero de Factura (opcional), fecha (necesario), Estado: 1-Completamente Insatisfecho, 2-Insatisfecho, 3-ni insatisfecho ni contento, 4-contento, 5-muy contento; Observaciones: seria un comentario largo; Datos de Contacto: Email y/o celular</t>
  </si>
  <si>
    <t>Requerimiento</t>
  </si>
  <si>
    <t>Necesidad, Objetivo, Meta</t>
  </si>
  <si>
    <t>EDT relacionado</t>
  </si>
  <si>
    <t>Solicitado</t>
  </si>
  <si>
    <t>Autorizado</t>
  </si>
  <si>
    <t>No autorizado</t>
  </si>
  <si>
    <t>Estatus de la Comunicacion</t>
  </si>
  <si>
    <t>SC-001 Pantalla de Consulta de Articulos del cliente</t>
  </si>
  <si>
    <t>SC-002 Encuesta de Satisfaccion al cliente</t>
  </si>
  <si>
    <t>Desarrollo del Sistema</t>
  </si>
  <si>
    <t>Prioridad</t>
  </si>
  <si>
    <t>Media</t>
  </si>
  <si>
    <t>Alta</t>
  </si>
  <si>
    <t>Luis Lopez</t>
  </si>
  <si>
    <t>Valerie Sosa</t>
  </si>
  <si>
    <t>Matriz de Trazabilidad</t>
  </si>
  <si>
    <t>Mejorar la Comunicacion / Satisfaccion con el Cliente</t>
  </si>
  <si>
    <t>Enunciado Detallado del Alcance del Proyecto</t>
  </si>
  <si>
    <t>Criterios de Aceptacion</t>
  </si>
  <si>
    <t>Entregables del Proyecto</t>
  </si>
  <si>
    <t>Exclusiones del Proyecto</t>
  </si>
  <si>
    <t>Restricciones del Proyecto</t>
  </si>
  <si>
    <t>Supuestos del Proyecto</t>
  </si>
  <si>
    <t>Descripcion Detallada del Proyecto</t>
  </si>
  <si>
    <t>Que todos los colaboradores puedan trabajar en modalidad work-from-home, desde cualquier computadora, tablet o telefono y desde cualquier navegador
Se tienen que revisar todas las pantallas, procesos y reportes del sistema anterior, y tiene que brindar lo mismo que el sistema cliente-servidor</t>
  </si>
  <si>
    <t>Realizar un cambio de sistema administrativo a uno que sea 100% web.  Esto con la finalidad que el sistema pueda ser usado por cualquier colaborador desde cualquier lugar con conexion a internet y desde cualquier dispositivo</t>
  </si>
  <si>
    <t>1. Programas fuente
2. diagrama entidad-relacion
3. reportes
4. codigos de acceso a la nube
5. Manuales o Videos Tutoriales</t>
  </si>
  <si>
    <t>Definicion de los datos y creacion de los procesos por la empresa desarrolladora</t>
  </si>
  <si>
    <t>Los programadores cuentan con las habilidades necesarias para migrar de cliente-servidor a un sistema web</t>
  </si>
  <si>
    <t>Las herramientas que se utilizaran para desarrollar seran exclusivamente Microsoft</t>
  </si>
  <si>
    <t>Tipo de Incidente</t>
  </si>
  <si>
    <t>Registro de Incidentes al 20/Mar/2017</t>
  </si>
  <si>
    <t>Persona Responsable</t>
  </si>
  <si>
    <t>Fecha Limite</t>
  </si>
  <si>
    <t>Estado</t>
  </si>
  <si>
    <t>Solucion Final</t>
  </si>
  <si>
    <t>Pelea entre compañeros</t>
  </si>
  <si>
    <t>Juan Gomez</t>
  </si>
  <si>
    <t>Hubo una discusion fuerte entre dos comparñeros, porque uno tomo el almuerzo de otro en la refrigeradora y se lo comio</t>
  </si>
  <si>
    <t>Eliseo Gomez - Gerente de RRHH</t>
  </si>
  <si>
    <t>Pendiente</t>
  </si>
  <si>
    <t>Al compañero que se comio el almuerzo, se le solicitara que pague el almuerzo y compromiso de que eso no volvera a pasar, el otro estuvo de acuerdo</t>
  </si>
  <si>
    <t>Plan de Gestion de las Comunicaciones</t>
  </si>
  <si>
    <t>Requisitos de Comunicacion de los Interesados</t>
  </si>
  <si>
    <r>
      <rPr>
        <b/>
        <sz val="11"/>
        <color theme="1"/>
        <rFont val="Calibri"/>
        <family val="2"/>
        <scheme val="minor"/>
      </rPr>
      <t>Junta Directiva:</t>
    </r>
    <r>
      <rPr>
        <sz val="11"/>
        <color theme="1"/>
        <rFont val="Calibri"/>
        <family val="2"/>
        <scheme val="minor"/>
      </rPr>
      <t xml:space="preserve"> Necesitan un informe resumido de 1 diapositiva en ppt con el formato estandar de la empresa, en la que se indique los puntos principales que se alcanzaron en el mes, asi como el presupuesto, lo gastado y la estimacion al termino (EAC), y como estamos con respecto a la fecha final</t>
    </r>
  </si>
  <si>
    <r>
      <rPr>
        <b/>
        <sz val="11"/>
        <color theme="1"/>
        <rFont val="Calibri"/>
        <family val="2"/>
        <scheme val="minor"/>
      </rPr>
      <t>Gerente de Servicio al Cliente:</t>
    </r>
    <r>
      <rPr>
        <sz val="11"/>
        <color theme="1"/>
        <rFont val="Calibri"/>
        <family val="2"/>
        <scheme val="minor"/>
      </rPr>
      <t xml:space="preserve"> Necesita un informe con el estatus de los requisitos del Departamento cada 15 dias, en formato Word, asi como reuniones mensuales para aclarar dudas</t>
    </r>
  </si>
  <si>
    <r>
      <rPr>
        <b/>
        <sz val="11"/>
        <color theme="1"/>
        <rFont val="Calibri"/>
        <family val="2"/>
        <scheme val="minor"/>
      </rPr>
      <t>Gerente de Ventas:</t>
    </r>
    <r>
      <rPr>
        <sz val="11"/>
        <color theme="1"/>
        <rFont val="Calibri"/>
        <family val="2"/>
        <scheme val="minor"/>
      </rPr>
      <t xml:space="preserve"> Necesita un informe con el estatus de los requisitos del Departamento cada 15 dias, en formato Word, asi como reuniones mensuales para aclarar dudas</t>
    </r>
  </si>
  <si>
    <r>
      <rPr>
        <b/>
        <sz val="11"/>
        <color theme="1"/>
        <rFont val="Calibri"/>
        <family val="2"/>
        <scheme val="minor"/>
      </rPr>
      <t>Personal de Servicio al Cliente y Ventas:</t>
    </r>
    <r>
      <rPr>
        <sz val="11"/>
        <color theme="1"/>
        <rFont val="Calibri"/>
        <family val="2"/>
        <scheme val="minor"/>
      </rPr>
      <t xml:space="preserve"> Se estara comunicando via las boletineras, el estatus del proyecto y cuando se requerira su participacion</t>
    </r>
  </si>
  <si>
    <t>Formato de Comunicacion:</t>
  </si>
  <si>
    <t>1. La comunicacion con todo el personal de la organizacion se realizara en Excel, Word, Power Point, en español, a traves de SharePoint se publicara y se crearan listas de correos, en las cuales se comunicara la informacion
2. Para las personas que no cuentan con computadora, la informacion sera publicada en las boletineras disponibles y se hablara con el encargado de RRHH para que lo publique
3. Con el proveedor, se estara realizando toda la comunicacion a traves de skype y los formatos de los archivos se enviaran via PDF, esta comunicacion sera en ingles</t>
  </si>
  <si>
    <t>Motivo a Comunicar la informacion</t>
  </si>
  <si>
    <t>Las reglas que se seguiran para comunicar la informacion seran: 
1. Para tener a los colaboradores al tanto, a los mandos medios enterados y a las gerencias al tanto de lo que se necesita
2. A traves de Mercado se contactara con una empresa de RRHH, para hacer un reunion con la prensa y presentarles el lanzamiento y que se de a conocer al mercado
3. A traves de Servicio al Cliente se contactara via Email a los clientes, para informarles que pueden acceder al sistema y desde alli hacer sus compras</t>
  </si>
  <si>
    <t>Responsables de Divulgacion de la Informacion</t>
  </si>
  <si>
    <t>1. Ante JD sera el Patrocinados
2. Ante los empleados de Servicio al Cliente, Tecnologia, Ventas y Mercadeo sera los Gerentes de cada area que funcionaran como los voceros
3. Ante los empleados del resto de departamentos sera la persona designada de RRHH, que funcionara como Vocero
4. Ante los medios sera el designado por el area de Mercadeo</t>
  </si>
  <si>
    <t>SP-001</t>
  </si>
  <si>
    <t>SP-002</t>
  </si>
  <si>
    <t>SP-003</t>
  </si>
  <si>
    <t>SP-004</t>
  </si>
  <si>
    <t>SP-005</t>
  </si>
  <si>
    <t>SP-006</t>
  </si>
  <si>
    <t>SP-007</t>
  </si>
  <si>
    <t>SP-008</t>
  </si>
  <si>
    <t>SP-009</t>
  </si>
  <si>
    <t>SP-010</t>
  </si>
  <si>
    <t>No se encuentra un recurso que sepa Java y se necesita para ciertos procesos</t>
  </si>
  <si>
    <t>Seguridad en la aplicacion WEB</t>
  </si>
  <si>
    <t>Desafios para que el sistema soporte la capacitacion via video</t>
  </si>
  <si>
    <t>Tardanza en arribo de hardware para leer codigo de barras</t>
  </si>
  <si>
    <t>Codigo</t>
  </si>
  <si>
    <t>Depto Responsable</t>
  </si>
  <si>
    <t>Probabilidad</t>
  </si>
  <si>
    <t>Impacto</t>
  </si>
  <si>
    <t>P X I</t>
  </si>
  <si>
    <t>Pago via tarjeta de credito, recurrente al proveedor extranjero de la nube</t>
  </si>
  <si>
    <t>Flujo de Efectivo para pagos del proyecto</t>
  </si>
  <si>
    <t>RRHH</t>
  </si>
  <si>
    <t>IT</t>
  </si>
  <si>
    <t>RRHH, Compras</t>
  </si>
  <si>
    <t>RRHH, IT</t>
  </si>
  <si>
    <t>Seguridad</t>
  </si>
  <si>
    <t>Capacitacion</t>
  </si>
  <si>
    <t>Compras</t>
  </si>
  <si>
    <t>Finanzas</t>
  </si>
  <si>
    <t>Resolucion</t>
  </si>
  <si>
    <t>Los programadores no tienen las habilidades necesarias</t>
  </si>
  <si>
    <t>Se dificulta encontrar a los proveedores de servicios en la nube</t>
  </si>
  <si>
    <t>Se dificulta encontrar recursos especializados en administrar la base de datos en la nube</t>
  </si>
  <si>
    <t>Capacitacion al personal, y cambio a work-from-home (cambio de cultura)</t>
  </si>
  <si>
    <t>Mes 1</t>
  </si>
  <si>
    <t>Mes 2</t>
  </si>
  <si>
    <t>Mes 3</t>
  </si>
  <si>
    <t>Mes 4</t>
  </si>
  <si>
    <t>Mes 9</t>
  </si>
  <si>
    <t>Fecha Resolucion</t>
  </si>
  <si>
    <t>Prestamo bancario</t>
  </si>
  <si>
    <t>Contratar empresa experta</t>
  </si>
  <si>
    <t>Contratacion de Seguro Especializado fuera de GT</t>
  </si>
  <si>
    <t>Clasificacion  de los Riesgos</t>
  </si>
  <si>
    <t>Plan de Gestion de los Riesgos</t>
  </si>
  <si>
    <t>Estrategia de Riesgos</t>
  </si>
  <si>
    <t>Calendario</t>
  </si>
  <si>
    <t>Formato de los Informes</t>
  </si>
  <si>
    <t>Categoria de Riesgos</t>
  </si>
  <si>
    <t>Apetito de Riesgos</t>
  </si>
  <si>
    <t>Definicion de Probabilidad e Impacto</t>
  </si>
  <si>
    <t>1) Se estara dandole seguimiento a todos los riesgos que salgan en las reuniones regulares y en las reuniones especificas de riesgos
2) Se estaran clasificando en base a los Departamentos existentes de la Organizacion
3) Se le asignara al Gerente de cada Departamento el riesgo, y el podra delegarlo en alguien mas
4) Se acordara una fecha en la cual se necestiara que presenten alguna propuesta para el tratamiento</t>
  </si>
  <si>
    <t>Los riesgos seran tratados en reuniones quincenales con los Jefes de cada Departamento</t>
  </si>
  <si>
    <t>La categorizacion se llevara a cabo a traves de los diferentes Departamentos existentes</t>
  </si>
  <si>
    <t>La empresa puede tolerar para el proyecto un aumento en costos del 20%, sin embargo no se podra atrasar en cuanto a tiempo.  La empresa es buscadora de riesgos</t>
  </si>
  <si>
    <t>La probabilidad se trabajara en base a la siguiente tabla:
     Me sorprendiese que ocurriese                                90%
     Mas probable que ocurra a que no ocurra             70%
     Tan probable que ocurra como que no ocurra      50%
     Mas probable que no ocurra a que si                       30%
     Me sorprenderia que ocurriera                                 10%
El impacto se definira en base a la siguiente tabla:
     Muy bajo       5%
     Bajo              10%
     Moderado   20%
     Alto               40%
     Muy alto      80%</t>
  </si>
  <si>
    <t>El formato del informe esta publicado en el sitio //PMO/Formato-Informe-Riesgos</t>
  </si>
  <si>
    <t>Nombre del Posible Proveedor:</t>
  </si>
  <si>
    <t>Preguntas</t>
  </si>
  <si>
    <t>3) Indique con SI o NO si tienen soporte en español</t>
  </si>
  <si>
    <t>4) Indique con SI o NO si pueden brindar factura contable en Guatemala</t>
  </si>
  <si>
    <t>1) El servicio se brinda con redundancia en cuantos sitios (valor numerico):</t>
  </si>
  <si>
    <t>5) Indique la cantidad de dias que nos pueden brindar credito (valor numerico)</t>
  </si>
  <si>
    <t>Caracteristicas</t>
  </si>
  <si>
    <t>Se necesita un proveedor que brinde servicio de servidores en la nube</t>
  </si>
  <si>
    <t>6) Indique la cantidad de clientes aproximados que tienen (valor numerico)</t>
  </si>
  <si>
    <t>7) Indique maneras de pago (1=Tarjeta de Credito, 2=Cheque/Traslado, 3=Ambas)</t>
  </si>
  <si>
    <t>8) Indique la cantidad de caidas de los servidores de enero a la fecha (Numero)</t>
  </si>
  <si>
    <t>10) Indique la cantidad de ataques exitosos de hackers (Numero)</t>
  </si>
  <si>
    <r>
      <t xml:space="preserve">9) Indique la cantidad de ataques </t>
    </r>
    <r>
      <rPr>
        <b/>
        <u/>
        <sz val="11"/>
        <color theme="1"/>
        <rFont val="Calibri"/>
        <family val="2"/>
        <scheme val="minor"/>
      </rPr>
      <t>no</t>
    </r>
    <r>
      <rPr>
        <sz val="11"/>
        <color theme="1"/>
        <rFont val="Calibri"/>
        <family val="2"/>
        <scheme val="minor"/>
      </rPr>
      <t xml:space="preserve"> exitosos de hackers (Numero)</t>
    </r>
  </si>
  <si>
    <t>2) Indique el horario de soporte (1=7x24, 2=8-5, 3=9-4)</t>
  </si>
  <si>
    <t>_____</t>
  </si>
  <si>
    <t>RFP</t>
  </si>
  <si>
    <t>Analisis Comprar-Hacer</t>
  </si>
  <si>
    <t>Producto</t>
  </si>
  <si>
    <t>ERP en la Nube</t>
  </si>
  <si>
    <t>Comprar</t>
  </si>
  <si>
    <t>Hacer</t>
  </si>
  <si>
    <t>Costo de Desarrollo Programadores (ya existentes)</t>
  </si>
  <si>
    <t>Costo de Capacitacion Programadores</t>
  </si>
  <si>
    <t>Costo de Supervision Proyecto Compra (duracion del Proyecto)</t>
  </si>
  <si>
    <t>Costo Programadores Traslado de Datos Compra (durante el Proyecto)</t>
  </si>
  <si>
    <t>Valor de Compra (Anualizado en base a SaaS en base a 3 años)</t>
  </si>
  <si>
    <t>Totales</t>
  </si>
  <si>
    <t>Tipo de Contrato a Utilizar</t>
  </si>
  <si>
    <t>Como se procedera a dar por aceptado</t>
  </si>
  <si>
    <t>Criterios de Seleccion de Proveedores</t>
  </si>
  <si>
    <t>Negociacion</t>
  </si>
  <si>
    <t>Servicio en la nube de servidores</t>
  </si>
  <si>
    <t xml:space="preserve">1) El contrato que se utilizara sera PFP (Precio Fijo Cerrado)
</t>
  </si>
  <si>
    <t>1) Usualmente son contratos en linea, por lo que al pagar se da por aceptado</t>
  </si>
  <si>
    <t>Se estara procediendo de la siguiente manera:
1) Se realizara un analisis del proveedor el cual valdra un 40% del valor de la calificacion
2) El precio sera el otro 60% de la calificacion
3) El proveedor con la calificacion mas alta sera el elegido</t>
  </si>
  <si>
    <t>Plan de Gestion del Costo</t>
  </si>
  <si>
    <t>Medicion</t>
  </si>
  <si>
    <t>El formato de la fecha sera DD/MMM/YYYY.  Se estaran presentando los cronogramas con el tiempo expresado en dias y meses.  Generalmente estara expresado en jornadas de 8 horas.  Si se necesita expresar cierto horario se presentara en formato de 24 horas.  Ejemplo: 8:00 am se expresara 8:00 horas, si se requiere expresar 8:00 pm se experesara 20:00 horas</t>
  </si>
  <si>
    <t>Ya que se estara mostrando el avance cada semana, en la EDT se asociaran las actividades por semanas, asi podremos saber el avance de las mismas.  Las actividades se estaran reportando del lunes a las 8:00 horas al domingo a las 23:00 horas.  Es obligacion de quien realizo la actividad que informe a traves de un correo como termino la actividad y si termino en tiempo.  Las actividades se verificaran y se ingresaran al informe a las 8:00 horas del dia lunes y se enviara el informe a las 10:00 horas.  Si el lunes es feriado, habra corrimiento al proximo dia habil mas cercano al lunes.</t>
  </si>
  <si>
    <t>Desviaciones</t>
  </si>
  <si>
    <t>Si de las actividades hay una desviacion por debajo del 10% el PM debera de presentar opciones para recuperar el tiempo, si es entre el 10-20% el PM se lo comunicara al Patrocinador y este a todos los interesados claves, si el atraso es superior al 20% es obligacion realizar una reunion especifica para determinar que se realizara en este caso</t>
  </si>
  <si>
    <t>Formatos a Utilizar</t>
  </si>
  <si>
    <t>Los formatos estan dentro de la internet, bajo el directorio //PMO/FormatosProyectos/</t>
  </si>
  <si>
    <t>Se estara utilizando para actividades que estan en la ruta critica, estimacion por 3 valores (el PM dara su visto bueno).  Para actividades importantes pero que no esten en la ruta critica: estimacion parametrica (el PM dara su visto bueno).  Para el resto de actividades se utilizara estimacion analoga</t>
  </si>
  <si>
    <t>Procedimiento para determinar duracion</t>
  </si>
  <si>
    <t>Procedimiento para determinar secuencia</t>
  </si>
  <si>
    <t>Se reuniran el equipo de trabajo, y el PM liderara la reunion, pero entre todos se determinara la secuencia de las actividades</t>
  </si>
  <si>
    <t>Plan de Gestion del Cronograma</t>
  </si>
  <si>
    <t>Se estara utilizando el US$ para realizar el calculo del proyecto, para gastos que no se realicen en US$ se utilizara el tipo de cambio del Banco Industrial del mes que es aproximadamente de US$ 1.00 x Q.7.45</t>
  </si>
  <si>
    <t>Formato de la Moneda</t>
  </si>
  <si>
    <t>Nivel de Precision</t>
  </si>
  <si>
    <t>Para todos los calculos se estaran manejando los valores en multiplos de miles, es decir si el valor es de US$ 1,554.30 se estara redondeando a US$ 1,600.00, si el valor de redondeo es menor a 5 se redondea al valor menor.  Ejemplo: US$ 1,423.34 se volvera US$ 1,400.00.  Se expresara como US$ 1.4 K, adicionalmente todos los valores primero se realizara el calculo a US$ y luego se redondeara</t>
  </si>
  <si>
    <t>Procedimientos</t>
  </si>
  <si>
    <t>Para la realizacion de compras se utilizaran los procesos establecidos por la organizacion, para compras mayores se realizan 3 cotizacion y para compras menores de Q.1,000.00 se utiliza fondos de caja chica</t>
  </si>
  <si>
    <t>Medicion del Desempeño</t>
  </si>
  <si>
    <t>Cuando el gasto sea menor al presupuesto en un 10%, se volveran a realizar los calculos a futuro para proyectar mejor, cuando sea el gasto con una variacion menor al 10%, el PM se encargara, cuando sea superior al 10% se encargara el Patrocinador, y se tendra reunion con la Junta Directiva</t>
  </si>
  <si>
    <t>Reportes de Alto Nivel</t>
  </si>
  <si>
    <t>Se estaran manejando semaforos, en los cuales verde que esta en un rango del 90-110%, amarillo cuando este en un rango del 110-125%, y rojo cuando este superior al 125%</t>
  </si>
  <si>
    <t>Proyecto:</t>
  </si>
  <si>
    <t>Cambio de SW de Cliente-Servidor a WEB</t>
  </si>
  <si>
    <t>Centro de Costo:</t>
  </si>
  <si>
    <t>Costos Directos Asignados</t>
  </si>
  <si>
    <t>Salario</t>
  </si>
  <si>
    <t>Porcentaje</t>
  </si>
  <si>
    <t>Valor</t>
  </si>
  <si>
    <t>Analista-Programador</t>
  </si>
  <si>
    <t>Juan Lara</t>
  </si>
  <si>
    <t>DBA</t>
  </si>
  <si>
    <t>Maria Solorzando</t>
  </si>
  <si>
    <t>Diseñadora</t>
  </si>
  <si>
    <t>Costos Indirectos</t>
  </si>
  <si>
    <t>Sara Gomez</t>
  </si>
  <si>
    <t>Recepcionista</t>
  </si>
  <si>
    <t>Contador</t>
  </si>
  <si>
    <t>Plan de Gestion de la Calidad</t>
  </si>
  <si>
    <t>Errores de Desarrollo</t>
  </si>
  <si>
    <t>Los programadores estaran realizando las pantallas y los reportes, luego se pasaran a QA, por cada error que QA encuentre realizara una Hoja de Verificacion (el calculo se realizara de viernes-jueves) y el las reuniones de los dias viernes, el programador que tenga mas errores invitara a una caja de donas a todo el equipo de desarrollo</t>
  </si>
  <si>
    <t>Tolerancia de Tiempo de Respuesta</t>
  </si>
  <si>
    <t>Se estaran realizando pruebas de estress en el sistema, para ello se comprara un SW especializado.  Estas pruebas registraran que todas las transacciones se registraran en un Diagrama de Control, y el rango mayor de tiempo no debe de exceder los 5 segundos de respuesta por las transacciones.  Si se da el caso se estara realizando un diagrama de causa-raiz para encontrar el o la razon de la lentitud y se estara realizando una reunion para mejora del sistema.</t>
  </si>
  <si>
    <t xml:space="preserve">Todas las pantallas, asi como los campos de la aplicacion y los campos en la base de datos, se guiaran por el Manual Estandar de Desarrollo que IT estara compartiendo. </t>
  </si>
  <si>
    <t>Apariencia de las Pantallas y los Reportes</t>
  </si>
  <si>
    <t>Control de Calidad</t>
  </si>
  <si>
    <t>Se estara realizando una auditoria selectiva de todos los entregables que se estaran haciendo, y se estaran graficando en un histograma para luego trasladarlo a un Diagrama de Pareto y trabajar en las principales causas de error</t>
  </si>
  <si>
    <t>Plan de Gestion de Recursos</t>
  </si>
  <si>
    <t>Herramientas y Materiales</t>
  </si>
  <si>
    <t>Se estara verificando con cada departamento involucrado (sobre todo si IT) si tienen los materiales necesarios, tales como USB's, impresoras, etc, que ya se han utilizado con anterioridad.  Se seguiran los procesos ya establecidos y las compras se realizaran a traves de Finanzas con la asesoria de IT</t>
  </si>
  <si>
    <t>Recurso Humano</t>
  </si>
  <si>
    <t>Se estara hablando con RRHH y principalmente se necesitara la contratacion de un ingeniero experto en la nube, este se contratara virtualizado (no presencial) y se trabajara con el a traves de skype</t>
  </si>
  <si>
    <t>Capacitacion a Programadores</t>
  </si>
  <si>
    <t>Se les brindara capacitacion a los programadores existentes, en la nueva tecnologia y se contara con el apoyo del ingeniero en la nube para asesorarlos</t>
  </si>
  <si>
    <t>Capacitacion a Personal Operativo</t>
  </si>
  <si>
    <t>Se estara capacitando a todos a traves de videos grabados que se podran acceder desde la transaccion que se quiere realizar.  Esta capacitacion sera de 8-9 durante 2 meses antes del lanzamiento</t>
  </si>
  <si>
    <t>Evaluacion del Personal</t>
  </si>
  <si>
    <t>A todo el personal involucrado se le hara saber lo que se espera de ellos con metricos objetivos, y se les dara un bono al acabar el proyecto de 100% de su salario si se cumple con el proyecto en tiempo, costo y alcance entre un rango del 90% al 110% relacionado con el tiempo</t>
  </si>
  <si>
    <t>Clasificacion</t>
  </si>
  <si>
    <t>Se clasificaran en Desconocedor, Reticente, Neutral, Partidiario, Lider</t>
  </si>
  <si>
    <t>Proceso</t>
  </si>
  <si>
    <t>Se contratara a una empresa externa de comunicacion, la cual nos ayudara a mapear a los stakeholders, y se les realizaran a todos encuestas en la computadora, luego ellos nos ayudaran a implementar el plan de manejo de los interesados con las acciones necesarias</t>
  </si>
  <si>
    <t>Acciones necesarias</t>
  </si>
  <si>
    <t>Las acciones se tomaran en cuenta en base a donde esten posicionados los interesados, se manejara una matriz de poder-influencia.  Se considerara exitoso cuando todos los interesados no sean ni desconocedores ni reticentes.</t>
  </si>
  <si>
    <t>Plan de Involucramiento de los Interesados</t>
  </si>
  <si>
    <t>Plan de Gestion de las Adquisiciones</t>
  </si>
  <si>
    <t>Plan de Gestion del Proyecto</t>
  </si>
  <si>
    <t>Ejemplo de Distribucion de Costos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</si>
</sst>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mmm\-yyyy"/>
    <numFmt numFmtId="165" formatCode="_([$$-409]* #,##0.00_);_([$$-409]* \(#,##0.00\);_([$$-409]* &quot;-&quot;??_);_(@_)"/>
    <numFmt numFmtId="166" formatCode="_([$Q-100A]* #,##0.00_);_([$Q-100A]* \(#,##0.00\);_([$Q-100A]* &quot;-&quot;??_);_(@_)"/>
  </numFmts>
  <fonts count="13" x14ac:knownFonts="1">
    <font>
      <sz val="11"/>
      <color theme="1"/>
      <name val="Calibri"/>
      <family val="2"/>
      <scheme val="minor"/>
    </font>
    <font>
      <b/>
      <sz val="11"/>
      <color theme="1"/>
      <name val="Calibri"/>
      <family val="2"/>
      <scheme val="minor"/>
    </font>
    <font>
      <b/>
      <sz val="12"/>
      <color theme="1"/>
      <name val="Calibri"/>
      <family val="2"/>
      <scheme val="minor"/>
    </font>
    <font>
      <b/>
      <sz val="11"/>
      <color rgb="FFFF0000"/>
      <name val="Calibri"/>
      <family val="2"/>
      <scheme val="minor"/>
    </font>
    <font>
      <b/>
      <sz val="11"/>
      <color rgb="FF00B0F0"/>
      <name val="Calibri"/>
      <family val="2"/>
      <scheme val="minor"/>
    </font>
    <font>
      <b/>
      <sz val="11"/>
      <color rgb="FF92D050"/>
      <name val="Calibri"/>
      <family val="2"/>
      <scheme val="minor"/>
    </font>
    <font>
      <b/>
      <sz val="11"/>
      <color rgb="FF7030A0"/>
      <name val="Calibri"/>
      <family val="2"/>
      <scheme val="minor"/>
    </font>
    <font>
      <sz val="8"/>
      <color theme="1"/>
      <name val="Calibri"/>
      <family val="2"/>
      <scheme val="minor"/>
    </font>
    <font>
      <b/>
      <sz val="11"/>
      <color theme="0"/>
      <name val="Calibri"/>
      <family val="2"/>
      <scheme val="minor"/>
    </font>
    <font>
      <sz val="12"/>
      <color theme="1"/>
      <name val="Calibri"/>
      <family val="2"/>
      <scheme val="minor"/>
    </font>
    <font>
      <b/>
      <sz val="11"/>
      <color rgb="FFFFC000"/>
      <name val="Calibri"/>
      <family val="2"/>
      <scheme val="minor"/>
    </font>
    <font>
      <sz val="11"/>
      <color theme="1"/>
      <name val="Calibri"/>
      <family val="2"/>
      <scheme val="minor"/>
    </font>
    <font>
      <b/>
      <u/>
      <sz val="11"/>
      <color theme="1"/>
      <name val="Calibri"/>
      <family val="2"/>
      <scheme val="minor"/>
    </font>
  </fonts>
  <fills count="14">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rgb="FFCC3300"/>
        <bgColor indexed="64"/>
      </patternFill>
    </fill>
    <fill>
      <patternFill patternType="solid">
        <fgColor rgb="FFFF0000"/>
        <bgColor indexed="64"/>
      </patternFill>
    </fill>
    <fill>
      <patternFill patternType="solid">
        <fgColor rgb="FFFFFF00"/>
        <bgColor indexed="64"/>
      </patternFill>
    </fill>
    <fill>
      <patternFill patternType="solid">
        <fgColor rgb="FF92D050"/>
        <bgColor indexed="64"/>
      </patternFill>
    </fill>
    <fill>
      <patternFill patternType="solid">
        <fgColor rgb="FF00B050"/>
        <bgColor indexed="64"/>
      </patternFill>
    </fill>
    <fill>
      <patternFill patternType="solid">
        <fgColor theme="4" tint="0.79998168889431442"/>
        <bgColor indexed="64"/>
      </patternFill>
    </fill>
    <fill>
      <patternFill patternType="solid">
        <fgColor theme="4"/>
        <bgColor indexed="64"/>
      </patternFill>
    </fill>
  </fills>
  <borders count="5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style="thin">
        <color indexed="64"/>
      </top>
      <bottom style="thin">
        <color indexed="64"/>
      </bottom>
      <diagonal/>
    </border>
    <border>
      <left style="medium">
        <color indexed="64"/>
      </left>
      <right/>
      <top/>
      <bottom/>
      <diagonal/>
    </border>
    <border>
      <left/>
      <right style="medium">
        <color indexed="64"/>
      </right>
      <top style="thin">
        <color indexed="64"/>
      </top>
      <bottom style="thin">
        <color indexed="64"/>
      </bottom>
      <diagonal/>
    </border>
    <border>
      <left style="thin">
        <color indexed="64"/>
      </left>
      <right style="medium">
        <color indexed="64"/>
      </right>
      <top style="thin">
        <color indexed="64"/>
      </top>
      <bottom/>
      <diagonal/>
    </border>
    <border>
      <left style="thin">
        <color indexed="64"/>
      </left>
      <right style="medium">
        <color indexed="64"/>
      </right>
      <top/>
      <bottom/>
      <diagonal/>
    </border>
    <border>
      <left style="thin">
        <color indexed="64"/>
      </left>
      <right/>
      <top/>
      <bottom style="medium">
        <color indexed="64"/>
      </bottom>
      <diagonal/>
    </border>
    <border>
      <left/>
      <right/>
      <top/>
      <bottom style="medium">
        <color indexed="64"/>
      </bottom>
      <diagonal/>
    </border>
    <border>
      <left/>
      <right style="thin">
        <color indexed="64"/>
      </right>
      <top/>
      <bottom style="medium">
        <color indexed="64"/>
      </bottom>
      <diagonal/>
    </border>
    <border>
      <left style="thin">
        <color indexed="64"/>
      </left>
      <right style="thin">
        <color indexed="64"/>
      </right>
      <top/>
      <bottom style="medium">
        <color indexed="64"/>
      </bottom>
      <diagonal/>
    </border>
    <border>
      <left style="thin">
        <color indexed="64"/>
      </left>
      <right style="medium">
        <color indexed="64"/>
      </right>
      <top/>
      <bottom style="medium">
        <color indexed="64"/>
      </bottom>
      <diagonal/>
    </border>
    <border>
      <left style="medium">
        <color indexed="64"/>
      </left>
      <right/>
      <top/>
      <bottom style="thin">
        <color indexed="64"/>
      </bottom>
      <diagonal/>
    </border>
    <border>
      <left/>
      <right style="medium">
        <color indexed="64"/>
      </right>
      <top/>
      <bottom style="thin">
        <color indexed="64"/>
      </bottom>
      <diagonal/>
    </border>
    <border>
      <left style="thin">
        <color indexed="64"/>
      </left>
      <right/>
      <top/>
      <bottom style="thin">
        <color indexed="64"/>
      </bottom>
      <diagonal/>
    </border>
    <border>
      <left style="thin">
        <color indexed="64"/>
      </left>
      <right style="thin">
        <color indexed="64"/>
      </right>
      <top/>
      <bottom style="thin">
        <color indexed="64"/>
      </bottom>
      <diagonal/>
    </border>
    <border>
      <left/>
      <right style="medium">
        <color indexed="64"/>
      </right>
      <top style="thin">
        <color indexed="64"/>
      </top>
      <bottom/>
      <diagonal/>
    </border>
    <border>
      <left/>
      <right style="medium">
        <color indexed="64"/>
      </right>
      <top/>
      <bottom/>
      <diagonal/>
    </border>
    <border>
      <left style="medium">
        <color indexed="64"/>
      </left>
      <right style="medium">
        <color indexed="64"/>
      </right>
      <top style="thin">
        <color indexed="64"/>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medium">
        <color indexed="64"/>
      </left>
      <right style="thin">
        <color indexed="64"/>
      </right>
      <top/>
      <bottom style="thin">
        <color indexed="64"/>
      </bottom>
      <diagonal/>
    </border>
    <border>
      <left/>
      <right style="medium">
        <color indexed="64"/>
      </right>
      <top/>
      <bottom style="medium">
        <color indexed="64"/>
      </bottom>
      <diagonal/>
    </border>
    <border>
      <left style="medium">
        <color indexed="64"/>
      </left>
      <right/>
      <top/>
      <bottom style="medium">
        <color indexed="64"/>
      </bottom>
      <diagonal/>
    </border>
    <border>
      <left/>
      <right/>
      <top style="thin">
        <color indexed="64"/>
      </top>
      <bottom style="double">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9" fontId="11" fillId="0" borderId="0" applyFont="0" applyFill="0" applyBorder="0" applyAlignment="0" applyProtection="0"/>
  </cellStyleXfs>
  <cellXfs count="324">
    <xf numFmtId="0" fontId="0" fillId="0" borderId="0" xfId="0"/>
    <xf numFmtId="0" fontId="1" fillId="3" borderId="1" xfId="0" applyFont="1" applyFill="1" applyBorder="1" applyAlignment="1">
      <alignment horizontal="center"/>
    </xf>
    <xf numFmtId="0" fontId="0" fillId="0" borderId="0" xfId="0" applyAlignment="1">
      <alignment wrapText="1"/>
    </xf>
    <xf numFmtId="0" fontId="1" fillId="3" borderId="16" xfId="0" applyFont="1" applyFill="1" applyBorder="1" applyAlignment="1">
      <alignment horizontal="center" wrapText="1"/>
    </xf>
    <xf numFmtId="0" fontId="0" fillId="0" borderId="16" xfId="0" applyBorder="1" applyAlignment="1">
      <alignment wrapText="1"/>
    </xf>
    <xf numFmtId="0" fontId="0" fillId="0" borderId="19" xfId="0" applyBorder="1" applyAlignment="1">
      <alignment wrapText="1"/>
    </xf>
    <xf numFmtId="0" fontId="1" fillId="3" borderId="23" xfId="0" applyFont="1" applyFill="1" applyBorder="1"/>
    <xf numFmtId="0" fontId="0" fillId="2" borderId="24" xfId="0" applyFill="1" applyBorder="1"/>
    <xf numFmtId="0" fontId="0" fillId="2" borderId="23" xfId="0" applyFill="1" applyBorder="1" applyAlignment="1">
      <alignment horizontal="left" indent="1"/>
    </xf>
    <xf numFmtId="0" fontId="1" fillId="3" borderId="15" xfId="0" applyFont="1" applyFill="1" applyBorder="1"/>
    <xf numFmtId="0" fontId="0" fillId="2" borderId="17" xfId="0" applyFill="1" applyBorder="1"/>
    <xf numFmtId="0" fontId="1" fillId="3" borderId="15" xfId="0" applyFont="1" applyFill="1" applyBorder="1" applyAlignment="1">
      <alignment horizontal="center" wrapText="1"/>
    </xf>
    <xf numFmtId="0" fontId="1" fillId="3" borderId="1" xfId="0" applyFont="1" applyFill="1" applyBorder="1" applyAlignment="1">
      <alignment horizontal="center" wrapText="1"/>
    </xf>
    <xf numFmtId="0" fontId="0" fillId="0" borderId="15" xfId="0" applyBorder="1" applyAlignment="1">
      <alignment wrapText="1"/>
    </xf>
    <xf numFmtId="0" fontId="3" fillId="0" borderId="1" xfId="0" applyFont="1" applyBorder="1" applyAlignment="1">
      <alignment horizontal="center" wrapText="1"/>
    </xf>
    <xf numFmtId="0" fontId="4" fillId="0" borderId="1" xfId="0" applyFont="1" applyBorder="1" applyAlignment="1">
      <alignment horizontal="center" wrapText="1"/>
    </xf>
    <xf numFmtId="0" fontId="0" fillId="0" borderId="1" xfId="0" applyBorder="1" applyAlignment="1">
      <alignment horizontal="center" wrapText="1"/>
    </xf>
    <xf numFmtId="0" fontId="5" fillId="0" borderId="1" xfId="0" applyFont="1" applyBorder="1" applyAlignment="1">
      <alignment horizontal="center" wrapText="1"/>
    </xf>
    <xf numFmtId="0" fontId="6" fillId="0" borderId="1" xfId="0" applyFont="1" applyBorder="1" applyAlignment="1">
      <alignment horizontal="center" wrapText="1"/>
    </xf>
    <xf numFmtId="0" fontId="0" fillId="0" borderId="17" xfId="0" applyBorder="1" applyAlignment="1">
      <alignment wrapText="1"/>
    </xf>
    <xf numFmtId="0" fontId="3" fillId="0" borderId="18" xfId="0" applyFont="1" applyBorder="1" applyAlignment="1">
      <alignment horizontal="center" wrapText="1"/>
    </xf>
    <xf numFmtId="0" fontId="4" fillId="0" borderId="18" xfId="0" applyFont="1" applyBorder="1" applyAlignment="1">
      <alignment horizontal="center" wrapText="1"/>
    </xf>
    <xf numFmtId="0" fontId="0" fillId="0" borderId="18" xfId="0" applyBorder="1" applyAlignment="1">
      <alignment horizontal="center" wrapText="1"/>
    </xf>
    <xf numFmtId="0" fontId="7" fillId="0" borderId="1" xfId="0" applyFont="1" applyBorder="1" applyAlignment="1">
      <alignment wrapText="1"/>
    </xf>
    <xf numFmtId="0" fontId="7" fillId="0" borderId="1" xfId="0" quotePrefix="1" applyFont="1" applyBorder="1" applyAlignment="1">
      <alignment wrapText="1"/>
    </xf>
    <xf numFmtId="0" fontId="7" fillId="0" borderId="18" xfId="0" applyFont="1" applyBorder="1" applyAlignment="1">
      <alignment wrapText="1"/>
    </xf>
    <xf numFmtId="0" fontId="7" fillId="0" borderId="18" xfId="0" quotePrefix="1" applyFont="1" applyBorder="1" applyAlignment="1">
      <alignment wrapText="1"/>
    </xf>
    <xf numFmtId="0" fontId="0" fillId="2" borderId="0" xfId="0" applyFill="1"/>
    <xf numFmtId="0" fontId="0" fillId="2" borderId="0" xfId="0" applyFill="1" applyAlignment="1">
      <alignment horizontal="center"/>
    </xf>
    <xf numFmtId="0" fontId="1" fillId="3" borderId="23" xfId="0" applyFont="1" applyFill="1" applyBorder="1" applyAlignment="1">
      <alignment horizontal="center"/>
    </xf>
    <xf numFmtId="0" fontId="0" fillId="2" borderId="5" xfId="0" applyFill="1" applyBorder="1" applyAlignment="1">
      <alignment horizontal="left"/>
    </xf>
    <xf numFmtId="0" fontId="0" fillId="2" borderId="6" xfId="0" applyFill="1" applyBorder="1" applyAlignment="1">
      <alignment horizontal="left"/>
    </xf>
    <xf numFmtId="0" fontId="0" fillId="2" borderId="11" xfId="0" applyFill="1" applyBorder="1"/>
    <xf numFmtId="0" fontId="0" fillId="2" borderId="36" xfId="0" applyFill="1" applyBorder="1"/>
    <xf numFmtId="0" fontId="0" fillId="2" borderId="37" xfId="0" applyFill="1" applyBorder="1" applyAlignment="1">
      <alignment horizontal="left"/>
    </xf>
    <xf numFmtId="0" fontId="1" fillId="3" borderId="39" xfId="0" applyFont="1" applyFill="1" applyBorder="1" applyAlignment="1">
      <alignment horizontal="center"/>
    </xf>
    <xf numFmtId="0" fontId="0" fillId="2" borderId="41" xfId="0" applyFill="1" applyBorder="1"/>
    <xf numFmtId="0" fontId="0" fillId="2" borderId="42" xfId="0" applyFill="1" applyBorder="1"/>
    <xf numFmtId="0" fontId="0" fillId="2" borderId="43" xfId="0" applyFill="1" applyBorder="1"/>
    <xf numFmtId="0" fontId="0" fillId="2" borderId="24" xfId="0" applyFill="1" applyBorder="1" applyAlignment="1">
      <alignment wrapText="1"/>
    </xf>
    <xf numFmtId="0" fontId="0" fillId="2" borderId="11" xfId="0" applyFill="1" applyBorder="1" applyAlignment="1">
      <alignment wrapText="1"/>
    </xf>
    <xf numFmtId="0" fontId="0" fillId="2" borderId="0" xfId="0" applyFill="1" applyAlignment="1">
      <alignment wrapText="1"/>
    </xf>
    <xf numFmtId="0" fontId="0" fillId="2" borderId="10" xfId="0" applyFill="1" applyBorder="1" applyAlignment="1">
      <alignment vertical="center"/>
    </xf>
    <xf numFmtId="0" fontId="0" fillId="2" borderId="11" xfId="0" applyFill="1" applyBorder="1" applyAlignment="1">
      <alignment vertical="center" wrapText="1"/>
    </xf>
    <xf numFmtId="0" fontId="0" fillId="2" borderId="36" xfId="0" applyFill="1" applyBorder="1" applyAlignment="1">
      <alignment wrapText="1"/>
    </xf>
    <xf numFmtId="0" fontId="0" fillId="2" borderId="10" xfId="0" applyFill="1" applyBorder="1" applyAlignment="1">
      <alignment wrapText="1"/>
    </xf>
    <xf numFmtId="0" fontId="0" fillId="2" borderId="31" xfId="0" applyFill="1" applyBorder="1" applyAlignment="1">
      <alignment wrapText="1"/>
    </xf>
    <xf numFmtId="0" fontId="0" fillId="2" borderId="11" xfId="0" applyFill="1" applyBorder="1" applyAlignment="1">
      <alignment vertical="center"/>
    </xf>
    <xf numFmtId="0" fontId="0" fillId="2" borderId="31" xfId="0" applyFill="1" applyBorder="1" applyAlignment="1">
      <alignment vertical="center"/>
    </xf>
    <xf numFmtId="15" fontId="0" fillId="2" borderId="26" xfId="0" applyNumberFormat="1" applyFill="1" applyBorder="1" applyAlignment="1">
      <alignment horizontal="center" vertical="center"/>
    </xf>
    <xf numFmtId="15" fontId="0" fillId="2" borderId="27" xfId="0" applyNumberFormat="1" applyFill="1" applyBorder="1" applyAlignment="1">
      <alignment horizontal="center" vertical="center" wrapText="1"/>
    </xf>
    <xf numFmtId="15" fontId="0" fillId="2" borderId="27" xfId="0" applyNumberFormat="1" applyFill="1" applyBorder="1" applyAlignment="1">
      <alignment horizontal="center" vertical="center"/>
    </xf>
    <xf numFmtId="0" fontId="0" fillId="2" borderId="40" xfId="0" applyFill="1" applyBorder="1" applyAlignment="1">
      <alignment vertical="center"/>
    </xf>
    <xf numFmtId="0" fontId="0" fillId="2" borderId="26" xfId="0" applyFill="1" applyBorder="1" applyAlignment="1">
      <alignment horizontal="center" vertical="center"/>
    </xf>
    <xf numFmtId="0" fontId="0" fillId="2" borderId="27" xfId="0" applyFill="1" applyBorder="1" applyAlignment="1">
      <alignment horizontal="center" vertical="center"/>
    </xf>
    <xf numFmtId="0" fontId="0" fillId="2" borderId="32" xfId="0" applyFill="1" applyBorder="1" applyAlignment="1">
      <alignment horizontal="center" vertical="center"/>
    </xf>
    <xf numFmtId="0" fontId="1" fillId="3" borderId="4" xfId="0" applyFont="1" applyFill="1" applyBorder="1"/>
    <xf numFmtId="0" fontId="0" fillId="2" borderId="41" xfId="0" applyFill="1" applyBorder="1" applyAlignment="1"/>
    <xf numFmtId="0" fontId="0" fillId="2" borderId="42" xfId="0" applyFill="1" applyBorder="1" applyAlignment="1"/>
    <xf numFmtId="15" fontId="0" fillId="0" borderId="1" xfId="0" applyNumberFormat="1" applyBorder="1" applyAlignment="1">
      <alignment horizontal="center"/>
    </xf>
    <xf numFmtId="0" fontId="0" fillId="0" borderId="16" xfId="0" applyBorder="1" applyAlignment="1">
      <alignment horizontal="center"/>
    </xf>
    <xf numFmtId="0" fontId="1" fillId="3" borderId="23" xfId="0" applyFont="1" applyFill="1" applyBorder="1" applyAlignment="1">
      <alignment horizontal="left"/>
    </xf>
    <xf numFmtId="0" fontId="1" fillId="2" borderId="10" xfId="0" applyFont="1" applyFill="1" applyBorder="1"/>
    <xf numFmtId="0" fontId="1" fillId="2" borderId="11" xfId="0" applyFont="1" applyFill="1" applyBorder="1"/>
    <xf numFmtId="0" fontId="0" fillId="2" borderId="11" xfId="0" applyFill="1" applyBorder="1" applyAlignment="1">
      <alignment horizontal="left"/>
    </xf>
    <xf numFmtId="0" fontId="0" fillId="2" borderId="36" xfId="0" applyFill="1" applyBorder="1" applyAlignment="1">
      <alignment horizontal="left"/>
    </xf>
    <xf numFmtId="0" fontId="2" fillId="2" borderId="1" xfId="0" applyFont="1" applyFill="1" applyBorder="1" applyAlignment="1">
      <alignment horizontal="center"/>
    </xf>
    <xf numFmtId="0" fontId="1" fillId="6" borderId="23" xfId="0" applyFont="1" applyFill="1" applyBorder="1" applyAlignment="1">
      <alignment horizontal="center"/>
    </xf>
    <xf numFmtId="0" fontId="8" fillId="7" borderId="23" xfId="0" applyFont="1" applyFill="1" applyBorder="1" applyAlignment="1">
      <alignment horizontal="center"/>
    </xf>
    <xf numFmtId="0" fontId="1" fillId="3" borderId="23" xfId="0" applyFont="1" applyFill="1" applyBorder="1" applyAlignment="1">
      <alignment vertical="top" wrapText="1"/>
    </xf>
    <xf numFmtId="0" fontId="1" fillId="3" borderId="1" xfId="0" applyFont="1" applyFill="1" applyBorder="1" applyAlignment="1">
      <alignment wrapText="1"/>
    </xf>
    <xf numFmtId="0" fontId="1" fillId="3" borderId="23" xfId="0" applyFont="1" applyFill="1" applyBorder="1" applyAlignment="1">
      <alignment wrapText="1"/>
    </xf>
    <xf numFmtId="0" fontId="1" fillId="3" borderId="15" xfId="0" applyFont="1" applyFill="1" applyBorder="1" applyAlignment="1">
      <alignment wrapText="1"/>
    </xf>
    <xf numFmtId="0" fontId="0" fillId="0" borderId="1" xfId="0" applyBorder="1" applyAlignment="1">
      <alignment wrapText="1"/>
    </xf>
    <xf numFmtId="15" fontId="0" fillId="0" borderId="1" xfId="0" applyNumberFormat="1" applyBorder="1" applyAlignment="1">
      <alignment wrapText="1"/>
    </xf>
    <xf numFmtId="0" fontId="0" fillId="0" borderId="18" xfId="0" applyBorder="1" applyAlignment="1">
      <alignment wrapText="1"/>
    </xf>
    <xf numFmtId="15" fontId="0" fillId="0" borderId="18" xfId="0" applyNumberFormat="1" applyBorder="1" applyAlignment="1">
      <alignment wrapText="1"/>
    </xf>
    <xf numFmtId="15" fontId="0" fillId="0" borderId="19" xfId="0" applyNumberFormat="1" applyBorder="1" applyAlignment="1">
      <alignment wrapText="1"/>
    </xf>
    <xf numFmtId="15" fontId="0" fillId="0" borderId="16" xfId="0" applyNumberFormat="1" applyBorder="1" applyAlignment="1">
      <alignment wrapText="1"/>
    </xf>
    <xf numFmtId="0" fontId="1" fillId="3" borderId="1" xfId="0" applyFont="1" applyFill="1" applyBorder="1" applyAlignment="1">
      <alignment horizontal="center" wrapText="1"/>
    </xf>
    <xf numFmtId="0" fontId="1" fillId="3" borderId="15" xfId="0" applyFont="1" applyFill="1" applyBorder="1" applyAlignment="1">
      <alignment horizontal="center" wrapText="1"/>
    </xf>
    <xf numFmtId="0" fontId="0" fillId="2" borderId="46" xfId="0" applyFill="1" applyBorder="1"/>
    <xf numFmtId="0" fontId="0" fillId="0" borderId="1" xfId="0" quotePrefix="1" applyFont="1" applyBorder="1" applyAlignment="1">
      <alignment horizontal="center" wrapText="1"/>
    </xf>
    <xf numFmtId="0" fontId="0" fillId="0" borderId="1" xfId="0" applyBorder="1" applyAlignment="1">
      <alignment horizontal="center" vertical="center" wrapText="1"/>
    </xf>
    <xf numFmtId="15" fontId="0"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15" fontId="0" fillId="0" borderId="1" xfId="0" quotePrefix="1" applyNumberFormat="1" applyFont="1" applyBorder="1" applyAlignment="1">
      <alignment horizontal="center" vertical="center" wrapText="1"/>
    </xf>
    <xf numFmtId="0" fontId="10" fillId="0" borderId="1" xfId="0" applyFont="1" applyBorder="1" applyAlignment="1">
      <alignment horizontal="center" vertical="center" wrapText="1"/>
    </xf>
    <xf numFmtId="0" fontId="1" fillId="3" borderId="1" xfId="0" applyFont="1" applyFill="1" applyBorder="1" applyAlignment="1">
      <alignment horizontal="center" wrapText="1"/>
    </xf>
    <xf numFmtId="0" fontId="1" fillId="3" borderId="16" xfId="0" applyFont="1" applyFill="1" applyBorder="1" applyAlignment="1">
      <alignment horizontal="center" wrapText="1"/>
    </xf>
    <xf numFmtId="0" fontId="1" fillId="3" borderId="15" xfId="0" applyFont="1" applyFill="1" applyBorder="1" applyAlignment="1">
      <alignment horizontal="center" wrapText="1"/>
    </xf>
    <xf numFmtId="0" fontId="0" fillId="0" borderId="1" xfId="0" applyBorder="1" applyAlignment="1">
      <alignment horizontal="center"/>
    </xf>
    <xf numFmtId="9" fontId="0" fillId="0" borderId="1" xfId="1" applyFont="1" applyBorder="1" applyAlignment="1">
      <alignment horizontal="center"/>
    </xf>
    <xf numFmtId="9" fontId="0" fillId="8" borderId="1" xfId="1" applyFont="1" applyFill="1" applyBorder="1" applyAlignment="1">
      <alignment horizontal="center"/>
    </xf>
    <xf numFmtId="9" fontId="0" fillId="9" borderId="1" xfId="1" applyFont="1" applyFill="1" applyBorder="1" applyAlignment="1">
      <alignment horizontal="center"/>
    </xf>
    <xf numFmtId="9" fontId="0" fillId="10" borderId="1" xfId="1" applyFont="1" applyFill="1" applyBorder="1" applyAlignment="1">
      <alignment horizontal="center"/>
    </xf>
    <xf numFmtId="9" fontId="0" fillId="11" borderId="1" xfId="1" applyFont="1" applyFill="1" applyBorder="1" applyAlignment="1">
      <alignment horizontal="center"/>
    </xf>
    <xf numFmtId="9" fontId="0" fillId="13" borderId="1" xfId="1" applyFont="1" applyFill="1" applyBorder="1" applyAlignment="1">
      <alignment horizontal="center"/>
    </xf>
    <xf numFmtId="9" fontId="0" fillId="12" borderId="1" xfId="1" applyFont="1" applyFill="1" applyBorder="1" applyAlignment="1">
      <alignment horizontal="center"/>
    </xf>
    <xf numFmtId="0" fontId="0" fillId="0" borderId="15" xfId="0" applyBorder="1"/>
    <xf numFmtId="0" fontId="0" fillId="0" borderId="17" xfId="0" applyBorder="1"/>
    <xf numFmtId="0" fontId="0" fillId="0" borderId="18" xfId="0" applyBorder="1" applyAlignment="1">
      <alignment horizontal="center"/>
    </xf>
    <xf numFmtId="9" fontId="0" fillId="0" borderId="18" xfId="1" applyFont="1" applyBorder="1" applyAlignment="1">
      <alignment horizontal="center"/>
    </xf>
    <xf numFmtId="9" fontId="0" fillId="9" borderId="18" xfId="1" applyFont="1" applyFill="1" applyBorder="1" applyAlignment="1">
      <alignment horizontal="center"/>
    </xf>
    <xf numFmtId="0" fontId="0" fillId="0" borderId="16" xfId="0" applyBorder="1" applyAlignment="1">
      <alignment horizontal="center" wrapText="1"/>
    </xf>
    <xf numFmtId="0" fontId="0" fillId="0" borderId="19" xfId="0" applyBorder="1" applyAlignment="1">
      <alignment horizontal="center" wrapText="1"/>
    </xf>
    <xf numFmtId="0" fontId="9" fillId="2" borderId="5" xfId="0" applyFont="1" applyFill="1" applyBorder="1" applyAlignment="1">
      <alignment horizontal="center" wrapText="1"/>
    </xf>
    <xf numFmtId="0" fontId="9" fillId="2" borderId="6" xfId="0" applyFont="1" applyFill="1" applyBorder="1" applyAlignment="1">
      <alignment horizontal="center" wrapText="1"/>
    </xf>
    <xf numFmtId="0" fontId="9" fillId="2" borderId="37" xfId="0" applyFont="1" applyFill="1" applyBorder="1" applyAlignment="1">
      <alignment horizontal="center" wrapText="1"/>
    </xf>
    <xf numFmtId="0" fontId="1" fillId="3" borderId="1" xfId="0" applyFont="1" applyFill="1" applyBorder="1" applyAlignment="1">
      <alignment horizontal="center" wrapText="1"/>
    </xf>
    <xf numFmtId="0" fontId="0" fillId="2" borderId="1" xfId="0" applyFill="1" applyBorder="1" applyAlignment="1">
      <alignment horizontal="left" vertical="center"/>
    </xf>
    <xf numFmtId="0" fontId="0" fillId="2" borderId="38" xfId="0" applyFont="1" applyFill="1" applyBorder="1" applyAlignment="1">
      <alignment horizontal="center" vertical="center" wrapText="1"/>
    </xf>
    <xf numFmtId="0" fontId="0" fillId="2" borderId="18" xfId="0" applyFill="1" applyBorder="1" applyAlignment="1">
      <alignment horizontal="left" vertical="center"/>
    </xf>
    <xf numFmtId="0" fontId="0" fillId="2" borderId="45" xfId="0" applyFont="1" applyFill="1" applyBorder="1" applyAlignment="1">
      <alignment horizontal="center" vertical="center" wrapText="1"/>
    </xf>
    <xf numFmtId="165" fontId="1" fillId="2" borderId="47" xfId="0" applyNumberFormat="1" applyFont="1" applyFill="1" applyBorder="1"/>
    <xf numFmtId="0" fontId="0" fillId="2" borderId="24" xfId="0" applyFont="1" applyFill="1" applyBorder="1" applyAlignment="1">
      <alignment horizontal="left" wrapText="1" indent="1"/>
    </xf>
    <xf numFmtId="165" fontId="0" fillId="2" borderId="0" xfId="0" applyNumberFormat="1" applyFill="1" applyBorder="1"/>
    <xf numFmtId="0" fontId="1" fillId="2" borderId="24" xfId="0" applyFont="1" applyFill="1" applyBorder="1" applyAlignment="1">
      <alignment wrapText="1"/>
    </xf>
    <xf numFmtId="0" fontId="0" fillId="0" borderId="46" xfId="0" applyBorder="1"/>
    <xf numFmtId="0" fontId="0" fillId="0" borderId="29" xfId="0" applyBorder="1"/>
    <xf numFmtId="0" fontId="0" fillId="2" borderId="38" xfId="0" applyFill="1" applyBorder="1"/>
    <xf numFmtId="0" fontId="0" fillId="2" borderId="45" xfId="0" applyFill="1" applyBorder="1"/>
    <xf numFmtId="0" fontId="0" fillId="2" borderId="15" xfId="0" applyFill="1" applyBorder="1" applyAlignment="1">
      <alignment horizontal="center" wrapText="1"/>
    </xf>
    <xf numFmtId="0" fontId="1" fillId="3" borderId="17" xfId="0" applyFont="1" applyFill="1" applyBorder="1" applyAlignment="1">
      <alignment vertical="top" wrapText="1"/>
    </xf>
    <xf numFmtId="0" fontId="1" fillId="0" borderId="12" xfId="0" applyFont="1" applyBorder="1"/>
    <xf numFmtId="0" fontId="1" fillId="0" borderId="17" xfId="0" applyFont="1" applyBorder="1"/>
    <xf numFmtId="0" fontId="1" fillId="3" borderId="15" xfId="0" applyFont="1" applyFill="1" applyBorder="1" applyAlignment="1">
      <alignment horizontal="center"/>
    </xf>
    <xf numFmtId="166" fontId="1" fillId="3" borderId="16" xfId="0" applyNumberFormat="1" applyFont="1" applyFill="1" applyBorder="1" applyAlignment="1">
      <alignment horizontal="center"/>
    </xf>
    <xf numFmtId="0" fontId="0" fillId="0" borderId="1" xfId="0" applyBorder="1"/>
    <xf numFmtId="9" fontId="0" fillId="0" borderId="1" xfId="0" applyNumberFormat="1" applyBorder="1"/>
    <xf numFmtId="166" fontId="0" fillId="0" borderId="16" xfId="0" applyNumberFormat="1" applyBorder="1"/>
    <xf numFmtId="0" fontId="0" fillId="0" borderId="18" xfId="0" applyBorder="1"/>
    <xf numFmtId="9" fontId="0" fillId="0" borderId="18" xfId="0" applyNumberFormat="1" applyBorder="1"/>
    <xf numFmtId="166" fontId="0" fillId="0" borderId="19" xfId="0" applyNumberFormat="1" applyBorder="1"/>
    <xf numFmtId="166" fontId="0" fillId="0" borderId="1" xfId="0" applyNumberFormat="1" applyBorder="1"/>
    <xf numFmtId="166" fontId="0" fillId="0" borderId="18" xfId="0" applyNumberFormat="1" applyBorder="1"/>
    <xf numFmtId="0" fontId="0" fillId="2" borderId="41" xfId="0" applyFill="1" applyBorder="1" applyAlignment="1">
      <alignment horizontal="center" wrapText="1"/>
    </xf>
    <xf numFmtId="0" fontId="0" fillId="2" borderId="0" xfId="0" applyFill="1" applyBorder="1"/>
    <xf numFmtId="0" fontId="1" fillId="3" borderId="44" xfId="0" applyFont="1" applyFill="1" applyBorder="1" applyAlignment="1">
      <alignment wrapText="1"/>
    </xf>
    <xf numFmtId="0" fontId="0" fillId="0" borderId="15" xfId="0" applyBorder="1" applyAlignment="1">
      <alignment vertical="center" wrapText="1"/>
    </xf>
    <xf numFmtId="0" fontId="0" fillId="0" borderId="1" xfId="0" quotePrefix="1" applyBorder="1"/>
    <xf numFmtId="0" fontId="0" fillId="0" borderId="1" xfId="0" quotePrefix="1" applyFill="1" applyBorder="1"/>
    <xf numFmtId="0" fontId="1" fillId="3" borderId="16" xfId="0" applyFont="1" applyFill="1" applyBorder="1" applyAlignment="1">
      <alignment horizontal="center"/>
    </xf>
    <xf numFmtId="0" fontId="0" fillId="0" borderId="16" xfId="0" applyBorder="1"/>
    <xf numFmtId="0" fontId="0" fillId="0" borderId="18" xfId="0" quotePrefix="1" applyFill="1" applyBorder="1"/>
    <xf numFmtId="0" fontId="0" fillId="0" borderId="19" xfId="0" applyBorder="1"/>
    <xf numFmtId="166" fontId="0" fillId="2" borderId="38" xfId="0" applyNumberFormat="1" applyFill="1" applyBorder="1"/>
    <xf numFmtId="0" fontId="0" fillId="0" borderId="2" xfId="0" applyBorder="1" applyAlignment="1">
      <alignment horizontal="left"/>
    </xf>
    <xf numFmtId="0" fontId="0" fillId="0" borderId="4" xfId="0" applyBorder="1" applyAlignment="1">
      <alignment horizontal="left"/>
    </xf>
    <xf numFmtId="0" fontId="0" fillId="0" borderId="25" xfId="0" applyBorder="1" applyAlignment="1">
      <alignment horizontal="left"/>
    </xf>
    <xf numFmtId="0" fontId="0" fillId="0" borderId="1" xfId="0" applyBorder="1" applyAlignment="1">
      <alignment horizontal="left" wrapText="1"/>
    </xf>
    <xf numFmtId="0" fontId="0" fillId="0" borderId="16" xfId="0" applyBorder="1" applyAlignment="1">
      <alignment horizontal="left" wrapText="1"/>
    </xf>
    <xf numFmtId="0" fontId="0" fillId="0" borderId="1" xfId="0" applyBorder="1" applyAlignment="1">
      <alignment horizontal="left"/>
    </xf>
    <xf numFmtId="0" fontId="0" fillId="0" borderId="16" xfId="0" applyBorder="1" applyAlignment="1">
      <alignment horizontal="left"/>
    </xf>
    <xf numFmtId="0" fontId="0" fillId="0" borderId="1" xfId="0" applyBorder="1" applyAlignment="1">
      <alignment horizontal="left" vertical="top" wrapText="1"/>
    </xf>
    <xf numFmtId="0" fontId="0" fillId="0" borderId="16" xfId="0" applyBorder="1" applyAlignment="1">
      <alignment horizontal="left" vertical="top" wrapText="1"/>
    </xf>
    <xf numFmtId="0" fontId="2" fillId="4" borderId="20" xfId="0" applyFont="1" applyFill="1" applyBorder="1" applyAlignment="1">
      <alignment horizontal="center"/>
    </xf>
    <xf numFmtId="0" fontId="2" fillId="4" borderId="21" xfId="0" applyFont="1" applyFill="1" applyBorder="1" applyAlignment="1">
      <alignment horizontal="center"/>
    </xf>
    <xf numFmtId="0" fontId="2" fillId="4" borderId="22" xfId="0" applyFont="1" applyFill="1" applyBorder="1" applyAlignment="1">
      <alignment horizontal="center"/>
    </xf>
    <xf numFmtId="0" fontId="0" fillId="0" borderId="5" xfId="0" applyBorder="1" applyAlignment="1">
      <alignment horizontal="center"/>
    </xf>
    <xf numFmtId="0" fontId="0" fillId="0" borderId="6" xfId="0" applyBorder="1" applyAlignment="1">
      <alignment horizontal="center"/>
    </xf>
    <xf numFmtId="0" fontId="0" fillId="0" borderId="7" xfId="0" applyBorder="1" applyAlignment="1">
      <alignment horizontal="center"/>
    </xf>
    <xf numFmtId="0" fontId="0" fillId="0" borderId="8" xfId="0" applyBorder="1" applyAlignment="1">
      <alignment horizontal="center"/>
    </xf>
    <xf numFmtId="0" fontId="0" fillId="0" borderId="0" xfId="0" applyBorder="1" applyAlignment="1">
      <alignment horizontal="center"/>
    </xf>
    <xf numFmtId="0" fontId="0" fillId="0" borderId="9" xfId="0" applyBorder="1" applyAlignment="1">
      <alignment horizontal="center"/>
    </xf>
    <xf numFmtId="0" fontId="0" fillId="0" borderId="28" xfId="0" applyBorder="1" applyAlignment="1">
      <alignment horizontal="center"/>
    </xf>
    <xf numFmtId="0" fontId="0" fillId="0" borderId="29" xfId="0" applyBorder="1" applyAlignment="1">
      <alignment horizontal="center"/>
    </xf>
    <xf numFmtId="0" fontId="0" fillId="0" borderId="30" xfId="0" applyBorder="1" applyAlignment="1">
      <alignment horizontal="center"/>
    </xf>
    <xf numFmtId="0" fontId="1" fillId="3" borderId="10" xfId="0" applyFont="1" applyFill="1" applyBorder="1" applyAlignment="1">
      <alignment horizontal="center" vertical="center"/>
    </xf>
    <xf numFmtId="0" fontId="1" fillId="3" borderId="11" xfId="0" applyFont="1" applyFill="1" applyBorder="1" applyAlignment="1">
      <alignment horizontal="center" vertical="center"/>
    </xf>
    <xf numFmtId="0" fontId="1" fillId="3" borderId="31" xfId="0" applyFont="1" applyFill="1" applyBorder="1" applyAlignment="1">
      <alignment horizontal="center" vertical="center"/>
    </xf>
    <xf numFmtId="164" fontId="0" fillId="0" borderId="26" xfId="0" applyNumberFormat="1" applyBorder="1" applyAlignment="1">
      <alignment horizontal="center" vertical="center"/>
    </xf>
    <xf numFmtId="164" fontId="0" fillId="0" borderId="27" xfId="0" applyNumberFormat="1" applyBorder="1" applyAlignment="1">
      <alignment horizontal="center" vertical="center"/>
    </xf>
    <xf numFmtId="164" fontId="0" fillId="0" borderId="32" xfId="0" applyNumberFormat="1" applyBorder="1" applyAlignment="1">
      <alignment horizontal="center" vertical="center"/>
    </xf>
    <xf numFmtId="0" fontId="0" fillId="0" borderId="1" xfId="0" applyBorder="1" applyAlignment="1">
      <alignment horizontal="left" vertical="top"/>
    </xf>
    <xf numFmtId="0" fontId="0" fillId="0" borderId="16" xfId="0" applyBorder="1" applyAlignment="1">
      <alignment horizontal="left" vertical="top"/>
    </xf>
    <xf numFmtId="0" fontId="2" fillId="5" borderId="12" xfId="0" applyFont="1" applyFill="1" applyBorder="1" applyAlignment="1">
      <alignment horizontal="center"/>
    </xf>
    <xf numFmtId="0" fontId="2" fillId="5" borderId="13" xfId="0" applyFont="1" applyFill="1" applyBorder="1" applyAlignment="1">
      <alignment horizontal="center"/>
    </xf>
    <xf numFmtId="0" fontId="2" fillId="5" borderId="14" xfId="0" applyFont="1" applyFill="1" applyBorder="1" applyAlignment="1">
      <alignment horizontal="center"/>
    </xf>
    <xf numFmtId="0" fontId="0" fillId="0" borderId="1" xfId="0" applyFont="1" applyBorder="1" applyAlignment="1">
      <alignment horizontal="left" vertical="center" wrapText="1"/>
    </xf>
    <xf numFmtId="0" fontId="0" fillId="0" borderId="16" xfId="0" applyFont="1" applyBorder="1" applyAlignment="1">
      <alignment horizontal="left" vertical="center" wrapText="1"/>
    </xf>
    <xf numFmtId="0" fontId="0" fillId="0" borderId="18" xfId="0" applyFont="1" applyBorder="1" applyAlignment="1">
      <alignment horizontal="left" vertical="center" wrapText="1"/>
    </xf>
    <xf numFmtId="0" fontId="0" fillId="0" borderId="19" xfId="0" applyFont="1" applyBorder="1" applyAlignment="1">
      <alignment horizontal="left" vertical="center" wrapText="1"/>
    </xf>
    <xf numFmtId="0" fontId="0" fillId="2" borderId="41" xfId="0" applyFill="1" applyBorder="1" applyAlignment="1">
      <alignment horizontal="center" wrapText="1"/>
    </xf>
    <xf numFmtId="0" fontId="0" fillId="2" borderId="42" xfId="0" applyFill="1" applyBorder="1" applyAlignment="1">
      <alignment horizontal="center" wrapText="1"/>
    </xf>
    <xf numFmtId="0" fontId="0" fillId="2" borderId="44" xfId="0" applyFill="1" applyBorder="1" applyAlignment="1">
      <alignment horizontal="center" wrapText="1"/>
    </xf>
    <xf numFmtId="0" fontId="0" fillId="0" borderId="1" xfId="0" applyBorder="1" applyAlignment="1">
      <alignment horizontal="left" vertical="center" wrapText="1"/>
    </xf>
    <xf numFmtId="0" fontId="0" fillId="0" borderId="16" xfId="0" applyBorder="1" applyAlignment="1">
      <alignment horizontal="left" vertical="center" wrapText="1"/>
    </xf>
    <xf numFmtId="0" fontId="0" fillId="0" borderId="10" xfId="0" applyBorder="1" applyAlignment="1">
      <alignment horizontal="left" vertical="top" wrapText="1"/>
    </xf>
    <xf numFmtId="0" fontId="0" fillId="0" borderId="26" xfId="0" applyBorder="1" applyAlignment="1">
      <alignment horizontal="left" vertical="top" wrapText="1"/>
    </xf>
    <xf numFmtId="0" fontId="2" fillId="4" borderId="33" xfId="0" applyFont="1" applyFill="1" applyBorder="1" applyAlignment="1">
      <alignment horizontal="center"/>
    </xf>
    <xf numFmtId="0" fontId="2" fillId="4" borderId="3" xfId="0" applyFont="1" applyFill="1" applyBorder="1" applyAlignment="1">
      <alignment horizontal="center"/>
    </xf>
    <xf numFmtId="0" fontId="2" fillId="4" borderId="34" xfId="0" applyFont="1" applyFill="1" applyBorder="1" applyAlignment="1">
      <alignment horizontal="center"/>
    </xf>
    <xf numFmtId="0" fontId="0" fillId="0" borderId="18" xfId="0" applyBorder="1" applyAlignment="1">
      <alignment horizontal="left" vertical="top" wrapText="1"/>
    </xf>
    <xf numFmtId="0" fontId="0" fillId="0" borderId="19" xfId="0" applyBorder="1" applyAlignment="1">
      <alignment horizontal="left" vertical="top" wrapText="1"/>
    </xf>
    <xf numFmtId="0" fontId="2" fillId="4" borderId="48" xfId="0" applyFont="1" applyFill="1" applyBorder="1" applyAlignment="1">
      <alignment horizontal="center"/>
    </xf>
    <xf numFmtId="0" fontId="2" fillId="4" borderId="49" xfId="0" applyFont="1" applyFill="1" applyBorder="1" applyAlignment="1">
      <alignment horizontal="center"/>
    </xf>
    <xf numFmtId="0" fontId="2" fillId="4" borderId="50" xfId="0" applyFont="1" applyFill="1" applyBorder="1" applyAlignment="1">
      <alignment horizontal="center"/>
    </xf>
    <xf numFmtId="0" fontId="0" fillId="2" borderId="43" xfId="0" applyFill="1" applyBorder="1" applyAlignment="1">
      <alignment horizontal="center" wrapText="1"/>
    </xf>
    <xf numFmtId="0" fontId="0" fillId="2" borderId="1" xfId="0" applyFill="1" applyBorder="1" applyAlignment="1">
      <alignment horizontal="left" vertical="top" wrapText="1"/>
    </xf>
    <xf numFmtId="0" fontId="0" fillId="2" borderId="16" xfId="0" applyFill="1" applyBorder="1" applyAlignment="1">
      <alignment horizontal="left" vertical="top" wrapText="1"/>
    </xf>
    <xf numFmtId="0" fontId="0" fillId="2" borderId="18" xfId="0" applyFill="1" applyBorder="1" applyAlignment="1">
      <alignment horizontal="left" vertical="top" wrapText="1"/>
    </xf>
    <xf numFmtId="0" fontId="0" fillId="2" borderId="19" xfId="0" applyFill="1" applyBorder="1" applyAlignment="1">
      <alignment horizontal="left" vertical="top" wrapText="1"/>
    </xf>
    <xf numFmtId="0" fontId="0" fillId="0" borderId="18" xfId="0" applyBorder="1" applyAlignment="1">
      <alignment horizontal="left" wrapText="1"/>
    </xf>
    <xf numFmtId="0" fontId="0" fillId="0" borderId="19" xfId="0" applyBorder="1" applyAlignment="1">
      <alignment horizontal="left" wrapText="1"/>
    </xf>
    <xf numFmtId="0" fontId="0" fillId="2" borderId="5" xfId="0" applyFill="1" applyBorder="1" applyAlignment="1">
      <alignment horizontal="left" vertical="top" wrapText="1"/>
    </xf>
    <xf numFmtId="0" fontId="0" fillId="2" borderId="6" xfId="0" applyFill="1" applyBorder="1" applyAlignment="1">
      <alignment horizontal="left" vertical="top" wrapText="1"/>
    </xf>
    <xf numFmtId="0" fontId="0" fillId="2" borderId="37" xfId="0" applyFill="1" applyBorder="1" applyAlignment="1">
      <alignment horizontal="left" vertical="top" wrapText="1"/>
    </xf>
    <xf numFmtId="0" fontId="0" fillId="2" borderId="8" xfId="0" applyFill="1" applyBorder="1" applyAlignment="1">
      <alignment horizontal="left" vertical="top" wrapText="1"/>
    </xf>
    <xf numFmtId="0" fontId="0" fillId="2" borderId="0" xfId="0" applyFill="1" applyBorder="1" applyAlignment="1">
      <alignment horizontal="left" vertical="top" wrapText="1"/>
    </xf>
    <xf numFmtId="0" fontId="0" fillId="2" borderId="38" xfId="0" applyFill="1" applyBorder="1" applyAlignment="1">
      <alignment horizontal="left" vertical="top" wrapText="1"/>
    </xf>
    <xf numFmtId="0" fontId="0" fillId="2" borderId="35" xfId="0" applyFill="1" applyBorder="1" applyAlignment="1">
      <alignment horizontal="left" vertical="top" wrapText="1"/>
    </xf>
    <xf numFmtId="0" fontId="0" fillId="2" borderId="3" xfId="0" applyFill="1" applyBorder="1" applyAlignment="1">
      <alignment horizontal="left" vertical="top" wrapText="1"/>
    </xf>
    <xf numFmtId="0" fontId="0" fillId="2" borderId="34" xfId="0" applyFill="1" applyBorder="1" applyAlignment="1">
      <alignment horizontal="left" vertical="top" wrapText="1"/>
    </xf>
    <xf numFmtId="0" fontId="0" fillId="2" borderId="28" xfId="0" applyFill="1" applyBorder="1" applyAlignment="1">
      <alignment horizontal="left" vertical="top" wrapText="1"/>
    </xf>
    <xf numFmtId="0" fontId="0" fillId="2" borderId="29" xfId="0" applyFill="1" applyBorder="1" applyAlignment="1">
      <alignment horizontal="left" vertical="top" wrapText="1"/>
    </xf>
    <xf numFmtId="0" fontId="0" fillId="2" borderId="45" xfId="0" applyFill="1" applyBorder="1" applyAlignment="1">
      <alignment horizontal="left" vertical="top" wrapText="1"/>
    </xf>
    <xf numFmtId="0" fontId="9" fillId="2" borderId="2" xfId="0" applyFont="1" applyFill="1" applyBorder="1" applyAlignment="1">
      <alignment horizontal="left" wrapText="1"/>
    </xf>
    <xf numFmtId="0" fontId="9" fillId="2" borderId="4" xfId="0" applyFont="1" applyFill="1" applyBorder="1" applyAlignment="1">
      <alignment horizontal="left" wrapText="1"/>
    </xf>
    <xf numFmtId="0" fontId="9" fillId="2" borderId="25" xfId="0" applyFont="1" applyFill="1" applyBorder="1" applyAlignment="1">
      <alignment horizontal="left" wrapText="1"/>
    </xf>
    <xf numFmtId="0" fontId="9" fillId="2" borderId="1" xfId="0" applyFont="1" applyFill="1" applyBorder="1" applyAlignment="1">
      <alignment horizontal="left" wrapText="1"/>
    </xf>
    <xf numFmtId="0" fontId="9" fillId="2" borderId="16" xfId="0" applyFont="1" applyFill="1" applyBorder="1" applyAlignment="1">
      <alignment horizontal="left" wrapText="1"/>
    </xf>
    <xf numFmtId="0" fontId="9" fillId="2" borderId="8" xfId="0" applyFont="1" applyFill="1" applyBorder="1" applyAlignment="1">
      <alignment horizontal="left" wrapText="1"/>
    </xf>
    <xf numFmtId="0" fontId="9" fillId="2" borderId="0" xfId="0" applyFont="1" applyFill="1" applyBorder="1" applyAlignment="1">
      <alignment horizontal="left" wrapText="1"/>
    </xf>
    <xf numFmtId="0" fontId="9" fillId="2" borderId="38" xfId="0" applyFont="1" applyFill="1" applyBorder="1" applyAlignment="1">
      <alignment horizontal="left" wrapText="1"/>
    </xf>
    <xf numFmtId="0" fontId="0" fillId="2" borderId="8" xfId="0" applyFont="1" applyFill="1" applyBorder="1" applyAlignment="1">
      <alignment horizontal="left" vertical="top" wrapText="1"/>
    </xf>
    <xf numFmtId="0" fontId="0" fillId="2" borderId="0" xfId="0" applyFont="1" applyFill="1" applyBorder="1" applyAlignment="1">
      <alignment horizontal="left" vertical="top" wrapText="1"/>
    </xf>
    <xf numFmtId="0" fontId="0" fillId="2" borderId="38" xfId="0" applyFont="1" applyFill="1" applyBorder="1" applyAlignment="1">
      <alignment horizontal="left" vertical="top" wrapText="1"/>
    </xf>
    <xf numFmtId="0" fontId="9" fillId="2" borderId="8" xfId="0" applyFont="1" applyFill="1" applyBorder="1" applyAlignment="1">
      <alignment horizontal="center" wrapText="1"/>
    </xf>
    <xf numFmtId="0" fontId="9" fillId="2" borderId="0" xfId="0" applyFont="1" applyFill="1" applyBorder="1" applyAlignment="1">
      <alignment horizontal="center" wrapText="1"/>
    </xf>
    <xf numFmtId="0" fontId="9" fillId="2" borderId="38" xfId="0" applyFont="1" applyFill="1" applyBorder="1" applyAlignment="1">
      <alignment horizontal="center" wrapText="1"/>
    </xf>
    <xf numFmtId="0" fontId="0" fillId="0" borderId="15" xfId="0" quotePrefix="1" applyBorder="1" applyAlignment="1">
      <alignment horizontal="left" vertical="center"/>
    </xf>
    <xf numFmtId="0" fontId="0" fillId="0" borderId="17" xfId="0" quotePrefix="1" applyBorder="1" applyAlignment="1">
      <alignment horizontal="left" vertical="center"/>
    </xf>
    <xf numFmtId="0" fontId="1" fillId="3" borderId="13" xfId="0" applyFont="1" applyFill="1" applyBorder="1" applyAlignment="1">
      <alignment horizontal="center"/>
    </xf>
    <xf numFmtId="0" fontId="1" fillId="3" borderId="14" xfId="0" applyFont="1" applyFill="1" applyBorder="1" applyAlignment="1">
      <alignment horizontal="center"/>
    </xf>
    <xf numFmtId="0" fontId="0" fillId="0" borderId="18" xfId="0" applyBorder="1" applyAlignment="1">
      <alignment horizontal="left"/>
    </xf>
    <xf numFmtId="0" fontId="0" fillId="0" borderId="19" xfId="0" applyBorder="1" applyAlignment="1">
      <alignment horizontal="left"/>
    </xf>
    <xf numFmtId="0" fontId="1" fillId="4" borderId="12" xfId="0" applyFont="1" applyFill="1" applyBorder="1" applyAlignment="1">
      <alignment horizontal="center"/>
    </xf>
    <xf numFmtId="0" fontId="1" fillId="4" borderId="13" xfId="0" applyFont="1" applyFill="1" applyBorder="1" applyAlignment="1">
      <alignment horizontal="center"/>
    </xf>
    <xf numFmtId="0" fontId="1" fillId="4" borderId="14" xfId="0" applyFont="1" applyFill="1" applyBorder="1" applyAlignment="1">
      <alignment horizontal="center"/>
    </xf>
    <xf numFmtId="0" fontId="2" fillId="4" borderId="51" xfId="0" applyFont="1" applyFill="1" applyBorder="1" applyAlignment="1">
      <alignment horizontal="center"/>
    </xf>
    <xf numFmtId="0" fontId="2" fillId="4" borderId="52" xfId="0" applyFont="1" applyFill="1" applyBorder="1" applyAlignment="1">
      <alignment horizontal="center"/>
    </xf>
    <xf numFmtId="0" fontId="2" fillId="4" borderId="53" xfId="0" applyFont="1" applyFill="1" applyBorder="1" applyAlignment="1">
      <alignment horizontal="center"/>
    </xf>
    <xf numFmtId="0" fontId="0" fillId="2" borderId="8" xfId="0" applyFill="1" applyBorder="1" applyAlignment="1">
      <alignment horizontal="left"/>
    </xf>
    <xf numFmtId="0" fontId="0" fillId="2" borderId="0" xfId="0" applyFill="1" applyBorder="1" applyAlignment="1">
      <alignment horizontal="left"/>
    </xf>
    <xf numFmtId="0" fontId="0" fillId="2" borderId="38" xfId="0" applyFill="1" applyBorder="1" applyAlignment="1">
      <alignment horizontal="left"/>
    </xf>
    <xf numFmtId="0" fontId="0" fillId="2" borderId="35" xfId="0" applyFill="1" applyBorder="1" applyAlignment="1">
      <alignment horizontal="left"/>
    </xf>
    <xf numFmtId="0" fontId="0" fillId="2" borderId="3" xfId="0" applyFill="1" applyBorder="1" applyAlignment="1">
      <alignment horizontal="left"/>
    </xf>
    <xf numFmtId="0" fontId="0" fillId="2" borderId="34" xfId="0" applyFill="1" applyBorder="1" applyAlignment="1">
      <alignment horizontal="left"/>
    </xf>
    <xf numFmtId="15" fontId="0" fillId="2" borderId="2" xfId="0" applyNumberFormat="1" applyFill="1" applyBorder="1" applyAlignment="1">
      <alignment horizontal="left"/>
    </xf>
    <xf numFmtId="15" fontId="0" fillId="2" borderId="4" xfId="0" applyNumberFormat="1" applyFill="1" applyBorder="1" applyAlignment="1">
      <alignment horizontal="left"/>
    </xf>
    <xf numFmtId="15" fontId="0" fillId="2" borderId="25" xfId="0" applyNumberFormat="1" applyFill="1" applyBorder="1" applyAlignment="1">
      <alignment horizontal="left"/>
    </xf>
    <xf numFmtId="0" fontId="0" fillId="2" borderId="2" xfId="0" applyFill="1" applyBorder="1" applyAlignment="1">
      <alignment horizontal="left"/>
    </xf>
    <xf numFmtId="0" fontId="0" fillId="2" borderId="4" xfId="0" applyFill="1" applyBorder="1" applyAlignment="1">
      <alignment horizontal="left"/>
    </xf>
    <xf numFmtId="0" fontId="0" fillId="2" borderId="25" xfId="0" applyFill="1" applyBorder="1" applyAlignment="1">
      <alignment horizontal="left"/>
    </xf>
    <xf numFmtId="0" fontId="0" fillId="2" borderId="5" xfId="0" applyFill="1" applyBorder="1" applyAlignment="1">
      <alignment horizontal="left" wrapText="1"/>
    </xf>
    <xf numFmtId="0" fontId="0" fillId="2" borderId="6" xfId="0" applyFill="1" applyBorder="1" applyAlignment="1">
      <alignment horizontal="left" wrapText="1"/>
    </xf>
    <xf numFmtId="0" fontId="0" fillId="2" borderId="37" xfId="0" applyFill="1" applyBorder="1" applyAlignment="1">
      <alignment horizontal="left" wrapText="1"/>
    </xf>
    <xf numFmtId="0" fontId="0" fillId="2" borderId="8" xfId="0" applyFill="1" applyBorder="1" applyAlignment="1">
      <alignment horizontal="left" wrapText="1"/>
    </xf>
    <xf numFmtId="0" fontId="0" fillId="2" borderId="0" xfId="0" applyFill="1" applyBorder="1" applyAlignment="1">
      <alignment horizontal="left" wrapText="1"/>
    </xf>
    <xf numFmtId="0" fontId="0" fillId="2" borderId="38" xfId="0" applyFill="1" applyBorder="1" applyAlignment="1">
      <alignment horizontal="left" wrapText="1"/>
    </xf>
    <xf numFmtId="0" fontId="0" fillId="2" borderId="5" xfId="0" applyFill="1" applyBorder="1" applyAlignment="1">
      <alignment horizontal="left"/>
    </xf>
    <xf numFmtId="0" fontId="0" fillId="2" borderId="6" xfId="0" applyFill="1" applyBorder="1" applyAlignment="1">
      <alignment horizontal="left"/>
    </xf>
    <xf numFmtId="0" fontId="0" fillId="2" borderId="37" xfId="0" applyFill="1" applyBorder="1" applyAlignment="1">
      <alignment horizontal="left"/>
    </xf>
    <xf numFmtId="0" fontId="0" fillId="2" borderId="5" xfId="0" applyFill="1" applyBorder="1" applyAlignment="1">
      <alignment vertical="top" wrapText="1"/>
    </xf>
    <xf numFmtId="0" fontId="0" fillId="2" borderId="6" xfId="0" applyFill="1" applyBorder="1" applyAlignment="1">
      <alignment vertical="top" wrapText="1"/>
    </xf>
    <xf numFmtId="0" fontId="0" fillId="2" borderId="37" xfId="0" applyFill="1" applyBorder="1" applyAlignment="1">
      <alignment vertical="top" wrapText="1"/>
    </xf>
    <xf numFmtId="0" fontId="0" fillId="2" borderId="8" xfId="0" applyFill="1" applyBorder="1" applyAlignment="1">
      <alignment vertical="top" wrapText="1"/>
    </xf>
    <xf numFmtId="0" fontId="0" fillId="2" borderId="0" xfId="0" applyFill="1" applyBorder="1" applyAlignment="1">
      <alignment vertical="top" wrapText="1"/>
    </xf>
    <xf numFmtId="0" fontId="0" fillId="2" borderId="38" xfId="0" applyFill="1" applyBorder="1" applyAlignment="1">
      <alignment vertical="top" wrapText="1"/>
    </xf>
    <xf numFmtId="0" fontId="0" fillId="2" borderId="35" xfId="0" applyFill="1" applyBorder="1" applyAlignment="1">
      <alignment vertical="top" wrapText="1"/>
    </xf>
    <xf numFmtId="0" fontId="0" fillId="2" borderId="3" xfId="0" applyFill="1" applyBorder="1" applyAlignment="1">
      <alignment vertical="top" wrapText="1"/>
    </xf>
    <xf numFmtId="0" fontId="0" fillId="2" borderId="34" xfId="0" applyFill="1" applyBorder="1" applyAlignment="1">
      <alignment vertical="top" wrapText="1"/>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36" xfId="0" applyFont="1" applyFill="1" applyBorder="1" applyAlignment="1">
      <alignment horizontal="center"/>
    </xf>
    <xf numFmtId="15" fontId="9" fillId="2" borderId="1" xfId="0" applyNumberFormat="1" applyFont="1" applyFill="1" applyBorder="1" applyAlignment="1">
      <alignment horizontal="left" wrapText="1"/>
    </xf>
    <xf numFmtId="0" fontId="9" fillId="2" borderId="1" xfId="0" applyFont="1" applyFill="1" applyBorder="1" applyAlignment="1">
      <alignment horizontal="center" wrapText="1"/>
    </xf>
    <xf numFmtId="0" fontId="9" fillId="2" borderId="16" xfId="0" applyFont="1" applyFill="1" applyBorder="1" applyAlignment="1">
      <alignment horizontal="center" wrapText="1"/>
    </xf>
    <xf numFmtId="0" fontId="1" fillId="3" borderId="1" xfId="0" applyFont="1" applyFill="1" applyBorder="1" applyAlignment="1">
      <alignment horizontal="center" wrapText="1"/>
    </xf>
    <xf numFmtId="0" fontId="1" fillId="3" borderId="16" xfId="0" applyFont="1" applyFill="1" applyBorder="1" applyAlignment="1">
      <alignment horizontal="center" wrapText="1"/>
    </xf>
    <xf numFmtId="0" fontId="2" fillId="4" borderId="12" xfId="0" applyFont="1" applyFill="1" applyBorder="1" applyAlignment="1">
      <alignment horizontal="center"/>
    </xf>
    <xf numFmtId="0" fontId="2" fillId="4" borderId="13" xfId="0" applyFont="1" applyFill="1" applyBorder="1" applyAlignment="1">
      <alignment horizontal="center"/>
    </xf>
    <xf numFmtId="0" fontId="2" fillId="4" borderId="14" xfId="0" applyFont="1" applyFill="1" applyBorder="1" applyAlignment="1">
      <alignment horizontal="center"/>
    </xf>
    <xf numFmtId="15" fontId="9" fillId="2" borderId="16" xfId="0" applyNumberFormat="1" applyFont="1" applyFill="1" applyBorder="1" applyAlignment="1">
      <alignment horizontal="left" wrapText="1"/>
    </xf>
    <xf numFmtId="0" fontId="1" fillId="3" borderId="15" xfId="0" applyFont="1" applyFill="1" applyBorder="1" applyAlignment="1">
      <alignment horizontal="center" wrapText="1"/>
    </xf>
    <xf numFmtId="0" fontId="0" fillId="0" borderId="1" xfId="0" applyFont="1" applyBorder="1" applyAlignment="1">
      <alignment horizontal="left" vertical="top" wrapText="1"/>
    </xf>
    <xf numFmtId="0" fontId="0" fillId="0" borderId="16" xfId="0" applyFont="1" applyBorder="1" applyAlignment="1">
      <alignment horizontal="left" vertical="top" wrapText="1"/>
    </xf>
    <xf numFmtId="0" fontId="0" fillId="0" borderId="18" xfId="0" applyFont="1" applyBorder="1" applyAlignment="1">
      <alignment horizontal="left" vertical="top" wrapText="1"/>
    </xf>
    <xf numFmtId="0" fontId="0" fillId="0" borderId="19" xfId="0" applyFont="1" applyBorder="1" applyAlignment="1">
      <alignment horizontal="left" vertical="top" wrapText="1"/>
    </xf>
    <xf numFmtId="0" fontId="0" fillId="2" borderId="1" xfId="0" applyFont="1" applyFill="1" applyBorder="1" applyAlignment="1">
      <alignment horizontal="left" vertical="center" wrapText="1"/>
    </xf>
    <xf numFmtId="0" fontId="1" fillId="3" borderId="41" xfId="0" applyFont="1" applyFill="1" applyBorder="1" applyAlignment="1">
      <alignment horizontal="center" vertical="center" wrapText="1"/>
    </xf>
    <xf numFmtId="0" fontId="1" fillId="3" borderId="42" xfId="0" applyFont="1" applyFill="1" applyBorder="1" applyAlignment="1">
      <alignment horizontal="center" vertical="center" wrapText="1"/>
    </xf>
    <xf numFmtId="0" fontId="1" fillId="3" borderId="43" xfId="0" applyFont="1" applyFill="1" applyBorder="1" applyAlignment="1">
      <alignment horizontal="center" vertical="center" wrapText="1"/>
    </xf>
    <xf numFmtId="0" fontId="9" fillId="2" borderId="5" xfId="0" applyFont="1" applyFill="1" applyBorder="1" applyAlignment="1">
      <alignment horizontal="center" wrapText="1"/>
    </xf>
    <xf numFmtId="0" fontId="9" fillId="2" borderId="6" xfId="0" applyFont="1" applyFill="1" applyBorder="1" applyAlignment="1">
      <alignment horizontal="center" wrapText="1"/>
    </xf>
    <xf numFmtId="0" fontId="9" fillId="2" borderId="37" xfId="0" applyFont="1" applyFill="1" applyBorder="1" applyAlignment="1">
      <alignment horizontal="center" wrapText="1"/>
    </xf>
    <xf numFmtId="0" fontId="1" fillId="2" borderId="6" xfId="0" applyFont="1" applyFill="1" applyBorder="1" applyAlignment="1">
      <alignment horizontal="center"/>
    </xf>
    <xf numFmtId="0" fontId="1" fillId="2" borderId="3" xfId="0" applyFont="1" applyFill="1" applyBorder="1" applyAlignment="1">
      <alignment horizontal="center"/>
    </xf>
    <xf numFmtId="0" fontId="1" fillId="3" borderId="23" xfId="0" applyFont="1" applyFill="1" applyBorder="1" applyAlignment="1">
      <alignment horizontal="left"/>
    </xf>
    <xf numFmtId="0" fontId="1" fillId="3" borderId="25" xfId="0" applyFont="1" applyFill="1" applyBorder="1" applyAlignment="1">
      <alignment horizontal="left"/>
    </xf>
    <xf numFmtId="0" fontId="0" fillId="0" borderId="15" xfId="0" applyBorder="1" applyAlignment="1">
      <alignment horizontal="left"/>
    </xf>
    <xf numFmtId="0" fontId="1" fillId="2" borderId="29" xfId="0" applyFont="1" applyFill="1" applyBorder="1" applyAlignment="1">
      <alignment horizontal="center"/>
    </xf>
    <xf numFmtId="0" fontId="0" fillId="2" borderId="41" xfId="0" applyFill="1" applyBorder="1" applyAlignment="1">
      <alignment horizontal="center"/>
    </xf>
    <xf numFmtId="0" fontId="0" fillId="2" borderId="42" xfId="0" applyFill="1" applyBorder="1" applyAlignment="1">
      <alignment horizontal="center"/>
    </xf>
    <xf numFmtId="0" fontId="0" fillId="2" borderId="44" xfId="0" applyFill="1" applyBorder="1" applyAlignment="1">
      <alignment horizontal="center"/>
    </xf>
    <xf numFmtId="0" fontId="0" fillId="2" borderId="5" xfId="0" applyFill="1" applyBorder="1" applyAlignment="1">
      <alignment horizontal="center" vertical="top" wrapText="1"/>
    </xf>
    <xf numFmtId="0" fontId="0" fillId="2" borderId="6" xfId="0" applyFill="1" applyBorder="1" applyAlignment="1">
      <alignment horizontal="center" vertical="top" wrapText="1"/>
    </xf>
    <xf numFmtId="0" fontId="0" fillId="2" borderId="37" xfId="0" applyFill="1" applyBorder="1" applyAlignment="1">
      <alignment horizontal="center" vertical="top" wrapText="1"/>
    </xf>
    <xf numFmtId="0" fontId="0" fillId="2" borderId="8" xfId="0" applyFill="1" applyBorder="1" applyAlignment="1">
      <alignment horizontal="center" vertical="top" wrapText="1"/>
    </xf>
    <xf numFmtId="0" fontId="0" fillId="2" borderId="0" xfId="0" applyFill="1" applyBorder="1" applyAlignment="1">
      <alignment horizontal="center" vertical="top" wrapText="1"/>
    </xf>
    <xf numFmtId="0" fontId="0" fillId="2" borderId="38" xfId="0" applyFill="1" applyBorder="1" applyAlignment="1">
      <alignment horizontal="center" vertical="top" wrapText="1"/>
    </xf>
    <xf numFmtId="0" fontId="0" fillId="2" borderId="43" xfId="0" applyFill="1" applyBorder="1" applyAlignment="1">
      <alignment horizontal="center"/>
    </xf>
    <xf numFmtId="0" fontId="0" fillId="2" borderId="2" xfId="0" applyFill="1" applyBorder="1" applyAlignment="1">
      <alignment horizontal="left" vertical="top" wrapText="1"/>
    </xf>
    <xf numFmtId="0" fontId="0" fillId="2" borderId="4" xfId="0" applyFill="1" applyBorder="1" applyAlignment="1">
      <alignment horizontal="left" vertical="top" wrapText="1"/>
    </xf>
    <xf numFmtId="0" fontId="0" fillId="2" borderId="25" xfId="0" applyFill="1" applyBorder="1" applyAlignment="1">
      <alignment horizontal="left" vertical="top" wrapText="1"/>
    </xf>
    <xf numFmtId="0" fontId="0" fillId="0" borderId="37" xfId="0" applyBorder="1" applyAlignment="1">
      <alignment horizontal="center"/>
    </xf>
    <xf numFmtId="0" fontId="0" fillId="0" borderId="38" xfId="0" applyBorder="1" applyAlignment="1">
      <alignment horizontal="center"/>
    </xf>
    <xf numFmtId="0" fontId="0" fillId="0" borderId="35" xfId="0" applyBorder="1" applyAlignment="1">
      <alignment horizontal="center"/>
    </xf>
    <xf numFmtId="0" fontId="0" fillId="0" borderId="34" xfId="0" applyBorder="1" applyAlignment="1">
      <alignment horizontal="center"/>
    </xf>
    <xf numFmtId="0" fontId="0" fillId="0" borderId="45" xfId="0" applyBorder="1" applyAlignment="1">
      <alignment horizontal="center"/>
    </xf>
    <xf numFmtId="15" fontId="0" fillId="2" borderId="2" xfId="0" applyNumberFormat="1" applyFill="1" applyBorder="1" applyAlignment="1">
      <alignment horizontal="center"/>
    </xf>
    <xf numFmtId="15" fontId="0" fillId="2" borderId="4" xfId="0" applyNumberFormat="1" applyFill="1" applyBorder="1" applyAlignment="1">
      <alignment horizontal="center"/>
    </xf>
    <xf numFmtId="15" fontId="0" fillId="2" borderId="25" xfId="0" applyNumberFormat="1" applyFill="1" applyBorder="1" applyAlignment="1">
      <alignment horizontal="center"/>
    </xf>
  </cellXfs>
  <cellStyles count="2">
    <cellStyle name="Normal" xfId="0" builtinId="0"/>
    <cellStyle name="Porcentaje" xfId="1" builtinId="5"/>
  </cellStyles>
  <dxfs count="0"/>
  <tableStyles count="0" defaultTableStyle="TableStyleMedium2" defaultPivotStyle="PivotStyleLight16"/>
  <colors>
    <mruColors>
      <color rgb="FFCC3300"/>
      <color rgb="FFFF33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1:G58"/>
  <sheetViews>
    <sheetView topLeftCell="A43" workbookViewId="0">
      <selection sqref="A1:G58"/>
    </sheetView>
  </sheetViews>
  <sheetFormatPr baseColWidth="10" defaultColWidth="9.1640625" defaultRowHeight="15" x14ac:dyDescent="0.2"/>
  <cols>
    <col min="1" max="1" width="37.83203125" bestFit="1" customWidth="1"/>
    <col min="2" max="7" width="18.83203125" customWidth="1"/>
  </cols>
  <sheetData>
    <row r="1" spans="1:7" ht="16" x14ac:dyDescent="0.2">
      <c r="A1" s="156" t="s">
        <v>0</v>
      </c>
      <c r="B1" s="157"/>
      <c r="C1" s="157"/>
      <c r="D1" s="157"/>
      <c r="E1" s="157"/>
      <c r="F1" s="157"/>
      <c r="G1" s="158"/>
    </row>
    <row r="2" spans="1:7" ht="14.5" customHeight="1" x14ac:dyDescent="0.2">
      <c r="A2" s="6" t="s">
        <v>1</v>
      </c>
      <c r="B2" s="154" t="s">
        <v>16</v>
      </c>
      <c r="C2" s="154"/>
      <c r="D2" s="154"/>
      <c r="E2" s="154"/>
      <c r="F2" s="154"/>
      <c r="G2" s="155"/>
    </row>
    <row r="3" spans="1:7" x14ac:dyDescent="0.2">
      <c r="A3" s="7"/>
      <c r="B3" s="154"/>
      <c r="C3" s="154"/>
      <c r="D3" s="154"/>
      <c r="E3" s="154"/>
      <c r="F3" s="154"/>
      <c r="G3" s="155"/>
    </row>
    <row r="4" spans="1:7" x14ac:dyDescent="0.2">
      <c r="A4" s="7"/>
      <c r="B4" s="154"/>
      <c r="C4" s="154"/>
      <c r="D4" s="154"/>
      <c r="E4" s="154"/>
      <c r="F4" s="154"/>
      <c r="G4" s="155"/>
    </row>
    <row r="5" spans="1:7" ht="14.5" customHeight="1" x14ac:dyDescent="0.2">
      <c r="A5" s="6" t="s">
        <v>2</v>
      </c>
      <c r="B5" s="154" t="s">
        <v>18</v>
      </c>
      <c r="C5" s="154"/>
      <c r="D5" s="154"/>
      <c r="E5" s="154"/>
      <c r="F5" s="154"/>
      <c r="G5" s="155"/>
    </row>
    <row r="6" spans="1:7" x14ac:dyDescent="0.2">
      <c r="A6" s="7"/>
      <c r="B6" s="154"/>
      <c r="C6" s="154"/>
      <c r="D6" s="154"/>
      <c r="E6" s="154"/>
      <c r="F6" s="154"/>
      <c r="G6" s="155"/>
    </row>
    <row r="7" spans="1:7" x14ac:dyDescent="0.2">
      <c r="A7" s="7"/>
      <c r="B7" s="154"/>
      <c r="C7" s="154"/>
      <c r="D7" s="154"/>
      <c r="E7" s="154"/>
      <c r="F7" s="154"/>
      <c r="G7" s="155"/>
    </row>
    <row r="8" spans="1:7" ht="14.5" customHeight="1" x14ac:dyDescent="0.2">
      <c r="A8" s="6" t="s">
        <v>3</v>
      </c>
      <c r="B8" s="154" t="s">
        <v>17</v>
      </c>
      <c r="C8" s="154"/>
      <c r="D8" s="154"/>
      <c r="E8" s="154"/>
      <c r="F8" s="154"/>
      <c r="G8" s="155"/>
    </row>
    <row r="9" spans="1:7" x14ac:dyDescent="0.2">
      <c r="A9" s="7"/>
      <c r="B9" s="154"/>
      <c r="C9" s="154"/>
      <c r="D9" s="154"/>
      <c r="E9" s="154"/>
      <c r="F9" s="154"/>
      <c r="G9" s="155"/>
    </row>
    <row r="10" spans="1:7" x14ac:dyDescent="0.2">
      <c r="A10" s="7"/>
      <c r="B10" s="154"/>
      <c r="C10" s="154"/>
      <c r="D10" s="154"/>
      <c r="E10" s="154"/>
      <c r="F10" s="154"/>
      <c r="G10" s="155"/>
    </row>
    <row r="11" spans="1:7" ht="14.5" customHeight="1" x14ac:dyDescent="0.2">
      <c r="A11" s="6" t="s">
        <v>4</v>
      </c>
      <c r="B11" s="150" t="s">
        <v>23</v>
      </c>
      <c r="C11" s="150"/>
      <c r="D11" s="150"/>
      <c r="E11" s="150"/>
      <c r="F11" s="150"/>
      <c r="G11" s="151"/>
    </row>
    <row r="12" spans="1:7" x14ac:dyDescent="0.2">
      <c r="A12" s="7"/>
      <c r="B12" s="150"/>
      <c r="C12" s="150"/>
      <c r="D12" s="150"/>
      <c r="E12" s="150"/>
      <c r="F12" s="150"/>
      <c r="G12" s="151"/>
    </row>
    <row r="13" spans="1:7" x14ac:dyDescent="0.2">
      <c r="A13" s="7"/>
      <c r="B13" s="150"/>
      <c r="C13" s="150"/>
      <c r="D13" s="150"/>
      <c r="E13" s="150"/>
      <c r="F13" s="150"/>
      <c r="G13" s="151"/>
    </row>
    <row r="14" spans="1:7" ht="14.5" customHeight="1" x14ac:dyDescent="0.2">
      <c r="A14" s="6" t="s">
        <v>35</v>
      </c>
      <c r="B14" s="154" t="s">
        <v>19</v>
      </c>
      <c r="C14" s="154"/>
      <c r="D14" s="154"/>
      <c r="E14" s="154"/>
      <c r="F14" s="154"/>
      <c r="G14" s="155"/>
    </row>
    <row r="15" spans="1:7" x14ac:dyDescent="0.2">
      <c r="A15" s="7"/>
      <c r="B15" s="154"/>
      <c r="C15" s="154"/>
      <c r="D15" s="154"/>
      <c r="E15" s="154"/>
      <c r="F15" s="154"/>
      <c r="G15" s="155"/>
    </row>
    <row r="16" spans="1:7" x14ac:dyDescent="0.2">
      <c r="A16" s="7"/>
      <c r="B16" s="154"/>
      <c r="C16" s="154"/>
      <c r="D16" s="154"/>
      <c r="E16" s="154"/>
      <c r="F16" s="154"/>
      <c r="G16" s="155"/>
    </row>
    <row r="17" spans="1:7" ht="14.5" customHeight="1" x14ac:dyDescent="0.2">
      <c r="A17" s="6" t="s">
        <v>21</v>
      </c>
      <c r="B17" s="150" t="s">
        <v>24</v>
      </c>
      <c r="C17" s="150"/>
      <c r="D17" s="150"/>
      <c r="E17" s="150"/>
      <c r="F17" s="150"/>
      <c r="G17" s="151"/>
    </row>
    <row r="18" spans="1:7" x14ac:dyDescent="0.2">
      <c r="A18" s="7"/>
      <c r="B18" s="150"/>
      <c r="C18" s="150"/>
      <c r="D18" s="150"/>
      <c r="E18" s="150"/>
      <c r="F18" s="150"/>
      <c r="G18" s="151"/>
    </row>
    <row r="19" spans="1:7" x14ac:dyDescent="0.2">
      <c r="A19" s="7"/>
      <c r="B19" s="150"/>
      <c r="C19" s="150"/>
      <c r="D19" s="150"/>
      <c r="E19" s="150"/>
      <c r="F19" s="150"/>
      <c r="G19" s="151"/>
    </row>
    <row r="20" spans="1:7" ht="14.5" customHeight="1" x14ac:dyDescent="0.2">
      <c r="A20" s="6" t="s">
        <v>5</v>
      </c>
      <c r="B20" s="154" t="s">
        <v>20</v>
      </c>
      <c r="C20" s="154"/>
      <c r="D20" s="154"/>
      <c r="E20" s="154"/>
      <c r="F20" s="154"/>
      <c r="G20" s="155"/>
    </row>
    <row r="21" spans="1:7" x14ac:dyDescent="0.2">
      <c r="A21" s="7"/>
      <c r="B21" s="154"/>
      <c r="C21" s="154"/>
      <c r="D21" s="154"/>
      <c r="E21" s="154"/>
      <c r="F21" s="154"/>
      <c r="G21" s="155"/>
    </row>
    <row r="22" spans="1:7" x14ac:dyDescent="0.2">
      <c r="A22" s="7"/>
      <c r="B22" s="154"/>
      <c r="C22" s="154"/>
      <c r="D22" s="154"/>
      <c r="E22" s="154"/>
      <c r="F22" s="154"/>
      <c r="G22" s="155"/>
    </row>
    <row r="23" spans="1:7" ht="14.5" customHeight="1" x14ac:dyDescent="0.2">
      <c r="A23" s="6" t="s">
        <v>6</v>
      </c>
      <c r="B23" s="150" t="s">
        <v>69</v>
      </c>
      <c r="C23" s="150"/>
      <c r="D23" s="150"/>
      <c r="E23" s="150"/>
      <c r="F23" s="150"/>
      <c r="G23" s="151"/>
    </row>
    <row r="24" spans="1:7" x14ac:dyDescent="0.2">
      <c r="A24" s="7"/>
      <c r="B24" s="150"/>
      <c r="C24" s="150"/>
      <c r="D24" s="150"/>
      <c r="E24" s="150"/>
      <c r="F24" s="150"/>
      <c r="G24" s="151"/>
    </row>
    <row r="25" spans="1:7" x14ac:dyDescent="0.2">
      <c r="A25" s="7"/>
      <c r="B25" s="150"/>
      <c r="C25" s="150"/>
      <c r="D25" s="150"/>
      <c r="E25" s="150"/>
      <c r="F25" s="150"/>
      <c r="G25" s="151"/>
    </row>
    <row r="26" spans="1:7" ht="14.5" customHeight="1" x14ac:dyDescent="0.2">
      <c r="A26" s="6" t="s">
        <v>7</v>
      </c>
      <c r="B26" s="150" t="s">
        <v>22</v>
      </c>
      <c r="C26" s="150"/>
      <c r="D26" s="150"/>
      <c r="E26" s="150"/>
      <c r="F26" s="150"/>
      <c r="G26" s="151"/>
    </row>
    <row r="27" spans="1:7" x14ac:dyDescent="0.2">
      <c r="A27" s="7"/>
      <c r="B27" s="150"/>
      <c r="C27" s="150"/>
      <c r="D27" s="150"/>
      <c r="E27" s="150"/>
      <c r="F27" s="150"/>
      <c r="G27" s="151"/>
    </row>
    <row r="28" spans="1:7" x14ac:dyDescent="0.2">
      <c r="A28" s="7"/>
      <c r="B28" s="150"/>
      <c r="C28" s="150"/>
      <c r="D28" s="150"/>
      <c r="E28" s="150"/>
      <c r="F28" s="150"/>
      <c r="G28" s="151"/>
    </row>
    <row r="29" spans="1:7" x14ac:dyDescent="0.2">
      <c r="A29" s="7"/>
      <c r="B29" s="150"/>
      <c r="C29" s="150"/>
      <c r="D29" s="150"/>
      <c r="E29" s="150"/>
      <c r="F29" s="150"/>
      <c r="G29" s="151"/>
    </row>
    <row r="30" spans="1:7" x14ac:dyDescent="0.2">
      <c r="A30" s="7"/>
      <c r="B30" s="150"/>
      <c r="C30" s="150"/>
      <c r="D30" s="150"/>
      <c r="E30" s="150"/>
      <c r="F30" s="150"/>
      <c r="G30" s="151"/>
    </row>
    <row r="31" spans="1:7" x14ac:dyDescent="0.2">
      <c r="A31" s="7"/>
      <c r="B31" s="150"/>
      <c r="C31" s="150"/>
      <c r="D31" s="150"/>
      <c r="E31" s="150"/>
      <c r="F31" s="150"/>
      <c r="G31" s="151"/>
    </row>
    <row r="32" spans="1:7" x14ac:dyDescent="0.2">
      <c r="A32" s="6" t="s">
        <v>25</v>
      </c>
      <c r="B32" s="174" t="s">
        <v>26</v>
      </c>
      <c r="C32" s="174"/>
      <c r="D32" s="174"/>
      <c r="E32" s="174"/>
      <c r="F32" s="174"/>
      <c r="G32" s="175"/>
    </row>
    <row r="33" spans="1:7" x14ac:dyDescent="0.2">
      <c r="A33" s="7"/>
      <c r="B33" s="174"/>
      <c r="C33" s="174"/>
      <c r="D33" s="174"/>
      <c r="E33" s="174"/>
      <c r="F33" s="174"/>
      <c r="G33" s="175"/>
    </row>
    <row r="34" spans="1:7" x14ac:dyDescent="0.2">
      <c r="A34" s="7"/>
      <c r="B34" s="174"/>
      <c r="C34" s="174"/>
      <c r="D34" s="174"/>
      <c r="E34" s="174"/>
      <c r="F34" s="174"/>
      <c r="G34" s="175"/>
    </row>
    <row r="35" spans="1:7" ht="14.5" customHeight="1" x14ac:dyDescent="0.2">
      <c r="A35" s="6" t="s">
        <v>8</v>
      </c>
      <c r="B35" s="150" t="s">
        <v>28</v>
      </c>
      <c r="C35" s="150"/>
      <c r="D35" s="150"/>
      <c r="E35" s="150"/>
      <c r="F35" s="150"/>
      <c r="G35" s="151"/>
    </row>
    <row r="36" spans="1:7" x14ac:dyDescent="0.2">
      <c r="A36" s="7"/>
      <c r="B36" s="150"/>
      <c r="C36" s="150"/>
      <c r="D36" s="150"/>
      <c r="E36" s="150"/>
      <c r="F36" s="150"/>
      <c r="G36" s="151"/>
    </row>
    <row r="37" spans="1:7" x14ac:dyDescent="0.2">
      <c r="A37" s="7"/>
      <c r="B37" s="150"/>
      <c r="C37" s="150"/>
      <c r="D37" s="150"/>
      <c r="E37" s="150"/>
      <c r="F37" s="150"/>
      <c r="G37" s="151"/>
    </row>
    <row r="38" spans="1:7" x14ac:dyDescent="0.2">
      <c r="A38" s="7"/>
      <c r="B38" s="150"/>
      <c r="C38" s="150"/>
      <c r="D38" s="150"/>
      <c r="E38" s="150"/>
      <c r="F38" s="150"/>
      <c r="G38" s="151"/>
    </row>
    <row r="39" spans="1:7" x14ac:dyDescent="0.2">
      <c r="A39" s="7"/>
      <c r="B39" s="150"/>
      <c r="C39" s="150"/>
      <c r="D39" s="150"/>
      <c r="E39" s="150"/>
      <c r="F39" s="150"/>
      <c r="G39" s="151"/>
    </row>
    <row r="40" spans="1:7" x14ac:dyDescent="0.2">
      <c r="A40" s="6" t="s">
        <v>9</v>
      </c>
      <c r="B40" s="154" t="s">
        <v>27</v>
      </c>
      <c r="C40" s="154"/>
      <c r="D40" s="154"/>
      <c r="E40" s="154"/>
      <c r="F40" s="154"/>
      <c r="G40" s="155"/>
    </row>
    <row r="41" spans="1:7" x14ac:dyDescent="0.2">
      <c r="A41" s="7"/>
      <c r="B41" s="154"/>
      <c r="C41" s="154"/>
      <c r="D41" s="154"/>
      <c r="E41" s="154"/>
      <c r="F41" s="154"/>
      <c r="G41" s="155"/>
    </row>
    <row r="42" spans="1:7" x14ac:dyDescent="0.2">
      <c r="A42" s="7"/>
      <c r="B42" s="154"/>
      <c r="C42" s="154"/>
      <c r="D42" s="154"/>
      <c r="E42" s="154"/>
      <c r="F42" s="154"/>
      <c r="G42" s="155"/>
    </row>
    <row r="43" spans="1:7" x14ac:dyDescent="0.2">
      <c r="A43" s="6" t="s">
        <v>10</v>
      </c>
      <c r="B43" s="154" t="s">
        <v>29</v>
      </c>
      <c r="C43" s="154"/>
      <c r="D43" s="154"/>
      <c r="E43" s="154"/>
      <c r="F43" s="154"/>
      <c r="G43" s="155"/>
    </row>
    <row r="44" spans="1:7" x14ac:dyDescent="0.2">
      <c r="A44" s="7"/>
      <c r="B44" s="154"/>
      <c r="C44" s="154"/>
      <c r="D44" s="154"/>
      <c r="E44" s="154"/>
      <c r="F44" s="154"/>
      <c r="G44" s="155"/>
    </row>
    <row r="45" spans="1:7" x14ac:dyDescent="0.2">
      <c r="A45" s="7"/>
      <c r="B45" s="154"/>
      <c r="C45" s="154"/>
      <c r="D45" s="154"/>
      <c r="E45" s="154"/>
      <c r="F45" s="154"/>
      <c r="G45" s="155"/>
    </row>
    <row r="46" spans="1:7" x14ac:dyDescent="0.2">
      <c r="A46" s="6" t="s">
        <v>11</v>
      </c>
      <c r="B46" s="152" t="s">
        <v>127</v>
      </c>
      <c r="C46" s="152"/>
      <c r="D46" s="152"/>
      <c r="E46" s="152"/>
      <c r="F46" s="152"/>
      <c r="G46" s="153"/>
    </row>
    <row r="47" spans="1:7" ht="14.5" customHeight="1" x14ac:dyDescent="0.2">
      <c r="A47" s="6" t="s">
        <v>31</v>
      </c>
      <c r="B47" s="150" t="s">
        <v>30</v>
      </c>
      <c r="C47" s="150"/>
      <c r="D47" s="150"/>
      <c r="E47" s="150"/>
      <c r="F47" s="150"/>
      <c r="G47" s="151"/>
    </row>
    <row r="48" spans="1:7" x14ac:dyDescent="0.2">
      <c r="A48" s="7"/>
      <c r="B48" s="150"/>
      <c r="C48" s="150"/>
      <c r="D48" s="150"/>
      <c r="E48" s="150"/>
      <c r="F48" s="150"/>
      <c r="G48" s="151"/>
    </row>
    <row r="49" spans="1:7" x14ac:dyDescent="0.2">
      <c r="A49" s="7"/>
      <c r="B49" s="150"/>
      <c r="C49" s="150"/>
      <c r="D49" s="150"/>
      <c r="E49" s="150"/>
      <c r="F49" s="150"/>
      <c r="G49" s="151"/>
    </row>
    <row r="50" spans="1:7" x14ac:dyDescent="0.2">
      <c r="A50" s="7"/>
      <c r="B50" s="150"/>
      <c r="C50" s="150"/>
      <c r="D50" s="150"/>
      <c r="E50" s="150"/>
      <c r="F50" s="150"/>
      <c r="G50" s="151"/>
    </row>
    <row r="51" spans="1:7" x14ac:dyDescent="0.2">
      <c r="A51" s="6" t="s">
        <v>32</v>
      </c>
      <c r="B51" s="152"/>
      <c r="C51" s="152"/>
      <c r="D51" s="152"/>
      <c r="E51" s="152"/>
      <c r="F51" s="152"/>
      <c r="G51" s="153"/>
    </row>
    <row r="52" spans="1:7" x14ac:dyDescent="0.2">
      <c r="A52" s="8" t="s">
        <v>12</v>
      </c>
      <c r="B52" s="152" t="s">
        <v>33</v>
      </c>
      <c r="C52" s="152"/>
      <c r="D52" s="152"/>
      <c r="E52" s="152"/>
      <c r="F52" s="152"/>
      <c r="G52" s="153"/>
    </row>
    <row r="53" spans="1:7" x14ac:dyDescent="0.2">
      <c r="A53" s="8" t="s">
        <v>13</v>
      </c>
      <c r="B53" s="152" t="s">
        <v>34</v>
      </c>
      <c r="C53" s="152"/>
      <c r="D53" s="152"/>
      <c r="E53" s="152"/>
      <c r="F53" s="152"/>
      <c r="G53" s="153"/>
    </row>
    <row r="54" spans="1:7" x14ac:dyDescent="0.2">
      <c r="A54" s="6" t="s">
        <v>14</v>
      </c>
      <c r="B54" s="147" t="s">
        <v>128</v>
      </c>
      <c r="C54" s="148"/>
      <c r="D54" s="148"/>
      <c r="E54" s="148"/>
      <c r="F54" s="148"/>
      <c r="G54" s="149"/>
    </row>
    <row r="55" spans="1:7" x14ac:dyDescent="0.2">
      <c r="A55" s="9" t="s">
        <v>82</v>
      </c>
      <c r="B55" s="152" t="s">
        <v>83</v>
      </c>
      <c r="C55" s="152"/>
      <c r="D55" s="152"/>
      <c r="E55" s="152"/>
      <c r="F55" s="152"/>
      <c r="G55" s="153"/>
    </row>
    <row r="56" spans="1:7" x14ac:dyDescent="0.2">
      <c r="A56" s="7"/>
      <c r="B56" s="159"/>
      <c r="C56" s="160"/>
      <c r="D56" s="160"/>
      <c r="E56" s="161"/>
      <c r="F56" s="168" t="s">
        <v>84</v>
      </c>
      <c r="G56" s="171">
        <v>42384</v>
      </c>
    </row>
    <row r="57" spans="1:7" x14ac:dyDescent="0.2">
      <c r="A57" s="6" t="s">
        <v>15</v>
      </c>
      <c r="B57" s="162"/>
      <c r="C57" s="163"/>
      <c r="D57" s="163"/>
      <c r="E57" s="164"/>
      <c r="F57" s="169"/>
      <c r="G57" s="172"/>
    </row>
    <row r="58" spans="1:7" ht="16" thickBot="1" x14ac:dyDescent="0.25">
      <c r="A58" s="10"/>
      <c r="B58" s="165"/>
      <c r="C58" s="166"/>
      <c r="D58" s="166"/>
      <c r="E58" s="167"/>
      <c r="F58" s="170"/>
      <c r="G58" s="173"/>
    </row>
  </sheetData>
  <mergeCells count="24">
    <mergeCell ref="B20:G22"/>
    <mergeCell ref="A1:G1"/>
    <mergeCell ref="B55:G55"/>
    <mergeCell ref="B56:E58"/>
    <mergeCell ref="F56:F58"/>
    <mergeCell ref="G56:G58"/>
    <mergeCell ref="B5:G7"/>
    <mergeCell ref="B2:G4"/>
    <mergeCell ref="B8:G10"/>
    <mergeCell ref="B11:G13"/>
    <mergeCell ref="B17:G19"/>
    <mergeCell ref="B14:G16"/>
    <mergeCell ref="B23:G25"/>
    <mergeCell ref="B26:G31"/>
    <mergeCell ref="B32:G34"/>
    <mergeCell ref="B40:G42"/>
    <mergeCell ref="B54:G54"/>
    <mergeCell ref="B35:G39"/>
    <mergeCell ref="B52:G52"/>
    <mergeCell ref="B53:G53"/>
    <mergeCell ref="B51:G51"/>
    <mergeCell ref="B43:G45"/>
    <mergeCell ref="B46:G46"/>
    <mergeCell ref="B47:G50"/>
  </mergeCells>
  <pageMargins left="0.70866141732283472" right="0.70866141732283472" top="0.74803149606299213" bottom="0.74803149606299213" header="0.31496062992125984" footer="0.31496062992125984"/>
  <pageSetup scale="59" orientation="portrait" horizontalDpi="4294967293" verticalDpi="0" r:id="rId1"/>
  <headerFooter>
    <oddHeader>&amp;LPropiedad de BrianKanell.com&amp;CFormatos de Ejemplo PMBOK V6&amp;RPropiedad de BrianKanell.com</oddHeader>
    <oddFooter>&amp;LCurso de Project Management en Español de PMBOK V6 (PMI) de 35 horas en plataforma Udemy.com &amp;R
&amp;"SANTOS DUMONT,Regular"&amp;16Brian Kanell.com</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D12"/>
  <sheetViews>
    <sheetView workbookViewId="0">
      <selection activeCell="B22" sqref="B22"/>
    </sheetView>
  </sheetViews>
  <sheetFormatPr baseColWidth="10" defaultColWidth="9.1640625" defaultRowHeight="15" x14ac:dyDescent="0.2"/>
  <cols>
    <col min="1" max="1" width="26.83203125" customWidth="1"/>
    <col min="2" max="2" width="31.33203125" customWidth="1"/>
    <col min="3" max="3" width="40.6640625" customWidth="1"/>
  </cols>
  <sheetData>
    <row r="1" spans="1:4" ht="16" x14ac:dyDescent="0.2">
      <c r="A1" s="156" t="s">
        <v>256</v>
      </c>
      <c r="B1" s="157"/>
      <c r="C1" s="157"/>
      <c r="D1" s="158"/>
    </row>
    <row r="2" spans="1:4" ht="16" x14ac:dyDescent="0.2">
      <c r="A2" s="72" t="s">
        <v>239</v>
      </c>
      <c r="B2" s="277" t="s">
        <v>242</v>
      </c>
      <c r="C2" s="277"/>
      <c r="D2" s="278"/>
    </row>
    <row r="3" spans="1:4" ht="16" x14ac:dyDescent="0.2">
      <c r="A3" s="72" t="s">
        <v>203</v>
      </c>
      <c r="B3" s="276">
        <v>42845</v>
      </c>
      <c r="C3" s="220"/>
      <c r="D3" s="221"/>
    </row>
    <row r="4" spans="1:4" ht="16" x14ac:dyDescent="0.2">
      <c r="A4" s="71" t="s">
        <v>257</v>
      </c>
      <c r="B4" s="276" t="s">
        <v>258</v>
      </c>
      <c r="C4" s="220"/>
      <c r="D4" s="221"/>
    </row>
    <row r="5" spans="1:4" ht="16" x14ac:dyDescent="0.2">
      <c r="A5" s="71" t="s">
        <v>259</v>
      </c>
      <c r="B5" s="205" t="s">
        <v>260</v>
      </c>
      <c r="C5" s="206"/>
      <c r="D5" s="207"/>
    </row>
    <row r="6" spans="1:4" x14ac:dyDescent="0.2">
      <c r="A6" s="183"/>
      <c r="B6" s="208"/>
      <c r="C6" s="209"/>
      <c r="D6" s="210"/>
    </row>
    <row r="7" spans="1:4" x14ac:dyDescent="0.2">
      <c r="A7" s="184"/>
      <c r="B7" s="208"/>
      <c r="C7" s="209"/>
      <c r="D7" s="210"/>
    </row>
    <row r="8" spans="1:4" ht="44" customHeight="1" x14ac:dyDescent="0.2">
      <c r="A8" s="185"/>
      <c r="B8" s="211"/>
      <c r="C8" s="212"/>
      <c r="D8" s="213"/>
    </row>
    <row r="9" spans="1:4" ht="16" x14ac:dyDescent="0.2">
      <c r="A9" s="71" t="s">
        <v>259</v>
      </c>
      <c r="B9" s="205" t="s">
        <v>261</v>
      </c>
      <c r="C9" s="206"/>
      <c r="D9" s="207"/>
    </row>
    <row r="10" spans="1:4" x14ac:dyDescent="0.2">
      <c r="A10" s="183"/>
      <c r="B10" s="208"/>
      <c r="C10" s="209"/>
      <c r="D10" s="210"/>
    </row>
    <row r="11" spans="1:4" x14ac:dyDescent="0.2">
      <c r="A11" s="184"/>
      <c r="B11" s="208"/>
      <c r="C11" s="209"/>
      <c r="D11" s="210"/>
    </row>
    <row r="12" spans="1:4" ht="42" customHeight="1" thickBot="1" x14ac:dyDescent="0.25">
      <c r="A12" s="198"/>
      <c r="B12" s="214"/>
      <c r="C12" s="215"/>
      <c r="D12" s="216"/>
    </row>
  </sheetData>
  <mergeCells count="8">
    <mergeCell ref="B9:D12"/>
    <mergeCell ref="A10:A12"/>
    <mergeCell ref="A1:D1"/>
    <mergeCell ref="B3:D3"/>
    <mergeCell ref="B5:D8"/>
    <mergeCell ref="A6:A8"/>
    <mergeCell ref="B2:D2"/>
    <mergeCell ref="B4:D4"/>
  </mergeCells>
  <printOptions horizontalCentered="1"/>
  <pageMargins left="0.70866141732283472" right="0.70866141732283472" top="0.74803149606299213" bottom="0.74803149606299213" header="0.31496062992125984" footer="0.31496062992125984"/>
  <pageSetup scale="83" orientation="portrait" horizontalDpi="4294967293" verticalDpi="0" r:id="rId1"/>
  <headerFooter>
    <oddHeader>&amp;LPropiedad de BrianKanell.com&amp;CFormatos de Ejemplo PMBOK V6&amp;RPropiedad de BrianKanell.com</oddHeader>
    <oddFooter>&amp;LCurso de Project Management en Español de PMBOK V6 (PMI) de 35 horas en plataforma Udemy.com &amp;R
&amp;"SANTOS DUMONT,Regular"&amp;14BrianKanell.com</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L7"/>
  <sheetViews>
    <sheetView workbookViewId="0">
      <selection activeCell="C21" sqref="C21"/>
    </sheetView>
  </sheetViews>
  <sheetFormatPr baseColWidth="10" defaultColWidth="9.1640625" defaultRowHeight="15" x14ac:dyDescent="0.2"/>
  <cols>
    <col min="1" max="1" width="20.33203125" customWidth="1"/>
    <col min="2" max="2" width="23.6640625" bestFit="1" customWidth="1"/>
    <col min="3" max="3" width="19.33203125" bestFit="1" customWidth="1"/>
    <col min="4" max="4" width="8.6640625" bestFit="1" customWidth="1"/>
    <col min="5" max="5" width="11" bestFit="1" customWidth="1"/>
    <col min="6" max="6" width="9.5" bestFit="1" customWidth="1"/>
    <col min="7" max="7" width="12.6640625" bestFit="1" customWidth="1"/>
    <col min="8" max="8" width="9.5" bestFit="1" customWidth="1"/>
    <col min="9" max="9" width="7.83203125" bestFit="1" customWidth="1"/>
    <col min="10" max="10" width="5.83203125" bestFit="1" customWidth="1"/>
    <col min="11" max="11" width="10.83203125" bestFit="1" customWidth="1"/>
    <col min="12" max="12" width="9.6640625" bestFit="1" customWidth="1"/>
  </cols>
  <sheetData>
    <row r="1" spans="1:12" ht="16" x14ac:dyDescent="0.2">
      <c r="A1" s="281" t="s">
        <v>277</v>
      </c>
      <c r="B1" s="282"/>
      <c r="C1" s="282"/>
      <c r="D1" s="282"/>
      <c r="E1" s="282"/>
      <c r="F1" s="282"/>
      <c r="G1" s="282"/>
      <c r="H1" s="282"/>
      <c r="I1" s="282"/>
      <c r="J1" s="282"/>
      <c r="K1" s="282"/>
      <c r="L1" s="283"/>
    </row>
    <row r="2" spans="1:12" ht="15.5" customHeight="1" x14ac:dyDescent="0.2">
      <c r="A2" s="72" t="s">
        <v>239</v>
      </c>
      <c r="B2" s="220" t="s">
        <v>242</v>
      </c>
      <c r="C2" s="220"/>
      <c r="D2" s="220"/>
      <c r="E2" s="220"/>
      <c r="F2" s="220"/>
      <c r="G2" s="220"/>
      <c r="H2" s="220"/>
      <c r="I2" s="220"/>
      <c r="J2" s="220"/>
      <c r="K2" s="220"/>
      <c r="L2" s="221"/>
    </row>
    <row r="3" spans="1:12" ht="16" x14ac:dyDescent="0.2">
      <c r="A3" s="72" t="s">
        <v>203</v>
      </c>
      <c r="B3" s="276">
        <v>42845</v>
      </c>
      <c r="C3" s="276"/>
      <c r="D3" s="276"/>
      <c r="E3" s="276"/>
      <c r="F3" s="276"/>
      <c r="G3" s="276"/>
      <c r="H3" s="276"/>
      <c r="I3" s="276"/>
      <c r="J3" s="276"/>
      <c r="K3" s="276"/>
      <c r="L3" s="284"/>
    </row>
    <row r="4" spans="1:12" ht="15.5" customHeight="1" x14ac:dyDescent="0.2">
      <c r="A4" s="285" t="s">
        <v>262</v>
      </c>
      <c r="B4" s="279" t="s">
        <v>263</v>
      </c>
      <c r="C4" s="279" t="s">
        <v>264</v>
      </c>
      <c r="D4" s="279" t="s">
        <v>272</v>
      </c>
      <c r="E4" s="279" t="s">
        <v>265</v>
      </c>
      <c r="F4" s="279"/>
      <c r="G4" s="279" t="s">
        <v>266</v>
      </c>
      <c r="H4" s="279"/>
      <c r="I4" s="279" t="s">
        <v>267</v>
      </c>
      <c r="J4" s="279"/>
      <c r="K4" s="279" t="s">
        <v>268</v>
      </c>
      <c r="L4" s="280"/>
    </row>
    <row r="5" spans="1:12" ht="16" x14ac:dyDescent="0.2">
      <c r="A5" s="285"/>
      <c r="B5" s="279"/>
      <c r="C5" s="279"/>
      <c r="D5" s="279"/>
      <c r="E5" s="12" t="s">
        <v>36</v>
      </c>
      <c r="F5" s="12" t="s">
        <v>203</v>
      </c>
      <c r="G5" s="12" t="s">
        <v>36</v>
      </c>
      <c r="H5" s="12" t="s">
        <v>203</v>
      </c>
      <c r="I5" s="12" t="s">
        <v>36</v>
      </c>
      <c r="J5" s="12" t="s">
        <v>203</v>
      </c>
      <c r="K5" s="12" t="s">
        <v>36</v>
      </c>
      <c r="L5" s="3" t="s">
        <v>203</v>
      </c>
    </row>
    <row r="6" spans="1:12" s="2" customFormat="1" ht="48" x14ac:dyDescent="0.2">
      <c r="A6" s="13" t="s">
        <v>269</v>
      </c>
      <c r="B6" s="73" t="s">
        <v>278</v>
      </c>
      <c r="C6" s="73" t="s">
        <v>271</v>
      </c>
      <c r="D6" s="73" t="s">
        <v>273</v>
      </c>
      <c r="E6" s="73" t="s">
        <v>116</v>
      </c>
      <c r="F6" s="74">
        <v>42804</v>
      </c>
      <c r="G6" s="73" t="s">
        <v>275</v>
      </c>
      <c r="H6" s="74">
        <v>42809</v>
      </c>
      <c r="I6" s="73"/>
      <c r="J6" s="73"/>
      <c r="K6" s="73" t="s">
        <v>276</v>
      </c>
      <c r="L6" s="78">
        <v>42876</v>
      </c>
    </row>
    <row r="7" spans="1:12" s="2" customFormat="1" ht="33" thickBot="1" x14ac:dyDescent="0.25">
      <c r="A7" s="19" t="s">
        <v>270</v>
      </c>
      <c r="B7" s="75" t="s">
        <v>278</v>
      </c>
      <c r="C7" s="75" t="s">
        <v>271</v>
      </c>
      <c r="D7" s="75" t="s">
        <v>274</v>
      </c>
      <c r="E7" s="75" t="s">
        <v>117</v>
      </c>
      <c r="F7" s="76">
        <v>42806</v>
      </c>
      <c r="G7" s="75" t="s">
        <v>126</v>
      </c>
      <c r="H7" s="76">
        <v>42812</v>
      </c>
      <c r="I7" s="75"/>
      <c r="J7" s="75"/>
      <c r="K7" s="75" t="s">
        <v>276</v>
      </c>
      <c r="L7" s="77">
        <v>42870</v>
      </c>
    </row>
  </sheetData>
  <mergeCells count="11">
    <mergeCell ref="K4:L4"/>
    <mergeCell ref="D4:D5"/>
    <mergeCell ref="B2:L2"/>
    <mergeCell ref="A1:L1"/>
    <mergeCell ref="B3:L3"/>
    <mergeCell ref="E4:F4"/>
    <mergeCell ref="G4:H4"/>
    <mergeCell ref="I4:J4"/>
    <mergeCell ref="C4:C5"/>
    <mergeCell ref="B4:B5"/>
    <mergeCell ref="A4:A5"/>
  </mergeCells>
  <printOptions horizontalCentered="1"/>
  <pageMargins left="0.70866141732283472" right="0.70866141732283472" top="0.74803149606299213" bottom="0.74803149606299213" header="0.31496062992125984" footer="0.31496062992125984"/>
  <pageSetup scale="81" orientation="landscape" horizontalDpi="4294967293" verticalDpi="0" r:id="rId1"/>
  <headerFooter>
    <oddHeader>&amp;LPropiedad de BrianKanell.com&amp;CFormatos de Ejemplo PMBOK V6&amp;RPropiedad de BrianKanell.com</oddHeader>
    <oddFooter>&amp;LCurso de Project Management en Español de PMBOK V6 (PMI) de 35 horas en plataforma Udemy.com &amp;R
&amp;"SANTOS DUMONT,Regular"&amp;14BrianKanell.com</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pageSetUpPr fitToPage="1"/>
  </sheetPr>
  <dimension ref="A1:G19"/>
  <sheetViews>
    <sheetView topLeftCell="A7" workbookViewId="0">
      <selection activeCell="B14" sqref="B14:G16"/>
    </sheetView>
  </sheetViews>
  <sheetFormatPr baseColWidth="10" defaultColWidth="9.1640625" defaultRowHeight="15" x14ac:dyDescent="0.2"/>
  <cols>
    <col min="1" max="1" width="30.5" bestFit="1" customWidth="1"/>
  </cols>
  <sheetData>
    <row r="1" spans="1:7" ht="16" x14ac:dyDescent="0.2">
      <c r="A1" s="156" t="s">
        <v>279</v>
      </c>
      <c r="B1" s="157"/>
      <c r="C1" s="157"/>
      <c r="D1" s="157"/>
      <c r="E1" s="157"/>
      <c r="F1" s="157"/>
      <c r="G1" s="158"/>
    </row>
    <row r="2" spans="1:7" x14ac:dyDescent="0.2">
      <c r="A2" s="6" t="s">
        <v>285</v>
      </c>
      <c r="B2" s="154" t="s">
        <v>287</v>
      </c>
      <c r="C2" s="154"/>
      <c r="D2" s="154"/>
      <c r="E2" s="154"/>
      <c r="F2" s="154"/>
      <c r="G2" s="155"/>
    </row>
    <row r="3" spans="1:7" x14ac:dyDescent="0.2">
      <c r="A3" s="7"/>
      <c r="B3" s="154"/>
      <c r="C3" s="154"/>
      <c r="D3" s="154"/>
      <c r="E3" s="154"/>
      <c r="F3" s="154"/>
      <c r="G3" s="155"/>
    </row>
    <row r="4" spans="1:7" ht="29.5" customHeight="1" x14ac:dyDescent="0.2">
      <c r="A4" s="7"/>
      <c r="B4" s="154"/>
      <c r="C4" s="154"/>
      <c r="D4" s="154"/>
      <c r="E4" s="154"/>
      <c r="F4" s="154"/>
      <c r="G4" s="155"/>
    </row>
    <row r="5" spans="1:7" x14ac:dyDescent="0.2">
      <c r="A5" s="6" t="s">
        <v>280</v>
      </c>
      <c r="B5" s="154" t="s">
        <v>286</v>
      </c>
      <c r="C5" s="154"/>
      <c r="D5" s="154"/>
      <c r="E5" s="154"/>
      <c r="F5" s="154"/>
      <c r="G5" s="155"/>
    </row>
    <row r="6" spans="1:7" x14ac:dyDescent="0.2">
      <c r="A6" s="7"/>
      <c r="B6" s="154"/>
      <c r="C6" s="154"/>
      <c r="D6" s="154"/>
      <c r="E6" s="154"/>
      <c r="F6" s="154"/>
      <c r="G6" s="155"/>
    </row>
    <row r="7" spans="1:7" ht="74.5" customHeight="1" x14ac:dyDescent="0.2">
      <c r="A7" s="7"/>
      <c r="B7" s="154"/>
      <c r="C7" s="154"/>
      <c r="D7" s="154"/>
      <c r="E7" s="154"/>
      <c r="F7" s="154"/>
      <c r="G7" s="155"/>
    </row>
    <row r="8" spans="1:7" x14ac:dyDescent="0.2">
      <c r="A8" s="6" t="s">
        <v>281</v>
      </c>
      <c r="B8" s="154" t="s">
        <v>288</v>
      </c>
      <c r="C8" s="154"/>
      <c r="D8" s="154"/>
      <c r="E8" s="154"/>
      <c r="F8" s="154"/>
      <c r="G8" s="155"/>
    </row>
    <row r="9" spans="1:7" x14ac:dyDescent="0.2">
      <c r="A9" s="7"/>
      <c r="B9" s="154"/>
      <c r="C9" s="154"/>
      <c r="D9" s="154"/>
      <c r="E9" s="154"/>
      <c r="F9" s="154"/>
      <c r="G9" s="155"/>
    </row>
    <row r="10" spans="1:7" ht="48.5" customHeight="1" x14ac:dyDescent="0.2">
      <c r="A10" s="7"/>
      <c r="B10" s="154"/>
      <c r="C10" s="154"/>
      <c r="D10" s="154"/>
      <c r="E10" s="154"/>
      <c r="F10" s="154"/>
      <c r="G10" s="155"/>
    </row>
    <row r="11" spans="1:7" x14ac:dyDescent="0.2">
      <c r="A11" s="6" t="s">
        <v>282</v>
      </c>
      <c r="B11" s="154" t="s">
        <v>289</v>
      </c>
      <c r="C11" s="154"/>
      <c r="D11" s="154"/>
      <c r="E11" s="154"/>
      <c r="F11" s="154"/>
      <c r="G11" s="155"/>
    </row>
    <row r="12" spans="1:7" x14ac:dyDescent="0.2">
      <c r="A12" s="7"/>
      <c r="B12" s="154"/>
      <c r="C12" s="154"/>
      <c r="D12" s="154"/>
      <c r="E12" s="154"/>
      <c r="F12" s="154"/>
      <c r="G12" s="155"/>
    </row>
    <row r="13" spans="1:7" x14ac:dyDescent="0.2">
      <c r="A13" s="7"/>
      <c r="B13" s="154"/>
      <c r="C13" s="154"/>
      <c r="D13" s="154"/>
      <c r="E13" s="154"/>
      <c r="F13" s="154"/>
      <c r="G13" s="155"/>
    </row>
    <row r="14" spans="1:7" x14ac:dyDescent="0.2">
      <c r="A14" s="6" t="s">
        <v>283</v>
      </c>
      <c r="B14" s="154" t="s">
        <v>291</v>
      </c>
      <c r="C14" s="154"/>
      <c r="D14" s="154"/>
      <c r="E14" s="154"/>
      <c r="F14" s="154"/>
      <c r="G14" s="155"/>
    </row>
    <row r="15" spans="1:7" x14ac:dyDescent="0.2">
      <c r="A15" s="7"/>
      <c r="B15" s="154"/>
      <c r="C15" s="154"/>
      <c r="D15" s="154"/>
      <c r="E15" s="154"/>
      <c r="F15" s="154"/>
      <c r="G15" s="155"/>
    </row>
    <row r="16" spans="1:7" x14ac:dyDescent="0.2">
      <c r="A16" s="7"/>
      <c r="B16" s="154"/>
      <c r="C16" s="154"/>
      <c r="D16" s="154"/>
      <c r="E16" s="154"/>
      <c r="F16" s="154"/>
      <c r="G16" s="155"/>
    </row>
    <row r="17" spans="1:7" x14ac:dyDescent="0.2">
      <c r="A17" s="6" t="s">
        <v>284</v>
      </c>
      <c r="B17" s="286" t="s">
        <v>290</v>
      </c>
      <c r="C17" s="286"/>
      <c r="D17" s="286"/>
      <c r="E17" s="286"/>
      <c r="F17" s="286"/>
      <c r="G17" s="287"/>
    </row>
    <row r="18" spans="1:7" x14ac:dyDescent="0.2">
      <c r="A18" s="7"/>
      <c r="B18" s="286"/>
      <c r="C18" s="286"/>
      <c r="D18" s="286"/>
      <c r="E18" s="286"/>
      <c r="F18" s="286"/>
      <c r="G18" s="287"/>
    </row>
    <row r="19" spans="1:7" ht="16" thickBot="1" x14ac:dyDescent="0.25">
      <c r="A19" s="81"/>
      <c r="B19" s="288"/>
      <c r="C19" s="288"/>
      <c r="D19" s="288"/>
      <c r="E19" s="288"/>
      <c r="F19" s="288"/>
      <c r="G19" s="289"/>
    </row>
  </sheetData>
  <mergeCells count="7">
    <mergeCell ref="B14:G16"/>
    <mergeCell ref="B17:G19"/>
    <mergeCell ref="A1:G1"/>
    <mergeCell ref="B2:G4"/>
    <mergeCell ref="B5:G7"/>
    <mergeCell ref="B8:G10"/>
    <mergeCell ref="B11:G13"/>
  </mergeCells>
  <printOptions horizontalCentered="1"/>
  <pageMargins left="0.70866141732283472" right="0.70866141732283472" top="0.74803149606299213" bottom="0.74803149606299213" header="0.31496062992125984" footer="0.31496062992125984"/>
  <pageSetup orientation="portrait" horizontalDpi="4294967293" verticalDpi="0" r:id="rId1"/>
  <headerFooter>
    <oddHeader>&amp;LPropiedad de BrianKanell.com&amp;CFormatos de Ejemplo PMBOK V6&amp;RPropiedad de BrianKanell.com</oddHeader>
    <oddFooter>&amp;L&amp;9Curso de Project Management en Español de PMBOK V6 (PMI) de 35 horas en plataforma Udemy.com &amp;R
&amp;"SANTOS DUMONT,Regular"&amp;14BrianKanell.com</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H13"/>
  <sheetViews>
    <sheetView topLeftCell="A7" workbookViewId="0">
      <selection sqref="A1:H13"/>
    </sheetView>
  </sheetViews>
  <sheetFormatPr baseColWidth="10" defaultColWidth="9.1640625" defaultRowHeight="15" x14ac:dyDescent="0.2"/>
  <cols>
    <col min="2" max="2" width="40.33203125" style="2" customWidth="1"/>
    <col min="3" max="3" width="13.83203125" bestFit="1" customWidth="1"/>
    <col min="4" max="4" width="11.6640625" bestFit="1" customWidth="1"/>
    <col min="5" max="5" width="8" bestFit="1" customWidth="1"/>
    <col min="7" max="7" width="10.1640625" bestFit="1" customWidth="1"/>
    <col min="8" max="8" width="34" customWidth="1"/>
  </cols>
  <sheetData>
    <row r="1" spans="1:8" ht="16" x14ac:dyDescent="0.2">
      <c r="A1" s="281" t="s">
        <v>359</v>
      </c>
      <c r="B1" s="282"/>
      <c r="C1" s="282"/>
      <c r="D1" s="282"/>
      <c r="E1" s="282"/>
      <c r="F1" s="282"/>
      <c r="G1" s="282"/>
      <c r="H1" s="283"/>
    </row>
    <row r="2" spans="1:8" ht="16" x14ac:dyDescent="0.2">
      <c r="A2" s="72" t="s">
        <v>239</v>
      </c>
      <c r="B2" s="220" t="s">
        <v>242</v>
      </c>
      <c r="C2" s="220"/>
      <c r="D2" s="220"/>
      <c r="E2" s="220"/>
      <c r="F2" s="220"/>
      <c r="G2" s="220"/>
      <c r="H2" s="221"/>
    </row>
    <row r="3" spans="1:8" ht="32" x14ac:dyDescent="0.2">
      <c r="A3" s="90" t="s">
        <v>330</v>
      </c>
      <c r="B3" s="88" t="s">
        <v>55</v>
      </c>
      <c r="C3" s="88" t="s">
        <v>331</v>
      </c>
      <c r="D3" s="88" t="s">
        <v>332</v>
      </c>
      <c r="E3" s="88" t="s">
        <v>333</v>
      </c>
      <c r="F3" s="88" t="s">
        <v>334</v>
      </c>
      <c r="G3" s="88" t="s">
        <v>355</v>
      </c>
      <c r="H3" s="89" t="s">
        <v>345</v>
      </c>
    </row>
    <row r="4" spans="1:8" ht="32" x14ac:dyDescent="0.2">
      <c r="A4" s="99" t="s">
        <v>316</v>
      </c>
      <c r="B4" s="73" t="s">
        <v>346</v>
      </c>
      <c r="C4" s="91" t="s">
        <v>337</v>
      </c>
      <c r="D4" s="92">
        <v>0.95</v>
      </c>
      <c r="E4" s="92">
        <v>0.95</v>
      </c>
      <c r="F4" s="93">
        <f>D4*E4</f>
        <v>0.90249999999999997</v>
      </c>
      <c r="G4" s="91" t="s">
        <v>350</v>
      </c>
      <c r="H4" s="104" t="s">
        <v>342</v>
      </c>
    </row>
    <row r="5" spans="1:8" ht="32" x14ac:dyDescent="0.2">
      <c r="A5" s="99" t="s">
        <v>317</v>
      </c>
      <c r="B5" s="73" t="s">
        <v>347</v>
      </c>
      <c r="C5" s="91" t="s">
        <v>338</v>
      </c>
      <c r="D5" s="92">
        <v>0.75</v>
      </c>
      <c r="E5" s="92">
        <v>0.75</v>
      </c>
      <c r="F5" s="94">
        <f t="shared" ref="F5:F13" si="0">D5*E5</f>
        <v>0.5625</v>
      </c>
      <c r="G5" s="91" t="s">
        <v>351</v>
      </c>
      <c r="H5" s="104" t="s">
        <v>357</v>
      </c>
    </row>
    <row r="6" spans="1:8" ht="32" x14ac:dyDescent="0.2">
      <c r="A6" s="99" t="s">
        <v>318</v>
      </c>
      <c r="B6" s="73" t="s">
        <v>348</v>
      </c>
      <c r="C6" s="91" t="s">
        <v>339</v>
      </c>
      <c r="D6" s="92">
        <v>0.4</v>
      </c>
      <c r="E6" s="92">
        <v>0.6</v>
      </c>
      <c r="F6" s="95">
        <f t="shared" si="0"/>
        <v>0.24</v>
      </c>
      <c r="G6" s="91" t="s">
        <v>350</v>
      </c>
      <c r="H6" s="104" t="s">
        <v>357</v>
      </c>
    </row>
    <row r="7" spans="1:8" ht="32" x14ac:dyDescent="0.2">
      <c r="A7" s="99" t="s">
        <v>319</v>
      </c>
      <c r="B7" s="73" t="s">
        <v>326</v>
      </c>
      <c r="C7" s="91" t="s">
        <v>340</v>
      </c>
      <c r="D7" s="92">
        <v>0.35</v>
      </c>
      <c r="E7" s="92">
        <v>0.3</v>
      </c>
      <c r="F7" s="96">
        <f t="shared" si="0"/>
        <v>0.105</v>
      </c>
      <c r="G7" s="91" t="s">
        <v>350</v>
      </c>
      <c r="H7" s="104" t="s">
        <v>342</v>
      </c>
    </row>
    <row r="8" spans="1:8" ht="32" x14ac:dyDescent="0.2">
      <c r="A8" s="99" t="s">
        <v>320</v>
      </c>
      <c r="B8" s="73" t="s">
        <v>327</v>
      </c>
      <c r="C8" s="91" t="s">
        <v>341</v>
      </c>
      <c r="D8" s="92">
        <v>0.4</v>
      </c>
      <c r="E8" s="92">
        <v>0.7</v>
      </c>
      <c r="F8" s="95">
        <f t="shared" si="0"/>
        <v>0.27999999999999997</v>
      </c>
      <c r="G8" s="91" t="s">
        <v>352</v>
      </c>
      <c r="H8" s="104" t="s">
        <v>358</v>
      </c>
    </row>
    <row r="9" spans="1:8" ht="32" x14ac:dyDescent="0.2">
      <c r="A9" s="99" t="s">
        <v>321</v>
      </c>
      <c r="B9" s="73" t="s">
        <v>328</v>
      </c>
      <c r="C9" s="91" t="s">
        <v>338</v>
      </c>
      <c r="D9" s="92">
        <v>0.1</v>
      </c>
      <c r="E9" s="92">
        <v>0.2</v>
      </c>
      <c r="F9" s="97">
        <f t="shared" si="0"/>
        <v>2.0000000000000004E-2</v>
      </c>
      <c r="G9" s="91" t="s">
        <v>353</v>
      </c>
      <c r="H9" s="104"/>
    </row>
    <row r="10" spans="1:8" ht="32" x14ac:dyDescent="0.2">
      <c r="A10" s="99" t="s">
        <v>322</v>
      </c>
      <c r="B10" s="73" t="s">
        <v>329</v>
      </c>
      <c r="C10" s="91" t="s">
        <v>343</v>
      </c>
      <c r="D10" s="92">
        <v>0.85</v>
      </c>
      <c r="E10" s="92">
        <v>0.05</v>
      </c>
      <c r="F10" s="97">
        <f t="shared" si="0"/>
        <v>4.2500000000000003E-2</v>
      </c>
      <c r="G10" s="91" t="s">
        <v>351</v>
      </c>
      <c r="H10" s="104"/>
    </row>
    <row r="11" spans="1:8" ht="32" x14ac:dyDescent="0.2">
      <c r="A11" s="99" t="s">
        <v>323</v>
      </c>
      <c r="B11" s="73" t="s">
        <v>349</v>
      </c>
      <c r="C11" s="91" t="s">
        <v>337</v>
      </c>
      <c r="D11" s="92">
        <v>0.1</v>
      </c>
      <c r="E11" s="92">
        <v>0.9</v>
      </c>
      <c r="F11" s="96">
        <f t="shared" si="0"/>
        <v>9.0000000000000011E-2</v>
      </c>
      <c r="G11" s="91" t="s">
        <v>354</v>
      </c>
      <c r="H11" s="104" t="s">
        <v>357</v>
      </c>
    </row>
    <row r="12" spans="1:8" ht="32" x14ac:dyDescent="0.2">
      <c r="A12" s="99" t="s">
        <v>324</v>
      </c>
      <c r="B12" s="73" t="s">
        <v>335</v>
      </c>
      <c r="C12" s="91" t="s">
        <v>344</v>
      </c>
      <c r="D12" s="92">
        <v>0.05</v>
      </c>
      <c r="E12" s="92">
        <v>0.1</v>
      </c>
      <c r="F12" s="98">
        <f t="shared" si="0"/>
        <v>5.000000000000001E-3</v>
      </c>
      <c r="G12" s="91" t="s">
        <v>352</v>
      </c>
      <c r="H12" s="104"/>
    </row>
    <row r="13" spans="1:8" ht="17" thickBot="1" x14ac:dyDescent="0.25">
      <c r="A13" s="100" t="s">
        <v>325</v>
      </c>
      <c r="B13" s="75" t="s">
        <v>336</v>
      </c>
      <c r="C13" s="101" t="s">
        <v>344</v>
      </c>
      <c r="D13" s="102">
        <v>0.5</v>
      </c>
      <c r="E13" s="102">
        <v>0.55000000000000004</v>
      </c>
      <c r="F13" s="103">
        <f t="shared" si="0"/>
        <v>0.27500000000000002</v>
      </c>
      <c r="G13" s="101" t="s">
        <v>350</v>
      </c>
      <c r="H13" s="105" t="s">
        <v>356</v>
      </c>
    </row>
  </sheetData>
  <mergeCells count="2">
    <mergeCell ref="A1:H1"/>
    <mergeCell ref="B2:H2"/>
  </mergeCells>
  <printOptions horizontalCentered="1"/>
  <pageMargins left="0.70866141732283472" right="0.70866141732283472" top="0.74803149606299213" bottom="0.74803149606299213" header="0.31496062992125984" footer="0.31496062992125984"/>
  <pageSetup scale="90" orientation="landscape" horizontalDpi="4294967293" verticalDpi="0" r:id="rId1"/>
  <headerFooter>
    <oddHeader>&amp;LPropiedad de BrianKanell.com&amp;CFormatos de Ejemplo PMBOK V6&amp;RPropiedad de BrianKanell.com</oddHeader>
    <oddFooter>&amp;LCurso de Project Management en Español de PMBOK V6 (PMI) de 35 horas en plataforma Udemy.com &amp;R
&amp;"SANTOS DUMONT,Regular"&amp;14BrianKanell.com</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D14"/>
  <sheetViews>
    <sheetView topLeftCell="A10" workbookViewId="0">
      <selection sqref="A1:D14"/>
    </sheetView>
  </sheetViews>
  <sheetFormatPr baseColWidth="10" defaultColWidth="9.1640625" defaultRowHeight="15" x14ac:dyDescent="0.2"/>
  <cols>
    <col min="1" max="1" width="31.6640625" customWidth="1"/>
    <col min="2" max="2" width="27.5" customWidth="1"/>
    <col min="3" max="3" width="39.6640625" customWidth="1"/>
    <col min="4" max="4" width="12.6640625" customWidth="1"/>
  </cols>
  <sheetData>
    <row r="1" spans="1:4" ht="16" x14ac:dyDescent="0.2">
      <c r="A1" s="156" t="s">
        <v>388</v>
      </c>
      <c r="B1" s="157"/>
      <c r="C1" s="157"/>
      <c r="D1" s="158"/>
    </row>
    <row r="2" spans="1:4" ht="16" x14ac:dyDescent="0.2">
      <c r="A2" s="72" t="s">
        <v>239</v>
      </c>
      <c r="B2" s="220" t="s">
        <v>242</v>
      </c>
      <c r="C2" s="220"/>
      <c r="D2" s="221"/>
    </row>
    <row r="3" spans="1:4" ht="16" x14ac:dyDescent="0.2">
      <c r="A3" s="71" t="s">
        <v>373</v>
      </c>
      <c r="B3" s="106"/>
      <c r="C3" s="107"/>
      <c r="D3" s="108"/>
    </row>
    <row r="4" spans="1:4" ht="16" x14ac:dyDescent="0.2">
      <c r="A4" s="71" t="s">
        <v>379</v>
      </c>
      <c r="B4" s="220" t="s">
        <v>380</v>
      </c>
      <c r="C4" s="220"/>
      <c r="D4" s="221"/>
    </row>
    <row r="5" spans="1:4" ht="27.5" customHeight="1" x14ac:dyDescent="0.2">
      <c r="A5" s="291" t="s">
        <v>374</v>
      </c>
      <c r="B5" s="290" t="s">
        <v>377</v>
      </c>
      <c r="C5" s="290"/>
      <c r="D5" s="111" t="s">
        <v>387</v>
      </c>
    </row>
    <row r="6" spans="1:4" ht="27.5" customHeight="1" x14ac:dyDescent="0.2">
      <c r="A6" s="292"/>
      <c r="B6" s="290" t="s">
        <v>386</v>
      </c>
      <c r="C6" s="290"/>
      <c r="D6" s="111" t="s">
        <v>387</v>
      </c>
    </row>
    <row r="7" spans="1:4" ht="27.5" customHeight="1" x14ac:dyDescent="0.2">
      <c r="A7" s="292"/>
      <c r="B7" s="110" t="s">
        <v>375</v>
      </c>
      <c r="C7" s="110"/>
      <c r="D7" s="111" t="s">
        <v>387</v>
      </c>
    </row>
    <row r="8" spans="1:4" ht="27.5" customHeight="1" x14ac:dyDescent="0.2">
      <c r="A8" s="292"/>
      <c r="B8" s="110" t="s">
        <v>376</v>
      </c>
      <c r="C8" s="110"/>
      <c r="D8" s="111" t="s">
        <v>387</v>
      </c>
    </row>
    <row r="9" spans="1:4" ht="27.5" customHeight="1" x14ac:dyDescent="0.2">
      <c r="A9" s="292"/>
      <c r="B9" s="110" t="s">
        <v>378</v>
      </c>
      <c r="C9" s="110"/>
      <c r="D9" s="111" t="s">
        <v>387</v>
      </c>
    </row>
    <row r="10" spans="1:4" ht="27.5" customHeight="1" x14ac:dyDescent="0.2">
      <c r="A10" s="292"/>
      <c r="B10" s="110" t="s">
        <v>381</v>
      </c>
      <c r="C10" s="110"/>
      <c r="D10" s="111" t="s">
        <v>387</v>
      </c>
    </row>
    <row r="11" spans="1:4" ht="27.5" customHeight="1" x14ac:dyDescent="0.2">
      <c r="A11" s="292"/>
      <c r="B11" s="110" t="s">
        <v>382</v>
      </c>
      <c r="C11" s="110"/>
      <c r="D11" s="111" t="s">
        <v>387</v>
      </c>
    </row>
    <row r="12" spans="1:4" ht="27.5" customHeight="1" x14ac:dyDescent="0.2">
      <c r="A12" s="292"/>
      <c r="B12" s="110" t="s">
        <v>383</v>
      </c>
      <c r="C12" s="110"/>
      <c r="D12" s="111" t="s">
        <v>387</v>
      </c>
    </row>
    <row r="13" spans="1:4" ht="27.5" customHeight="1" x14ac:dyDescent="0.2">
      <c r="A13" s="292"/>
      <c r="B13" s="110" t="s">
        <v>385</v>
      </c>
      <c r="C13" s="110"/>
      <c r="D13" s="111" t="s">
        <v>387</v>
      </c>
    </row>
    <row r="14" spans="1:4" ht="27.5" customHeight="1" thickBot="1" x14ac:dyDescent="0.25">
      <c r="A14" s="293"/>
      <c r="B14" s="112" t="s">
        <v>384</v>
      </c>
      <c r="C14" s="112"/>
      <c r="D14" s="113" t="s">
        <v>387</v>
      </c>
    </row>
  </sheetData>
  <mergeCells count="6">
    <mergeCell ref="B5:C5"/>
    <mergeCell ref="B6:C6"/>
    <mergeCell ref="B4:D4"/>
    <mergeCell ref="A1:D1"/>
    <mergeCell ref="B2:D2"/>
    <mergeCell ref="A5:A14"/>
  </mergeCells>
  <printOptions horizontalCentered="1"/>
  <pageMargins left="0.70866141732283472" right="0.70866141732283472" top="0.74803149606299213" bottom="0.74803149606299213" header="0.31496062992125984" footer="0.31496062992125984"/>
  <pageSetup scale="80" orientation="portrait" horizontalDpi="4294967293" verticalDpi="0" r:id="rId1"/>
  <headerFooter>
    <oddHeader>&amp;LPropiedad de BrianKanell.com&amp;CFormatos de Ejemplo PMBOK V6&amp;RPropiedad de BrianKanell.com</oddHeader>
    <oddFooter>&amp;L&amp;9Curso de Project Management en Español de PMBOK V6 (PMI) de 35 horas en plataforma Udemy.com &amp;R
&amp;"SANTOS DUMONT,Regular"&amp;14BrianKanell.com</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pageSetUpPr fitToPage="1"/>
  </sheetPr>
  <dimension ref="A1:D11"/>
  <sheetViews>
    <sheetView topLeftCell="A4" workbookViewId="0">
      <selection sqref="A1:D11"/>
    </sheetView>
  </sheetViews>
  <sheetFormatPr baseColWidth="10" defaultColWidth="9.1640625" defaultRowHeight="15" x14ac:dyDescent="0.2"/>
  <cols>
    <col min="1" max="1" width="63.5" customWidth="1"/>
    <col min="2" max="2" width="35" customWidth="1"/>
    <col min="3" max="3" width="33.6640625" customWidth="1"/>
    <col min="4" max="4" width="1.33203125" customWidth="1"/>
  </cols>
  <sheetData>
    <row r="1" spans="1:4" ht="16" x14ac:dyDescent="0.2">
      <c r="A1" s="156" t="s">
        <v>389</v>
      </c>
      <c r="B1" s="157"/>
      <c r="C1" s="157"/>
      <c r="D1" s="158"/>
    </row>
    <row r="2" spans="1:4" ht="15.5" customHeight="1" x14ac:dyDescent="0.2">
      <c r="A2" s="72" t="s">
        <v>239</v>
      </c>
      <c r="B2" s="277" t="s">
        <v>242</v>
      </c>
      <c r="C2" s="277"/>
      <c r="D2" s="277"/>
    </row>
    <row r="3" spans="1:4" ht="16" x14ac:dyDescent="0.2">
      <c r="A3" s="71" t="s">
        <v>390</v>
      </c>
      <c r="B3" s="294" t="s">
        <v>391</v>
      </c>
      <c r="C3" s="295"/>
      <c r="D3" s="296"/>
    </row>
    <row r="4" spans="1:4" ht="16" x14ac:dyDescent="0.2">
      <c r="A4" s="70" t="s">
        <v>55</v>
      </c>
      <c r="B4" s="109" t="s">
        <v>392</v>
      </c>
      <c r="C4" s="109" t="s">
        <v>393</v>
      </c>
      <c r="D4" s="120"/>
    </row>
    <row r="5" spans="1:4" ht="16" x14ac:dyDescent="0.2">
      <c r="A5" s="115" t="s">
        <v>398</v>
      </c>
      <c r="B5" s="116">
        <v>36000</v>
      </c>
      <c r="C5" s="116"/>
      <c r="D5" s="120"/>
    </row>
    <row r="6" spans="1:4" ht="16" x14ac:dyDescent="0.2">
      <c r="A6" s="115" t="s">
        <v>396</v>
      </c>
      <c r="B6" s="116">
        <v>8000</v>
      </c>
      <c r="C6" s="116"/>
      <c r="D6" s="120"/>
    </row>
    <row r="7" spans="1:4" ht="16" x14ac:dyDescent="0.2">
      <c r="A7" s="115" t="s">
        <v>397</v>
      </c>
      <c r="B7" s="116">
        <v>2000</v>
      </c>
      <c r="C7" s="116"/>
      <c r="D7" s="120"/>
    </row>
    <row r="8" spans="1:4" ht="16" x14ac:dyDescent="0.2">
      <c r="A8" s="115" t="s">
        <v>394</v>
      </c>
      <c r="B8" s="116"/>
      <c r="C8" s="116">
        <v>24000</v>
      </c>
      <c r="D8" s="120"/>
    </row>
    <row r="9" spans="1:4" ht="16" x14ac:dyDescent="0.2">
      <c r="A9" s="115" t="s">
        <v>395</v>
      </c>
      <c r="B9" s="116"/>
      <c r="C9" s="116">
        <v>1000</v>
      </c>
      <c r="D9" s="120"/>
    </row>
    <row r="10" spans="1:4" ht="17" thickBot="1" x14ac:dyDescent="0.25">
      <c r="A10" s="117" t="s">
        <v>399</v>
      </c>
      <c r="B10" s="114">
        <f>SUM(B5:B9)</f>
        <v>46000</v>
      </c>
      <c r="C10" s="114">
        <f>SUM(C5:C9)</f>
        <v>25000</v>
      </c>
      <c r="D10" s="120"/>
    </row>
    <row r="11" spans="1:4" ht="5.5" customHeight="1" thickTop="1" thickBot="1" x14ac:dyDescent="0.25">
      <c r="A11" s="118"/>
      <c r="B11" s="119"/>
      <c r="C11" s="119"/>
      <c r="D11" s="121"/>
    </row>
  </sheetData>
  <mergeCells count="3">
    <mergeCell ref="A1:D1"/>
    <mergeCell ref="B2:D2"/>
    <mergeCell ref="B3:D3"/>
  </mergeCells>
  <printOptions horizontalCentered="1"/>
  <pageMargins left="0.70866141732283472" right="0.70866141732283472" top="0.74803149606299213" bottom="0.74803149606299213" header="0.31496062992125984" footer="0.31496062992125984"/>
  <pageSetup scale="67" orientation="portrait" horizontalDpi="4294967293" verticalDpi="0" r:id="rId1"/>
  <headerFooter>
    <oddHeader>&amp;LPropiedad de BrianKanell.com&amp;CFormatos de Ejemplo PMBOK V6&amp;RPropiedad de BrianKanell.com</oddHeader>
    <oddFooter>&amp;L&amp;9Curso de Project Management en Español de PMBOK V6 (PMI) de 35 horas en plataforma Udemy.com &amp;R
&amp;"SANTOS DUMONT,Regular"&amp;14BrianKanell.com</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pageSetUpPr fitToPage="1"/>
  </sheetPr>
  <dimension ref="A1:D37"/>
  <sheetViews>
    <sheetView tabSelected="1" workbookViewId="0">
      <selection sqref="A1:D37"/>
    </sheetView>
  </sheetViews>
  <sheetFormatPr baseColWidth="10" defaultColWidth="9.1640625" defaultRowHeight="15" x14ac:dyDescent="0.2"/>
  <cols>
    <col min="1" max="1" width="44.83203125" customWidth="1"/>
    <col min="2" max="2" width="27.5" customWidth="1"/>
    <col min="3" max="3" width="22.33203125" customWidth="1"/>
    <col min="4" max="4" width="23.33203125" customWidth="1"/>
  </cols>
  <sheetData>
    <row r="1" spans="1:4" ht="16" x14ac:dyDescent="0.2">
      <c r="A1" s="156" t="s">
        <v>196</v>
      </c>
      <c r="B1" s="157"/>
      <c r="C1" s="157"/>
      <c r="D1" s="158"/>
    </row>
    <row r="2" spans="1:4" x14ac:dyDescent="0.2">
      <c r="A2" s="6" t="s">
        <v>170</v>
      </c>
      <c r="B2" s="261" t="s">
        <v>197</v>
      </c>
      <c r="C2" s="262"/>
      <c r="D2" s="263"/>
    </row>
    <row r="3" spans="1:4" x14ac:dyDescent="0.2">
      <c r="A3" s="7"/>
      <c r="B3" s="243" t="s">
        <v>172</v>
      </c>
      <c r="C3" s="244"/>
      <c r="D3" s="245"/>
    </row>
    <row r="4" spans="1:4" x14ac:dyDescent="0.2">
      <c r="A4" s="7"/>
      <c r="B4" s="243" t="s">
        <v>182</v>
      </c>
      <c r="C4" s="244"/>
      <c r="D4" s="245"/>
    </row>
    <row r="5" spans="1:4" x14ac:dyDescent="0.2">
      <c r="A5" s="7"/>
      <c r="B5" s="246" t="s">
        <v>183</v>
      </c>
      <c r="C5" s="247"/>
      <c r="D5" s="248"/>
    </row>
    <row r="6" spans="1:4" x14ac:dyDescent="0.2">
      <c r="A6" s="6" t="s">
        <v>203</v>
      </c>
      <c r="B6" s="321">
        <v>43039</v>
      </c>
      <c r="C6" s="322"/>
      <c r="D6" s="323"/>
    </row>
    <row r="7" spans="1:4" ht="14.5" customHeight="1" x14ac:dyDescent="0.2">
      <c r="A7" s="6" t="s">
        <v>204</v>
      </c>
      <c r="B7" s="306" t="s">
        <v>205</v>
      </c>
      <c r="C7" s="307"/>
      <c r="D7" s="308"/>
    </row>
    <row r="8" spans="1:4" ht="14.5" customHeight="1" x14ac:dyDescent="0.2">
      <c r="A8" s="57"/>
      <c r="B8" s="309"/>
      <c r="C8" s="310"/>
      <c r="D8" s="311"/>
    </row>
    <row r="9" spans="1:4" ht="14.5" customHeight="1" x14ac:dyDescent="0.2">
      <c r="A9" s="58"/>
      <c r="B9" s="309"/>
      <c r="C9" s="310"/>
      <c r="D9" s="311"/>
    </row>
    <row r="10" spans="1:4" x14ac:dyDescent="0.2">
      <c r="A10" s="6" t="s">
        <v>206</v>
      </c>
      <c r="B10" s="313" t="s">
        <v>209</v>
      </c>
      <c r="C10" s="314"/>
      <c r="D10" s="315"/>
    </row>
    <row r="11" spans="1:4" x14ac:dyDescent="0.2">
      <c r="A11" s="6" t="s">
        <v>207</v>
      </c>
      <c r="B11" s="313" t="s">
        <v>210</v>
      </c>
      <c r="C11" s="314"/>
      <c r="D11" s="315"/>
    </row>
    <row r="12" spans="1:4" x14ac:dyDescent="0.2">
      <c r="A12" s="6" t="s">
        <v>208</v>
      </c>
      <c r="B12" s="313" t="s">
        <v>211</v>
      </c>
      <c r="C12" s="314"/>
      <c r="D12" s="315"/>
    </row>
    <row r="13" spans="1:4" ht="14.5" customHeight="1" x14ac:dyDescent="0.2">
      <c r="A13" s="6" t="s">
        <v>202</v>
      </c>
      <c r="B13" s="264" t="s">
        <v>212</v>
      </c>
      <c r="C13" s="265"/>
      <c r="D13" s="266"/>
    </row>
    <row r="14" spans="1:4" ht="14.5" customHeight="1" x14ac:dyDescent="0.2">
      <c r="A14" s="303"/>
      <c r="B14" s="267"/>
      <c r="C14" s="268"/>
      <c r="D14" s="269"/>
    </row>
    <row r="15" spans="1:4" ht="14.5" customHeight="1" x14ac:dyDescent="0.2">
      <c r="A15" s="304"/>
      <c r="B15" s="267"/>
      <c r="C15" s="268"/>
      <c r="D15" s="269"/>
    </row>
    <row r="16" spans="1:4" x14ac:dyDescent="0.2">
      <c r="A16" s="304"/>
      <c r="B16" s="267"/>
      <c r="C16" s="268"/>
      <c r="D16" s="269"/>
    </row>
    <row r="17" spans="1:4" x14ac:dyDescent="0.2">
      <c r="A17" s="304"/>
      <c r="B17" s="267"/>
      <c r="C17" s="268"/>
      <c r="D17" s="269"/>
    </row>
    <row r="18" spans="1:4" x14ac:dyDescent="0.2">
      <c r="A18" s="304"/>
      <c r="B18" s="267"/>
      <c r="C18" s="268"/>
      <c r="D18" s="269"/>
    </row>
    <row r="19" spans="1:4" x14ac:dyDescent="0.2">
      <c r="A19" s="305"/>
      <c r="B19" s="270"/>
      <c r="C19" s="271"/>
      <c r="D19" s="272"/>
    </row>
    <row r="20" spans="1:4" x14ac:dyDescent="0.2">
      <c r="A20" s="299" t="s">
        <v>198</v>
      </c>
      <c r="B20" s="300"/>
      <c r="C20" s="29" t="s">
        <v>199</v>
      </c>
      <c r="D20" s="35" t="s">
        <v>200</v>
      </c>
    </row>
    <row r="21" spans="1:4" ht="14.5" customHeight="1" x14ac:dyDescent="0.2">
      <c r="A21" s="301" t="s">
        <v>213</v>
      </c>
      <c r="B21" s="152"/>
      <c r="C21" s="59">
        <v>42845</v>
      </c>
      <c r="D21" s="60" t="s">
        <v>221</v>
      </c>
    </row>
    <row r="22" spans="1:4" x14ac:dyDescent="0.2">
      <c r="A22" s="301" t="s">
        <v>214</v>
      </c>
      <c r="B22" s="152"/>
      <c r="C22" s="59">
        <v>42855</v>
      </c>
      <c r="D22" s="60" t="s">
        <v>221</v>
      </c>
    </row>
    <row r="23" spans="1:4" x14ac:dyDescent="0.2">
      <c r="A23" s="301" t="s">
        <v>215</v>
      </c>
      <c r="B23" s="152"/>
      <c r="C23" s="59">
        <v>42870</v>
      </c>
      <c r="D23" s="60" t="s">
        <v>221</v>
      </c>
    </row>
    <row r="24" spans="1:4" x14ac:dyDescent="0.2">
      <c r="A24" s="301" t="s">
        <v>220</v>
      </c>
      <c r="B24" s="152"/>
      <c r="C24" s="59">
        <v>42972</v>
      </c>
      <c r="D24" s="60" t="s">
        <v>221</v>
      </c>
    </row>
    <row r="25" spans="1:4" x14ac:dyDescent="0.2">
      <c r="A25" s="301" t="s">
        <v>216</v>
      </c>
      <c r="B25" s="152"/>
      <c r="C25" s="59">
        <v>42977</v>
      </c>
      <c r="D25" s="60" t="s">
        <v>221</v>
      </c>
    </row>
    <row r="26" spans="1:4" x14ac:dyDescent="0.2">
      <c r="A26" s="301" t="s">
        <v>217</v>
      </c>
      <c r="B26" s="152"/>
      <c r="C26" s="59">
        <v>43008</v>
      </c>
      <c r="D26" s="60" t="s">
        <v>221</v>
      </c>
    </row>
    <row r="27" spans="1:4" x14ac:dyDescent="0.2">
      <c r="A27" s="301" t="s">
        <v>218</v>
      </c>
      <c r="B27" s="152"/>
      <c r="C27" s="59">
        <v>43033</v>
      </c>
      <c r="D27" s="60" t="s">
        <v>221</v>
      </c>
    </row>
    <row r="28" spans="1:4" x14ac:dyDescent="0.2">
      <c r="A28" s="301" t="s">
        <v>219</v>
      </c>
      <c r="B28" s="152"/>
      <c r="C28" s="59">
        <v>43038</v>
      </c>
      <c r="D28" s="60" t="s">
        <v>221</v>
      </c>
    </row>
    <row r="29" spans="1:4" x14ac:dyDescent="0.2">
      <c r="A29" s="6" t="s">
        <v>201</v>
      </c>
      <c r="B29" s="6" t="s">
        <v>117</v>
      </c>
      <c r="C29" s="159"/>
      <c r="D29" s="316"/>
    </row>
    <row r="30" spans="1:4" x14ac:dyDescent="0.2">
      <c r="A30" s="303"/>
      <c r="B30" s="297"/>
      <c r="C30" s="162"/>
      <c r="D30" s="317"/>
    </row>
    <row r="31" spans="1:4" x14ac:dyDescent="0.2">
      <c r="A31" s="304"/>
      <c r="B31" s="298"/>
      <c r="C31" s="318"/>
      <c r="D31" s="319"/>
    </row>
    <row r="32" spans="1:4" x14ac:dyDescent="0.2">
      <c r="A32" s="304"/>
      <c r="B32" s="56" t="s">
        <v>127</v>
      </c>
      <c r="C32" s="159"/>
      <c r="D32" s="316"/>
    </row>
    <row r="33" spans="1:4" x14ac:dyDescent="0.2">
      <c r="A33" s="304"/>
      <c r="B33" s="297"/>
      <c r="C33" s="162"/>
      <c r="D33" s="317"/>
    </row>
    <row r="34" spans="1:4" x14ac:dyDescent="0.2">
      <c r="A34" s="304"/>
      <c r="B34" s="298"/>
      <c r="C34" s="318"/>
      <c r="D34" s="319"/>
    </row>
    <row r="35" spans="1:4" x14ac:dyDescent="0.2">
      <c r="A35" s="304"/>
      <c r="B35" s="56" t="s">
        <v>186</v>
      </c>
      <c r="C35" s="159"/>
      <c r="D35" s="316"/>
    </row>
    <row r="36" spans="1:4" x14ac:dyDescent="0.2">
      <c r="A36" s="304"/>
      <c r="B36" s="297"/>
      <c r="C36" s="162"/>
      <c r="D36" s="317"/>
    </row>
    <row r="37" spans="1:4" ht="16" thickBot="1" x14ac:dyDescent="0.25">
      <c r="A37" s="312"/>
      <c r="B37" s="302"/>
      <c r="C37" s="165"/>
      <c r="D37" s="320"/>
    </row>
  </sheetData>
  <mergeCells count="28">
    <mergeCell ref="B6:D6"/>
    <mergeCell ref="A1:D1"/>
    <mergeCell ref="B2:D2"/>
    <mergeCell ref="B3:D3"/>
    <mergeCell ref="B4:D4"/>
    <mergeCell ref="B5:D5"/>
    <mergeCell ref="B36:B37"/>
    <mergeCell ref="B13:D19"/>
    <mergeCell ref="A14:A19"/>
    <mergeCell ref="B7:D9"/>
    <mergeCell ref="A30:A37"/>
    <mergeCell ref="B12:D12"/>
    <mergeCell ref="C29:D31"/>
    <mergeCell ref="C32:D34"/>
    <mergeCell ref="C35:D37"/>
    <mergeCell ref="A28:B28"/>
    <mergeCell ref="B10:D10"/>
    <mergeCell ref="B11:D11"/>
    <mergeCell ref="A25:B25"/>
    <mergeCell ref="A26:B26"/>
    <mergeCell ref="A27:B27"/>
    <mergeCell ref="B30:B31"/>
    <mergeCell ref="B33:B34"/>
    <mergeCell ref="A20:B20"/>
    <mergeCell ref="A21:B21"/>
    <mergeCell ref="A22:B22"/>
    <mergeCell ref="A23:B23"/>
    <mergeCell ref="A24:B24"/>
  </mergeCells>
  <printOptions horizontalCentered="1"/>
  <pageMargins left="0.70866141732283472" right="0.70866141732283472" top="0.74803149606299213" bottom="0.74803149606299213" header="0.31496062992125984" footer="0.31496062992125984"/>
  <pageSetup scale="76" orientation="portrait" horizontalDpi="4294967293" verticalDpi="0" r:id="rId1"/>
  <headerFooter>
    <oddHeader>&amp;LPropiedad de BrianKanell.com&amp;CFormatos de Ejemplo PMBOK V6&amp;RPropiedad de BrianKanell.com</oddHeader>
    <oddFooter>&amp;L&amp;9Curso de Project Management en Español de PMBOK V6 (PMI) de 35 horas en plataforma Udemy.com &amp;R
&amp;"SANTOS DUMONT,Regular"&amp;14BrianKanell.com</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M13"/>
  <sheetViews>
    <sheetView zoomScale="90" zoomScaleNormal="90" workbookViewId="0">
      <selection sqref="A1:M13"/>
    </sheetView>
  </sheetViews>
  <sheetFormatPr baseColWidth="10" defaultColWidth="9.1640625" defaultRowHeight="15" x14ac:dyDescent="0.2"/>
  <cols>
    <col min="1" max="1" width="4.1640625" bestFit="1" customWidth="1"/>
    <col min="2" max="3" width="11" customWidth="1"/>
    <col min="4" max="4" width="12.33203125" bestFit="1" customWidth="1"/>
    <col min="5" max="5" width="15.6640625" bestFit="1" customWidth="1"/>
    <col min="6" max="6" width="18.5" bestFit="1" customWidth="1"/>
    <col min="7" max="7" width="7" bestFit="1" customWidth="1"/>
    <col min="8" max="8" width="10.6640625" bestFit="1" customWidth="1"/>
    <col min="9" max="9" width="10.6640625" customWidth="1"/>
    <col min="10" max="10" width="12.1640625" customWidth="1"/>
    <col min="11" max="11" width="7.6640625" customWidth="1"/>
    <col min="12" max="12" width="10.5" customWidth="1"/>
    <col min="13" max="13" width="44.33203125" style="2" customWidth="1"/>
  </cols>
  <sheetData>
    <row r="1" spans="1:13" ht="14.5" customHeight="1" x14ac:dyDescent="0.2">
      <c r="A1" s="176" t="s">
        <v>166</v>
      </c>
      <c r="B1" s="177"/>
      <c r="C1" s="177"/>
      <c r="D1" s="177"/>
      <c r="E1" s="177"/>
      <c r="F1" s="177"/>
      <c r="G1" s="177"/>
      <c r="H1" s="177"/>
      <c r="I1" s="177"/>
      <c r="J1" s="177"/>
      <c r="K1" s="177"/>
      <c r="L1" s="177"/>
      <c r="M1" s="178"/>
    </row>
    <row r="2" spans="1:13" s="2" customFormat="1" ht="32" x14ac:dyDescent="0.2">
      <c r="A2" s="11" t="s">
        <v>165</v>
      </c>
      <c r="B2" s="12" t="s">
        <v>36</v>
      </c>
      <c r="C2" s="12" t="s">
        <v>37</v>
      </c>
      <c r="D2" s="12" t="s">
        <v>41</v>
      </c>
      <c r="E2" s="12" t="s">
        <v>38</v>
      </c>
      <c r="F2" s="12" t="s">
        <v>39</v>
      </c>
      <c r="G2" s="12" t="s">
        <v>40</v>
      </c>
      <c r="H2" s="12" t="s">
        <v>44</v>
      </c>
      <c r="I2" s="12" t="s">
        <v>42</v>
      </c>
      <c r="J2" s="12" t="s">
        <v>43</v>
      </c>
      <c r="K2" s="12" t="s">
        <v>45</v>
      </c>
      <c r="L2" s="12" t="s">
        <v>46</v>
      </c>
      <c r="M2" s="3" t="s">
        <v>85</v>
      </c>
    </row>
    <row r="3" spans="1:13" s="2" customFormat="1" ht="32" x14ac:dyDescent="0.2">
      <c r="A3" s="13">
        <v>1</v>
      </c>
      <c r="B3" s="16" t="s">
        <v>116</v>
      </c>
      <c r="C3" s="16" t="s">
        <v>47</v>
      </c>
      <c r="D3" s="23" t="s">
        <v>48</v>
      </c>
      <c r="E3" s="24" t="s">
        <v>49</v>
      </c>
      <c r="F3" s="23" t="s">
        <v>129</v>
      </c>
      <c r="G3" s="23" t="s">
        <v>139</v>
      </c>
      <c r="H3" s="24" t="s">
        <v>50</v>
      </c>
      <c r="I3" s="14" t="s">
        <v>51</v>
      </c>
      <c r="J3" s="15" t="s">
        <v>52</v>
      </c>
      <c r="K3" s="16">
        <v>1</v>
      </c>
      <c r="L3" s="16">
        <v>3</v>
      </c>
      <c r="M3" s="4" t="s">
        <v>88</v>
      </c>
    </row>
    <row r="4" spans="1:13" s="2" customFormat="1" ht="32" x14ac:dyDescent="0.2">
      <c r="A4" s="13">
        <f t="shared" ref="A4:A13" si="0">A3+1</f>
        <v>2</v>
      </c>
      <c r="B4" s="16" t="s">
        <v>117</v>
      </c>
      <c r="C4" s="16" t="s">
        <v>70</v>
      </c>
      <c r="D4" s="23" t="s">
        <v>48</v>
      </c>
      <c r="E4" s="24" t="s">
        <v>86</v>
      </c>
      <c r="F4" s="23" t="s">
        <v>130</v>
      </c>
      <c r="G4" s="23" t="s">
        <v>140</v>
      </c>
      <c r="H4" s="24" t="s">
        <v>107</v>
      </c>
      <c r="I4" s="17" t="s">
        <v>80</v>
      </c>
      <c r="J4" s="18" t="s">
        <v>81</v>
      </c>
      <c r="K4" s="16">
        <v>8</v>
      </c>
      <c r="L4" s="16">
        <v>9</v>
      </c>
      <c r="M4" s="4" t="s">
        <v>96</v>
      </c>
    </row>
    <row r="5" spans="1:13" s="2" customFormat="1" ht="32" x14ac:dyDescent="0.2">
      <c r="A5" s="13">
        <f t="shared" si="0"/>
        <v>3</v>
      </c>
      <c r="B5" s="16" t="s">
        <v>118</v>
      </c>
      <c r="C5" s="16" t="s">
        <v>71</v>
      </c>
      <c r="D5" s="23" t="s">
        <v>48</v>
      </c>
      <c r="E5" s="24" t="s">
        <v>98</v>
      </c>
      <c r="F5" s="23" t="s">
        <v>131</v>
      </c>
      <c r="G5" s="23" t="s">
        <v>141</v>
      </c>
      <c r="H5" s="24" t="s">
        <v>115</v>
      </c>
      <c r="I5" s="15" t="s">
        <v>52</v>
      </c>
      <c r="J5" s="17" t="s">
        <v>80</v>
      </c>
      <c r="K5" s="16">
        <v>4</v>
      </c>
      <c r="L5" s="16">
        <v>5</v>
      </c>
      <c r="M5" s="4" t="s">
        <v>95</v>
      </c>
    </row>
    <row r="6" spans="1:13" s="2" customFormat="1" ht="32" x14ac:dyDescent="0.2">
      <c r="A6" s="13">
        <f t="shared" si="0"/>
        <v>4</v>
      </c>
      <c r="B6" s="16" t="s">
        <v>119</v>
      </c>
      <c r="C6" s="16" t="s">
        <v>72</v>
      </c>
      <c r="D6" s="23" t="s">
        <v>48</v>
      </c>
      <c r="E6" s="24" t="s">
        <v>99</v>
      </c>
      <c r="F6" s="23" t="s">
        <v>133</v>
      </c>
      <c r="G6" s="23" t="s">
        <v>144</v>
      </c>
      <c r="H6" s="24" t="s">
        <v>108</v>
      </c>
      <c r="I6" s="17" t="s">
        <v>80</v>
      </c>
      <c r="J6" s="18" t="s">
        <v>81</v>
      </c>
      <c r="K6" s="16">
        <v>7</v>
      </c>
      <c r="L6" s="16">
        <v>8</v>
      </c>
      <c r="M6" s="4" t="s">
        <v>94</v>
      </c>
    </row>
    <row r="7" spans="1:13" s="2" customFormat="1" ht="32" x14ac:dyDescent="0.2">
      <c r="A7" s="13">
        <f t="shared" si="0"/>
        <v>5</v>
      </c>
      <c r="B7" s="16" t="s">
        <v>120</v>
      </c>
      <c r="C7" s="16" t="s">
        <v>73</v>
      </c>
      <c r="D7" s="23" t="s">
        <v>48</v>
      </c>
      <c r="E7" s="24" t="s">
        <v>100</v>
      </c>
      <c r="F7" s="23" t="s">
        <v>132</v>
      </c>
      <c r="G7" s="23" t="s">
        <v>142</v>
      </c>
      <c r="H7" s="24" t="s">
        <v>109</v>
      </c>
      <c r="I7" s="17" t="s">
        <v>80</v>
      </c>
      <c r="J7" s="17" t="s">
        <v>80</v>
      </c>
      <c r="K7" s="16">
        <v>3</v>
      </c>
      <c r="L7" s="16">
        <v>4</v>
      </c>
      <c r="M7" s="4" t="s">
        <v>89</v>
      </c>
    </row>
    <row r="8" spans="1:13" s="2" customFormat="1" ht="32" x14ac:dyDescent="0.2">
      <c r="A8" s="13">
        <f t="shared" si="0"/>
        <v>6</v>
      </c>
      <c r="B8" s="16" t="s">
        <v>121</v>
      </c>
      <c r="C8" s="16" t="s">
        <v>74</v>
      </c>
      <c r="D8" s="23" t="s">
        <v>48</v>
      </c>
      <c r="E8" s="24" t="s">
        <v>101</v>
      </c>
      <c r="F8" s="23" t="s">
        <v>134</v>
      </c>
      <c r="G8" s="23" t="s">
        <v>145</v>
      </c>
      <c r="H8" s="24" t="s">
        <v>110</v>
      </c>
      <c r="I8" s="18" t="s">
        <v>81</v>
      </c>
      <c r="J8" s="18" t="s">
        <v>81</v>
      </c>
      <c r="K8" s="16">
        <v>9</v>
      </c>
      <c r="L8" s="16">
        <v>9</v>
      </c>
      <c r="M8" s="4" t="s">
        <v>97</v>
      </c>
    </row>
    <row r="9" spans="1:13" s="2" customFormat="1" ht="32" x14ac:dyDescent="0.2">
      <c r="A9" s="13">
        <f t="shared" si="0"/>
        <v>7</v>
      </c>
      <c r="B9" s="16" t="s">
        <v>122</v>
      </c>
      <c r="C9" s="16" t="s">
        <v>75</v>
      </c>
      <c r="D9" s="23" t="s">
        <v>48</v>
      </c>
      <c r="E9" s="24" t="s">
        <v>102</v>
      </c>
      <c r="F9" s="23" t="s">
        <v>135</v>
      </c>
      <c r="G9" s="23" t="s">
        <v>146</v>
      </c>
      <c r="H9" s="24" t="s">
        <v>111</v>
      </c>
      <c r="I9" s="17" t="s">
        <v>80</v>
      </c>
      <c r="J9" s="17" t="s">
        <v>80</v>
      </c>
      <c r="K9" s="16">
        <v>2</v>
      </c>
      <c r="L9" s="16">
        <v>2</v>
      </c>
      <c r="M9" s="4" t="s">
        <v>90</v>
      </c>
    </row>
    <row r="10" spans="1:13" s="2" customFormat="1" ht="32" x14ac:dyDescent="0.2">
      <c r="A10" s="13">
        <f t="shared" si="0"/>
        <v>8</v>
      </c>
      <c r="B10" s="16" t="s">
        <v>123</v>
      </c>
      <c r="C10" s="16" t="s">
        <v>76</v>
      </c>
      <c r="D10" s="23" t="s">
        <v>48</v>
      </c>
      <c r="E10" s="24" t="s">
        <v>103</v>
      </c>
      <c r="F10" s="23" t="s">
        <v>136</v>
      </c>
      <c r="G10" s="23" t="s">
        <v>147</v>
      </c>
      <c r="H10" s="24" t="s">
        <v>108</v>
      </c>
      <c r="I10" s="18" t="s">
        <v>81</v>
      </c>
      <c r="J10" s="18" t="s">
        <v>81</v>
      </c>
      <c r="K10" s="16">
        <v>7</v>
      </c>
      <c r="L10" s="16">
        <v>7</v>
      </c>
      <c r="M10" s="4" t="s">
        <v>91</v>
      </c>
    </row>
    <row r="11" spans="1:13" s="2" customFormat="1" ht="32" x14ac:dyDescent="0.2">
      <c r="A11" s="13">
        <f t="shared" si="0"/>
        <v>9</v>
      </c>
      <c r="B11" s="16" t="s">
        <v>124</v>
      </c>
      <c r="C11" s="16" t="s">
        <v>77</v>
      </c>
      <c r="D11" s="23" t="s">
        <v>48</v>
      </c>
      <c r="E11" s="24" t="s">
        <v>104</v>
      </c>
      <c r="F11" s="23" t="s">
        <v>137</v>
      </c>
      <c r="G11" s="23" t="s">
        <v>148</v>
      </c>
      <c r="H11" s="24" t="s">
        <v>112</v>
      </c>
      <c r="I11" s="14" t="s">
        <v>51</v>
      </c>
      <c r="J11" s="15" t="s">
        <v>52</v>
      </c>
      <c r="K11" s="16">
        <v>1</v>
      </c>
      <c r="L11" s="16">
        <v>6</v>
      </c>
      <c r="M11" s="4" t="s">
        <v>92</v>
      </c>
    </row>
    <row r="12" spans="1:13" s="2" customFormat="1" ht="32" x14ac:dyDescent="0.2">
      <c r="A12" s="13">
        <f t="shared" si="0"/>
        <v>10</v>
      </c>
      <c r="B12" s="16" t="s">
        <v>125</v>
      </c>
      <c r="C12" s="16" t="s">
        <v>78</v>
      </c>
      <c r="D12" s="23" t="s">
        <v>48</v>
      </c>
      <c r="E12" s="24" t="s">
        <v>105</v>
      </c>
      <c r="F12" s="23" t="s">
        <v>138</v>
      </c>
      <c r="G12" s="23" t="s">
        <v>149</v>
      </c>
      <c r="H12" s="24" t="s">
        <v>113</v>
      </c>
      <c r="I12" s="17" t="s">
        <v>80</v>
      </c>
      <c r="J12" s="18" t="s">
        <v>81</v>
      </c>
      <c r="K12" s="16">
        <v>6</v>
      </c>
      <c r="L12" s="16">
        <v>7</v>
      </c>
      <c r="M12" s="4" t="s">
        <v>93</v>
      </c>
    </row>
    <row r="13" spans="1:13" s="2" customFormat="1" ht="33" thickBot="1" x14ac:dyDescent="0.25">
      <c r="A13" s="19">
        <f t="shared" si="0"/>
        <v>11</v>
      </c>
      <c r="B13" s="22" t="s">
        <v>126</v>
      </c>
      <c r="C13" s="22" t="s">
        <v>78</v>
      </c>
      <c r="D13" s="25" t="s">
        <v>163</v>
      </c>
      <c r="E13" s="26" t="s">
        <v>106</v>
      </c>
      <c r="F13" s="25" t="s">
        <v>164</v>
      </c>
      <c r="G13" s="25" t="s">
        <v>143</v>
      </c>
      <c r="H13" s="26" t="s">
        <v>114</v>
      </c>
      <c r="I13" s="20" t="s">
        <v>79</v>
      </c>
      <c r="J13" s="21" t="s">
        <v>52</v>
      </c>
      <c r="K13" s="22">
        <v>5</v>
      </c>
      <c r="L13" s="22">
        <v>7</v>
      </c>
      <c r="M13" s="5" t="s">
        <v>87</v>
      </c>
    </row>
  </sheetData>
  <mergeCells count="1">
    <mergeCell ref="A1:M1"/>
  </mergeCells>
  <pageMargins left="0.70866141732283472" right="0.70866141732283472" top="0.74803149606299213" bottom="0.74803149606299213" header="0.31496062992125984" footer="0.31496062992125984"/>
  <pageSetup scale="69" orientation="landscape" horizontalDpi="4294967293" verticalDpi="0" r:id="rId1"/>
  <headerFooter>
    <oddHeader>&amp;LPropiedad de BrianKanell.com&amp;CFormatos de Ejemplo PMBOK V6&amp;RPropiedad de BrianKanell.com</oddHeader>
    <oddFooter>&amp;LCurso de Project Management en Español de PMBOK V6 (PMI) de 35 horas en plataforma Udemy.com &amp;R
&amp;"SANTOS DUMONT,Regular"&amp;14Brian Kanell.com</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pageSetUpPr fitToPage="1"/>
  </sheetPr>
  <dimension ref="A1:G181"/>
  <sheetViews>
    <sheetView topLeftCell="A73" workbookViewId="0">
      <selection activeCell="B90" sqref="B90:G92"/>
    </sheetView>
  </sheetViews>
  <sheetFormatPr baseColWidth="10" defaultColWidth="9.1640625" defaultRowHeight="15" x14ac:dyDescent="0.2"/>
  <cols>
    <col min="1" max="1" width="35.83203125" bestFit="1" customWidth="1"/>
    <col min="2" max="6" width="15.83203125" customWidth="1"/>
    <col min="7" max="7" width="7.83203125" customWidth="1"/>
  </cols>
  <sheetData>
    <row r="1" spans="1:7" ht="16" x14ac:dyDescent="0.2">
      <c r="A1" s="156" t="s">
        <v>167</v>
      </c>
      <c r="B1" s="157"/>
      <c r="C1" s="157"/>
      <c r="D1" s="157"/>
      <c r="E1" s="157"/>
      <c r="F1" s="157"/>
      <c r="G1" s="158"/>
    </row>
    <row r="2" spans="1:7" ht="16" x14ac:dyDescent="0.2">
      <c r="A2" s="190" t="s">
        <v>475</v>
      </c>
      <c r="B2" s="191"/>
      <c r="C2" s="191"/>
      <c r="D2" s="191"/>
      <c r="E2" s="191"/>
      <c r="F2" s="191"/>
      <c r="G2" s="192"/>
    </row>
    <row r="3" spans="1:7" x14ac:dyDescent="0.2">
      <c r="A3" s="6" t="s">
        <v>1</v>
      </c>
      <c r="B3" s="154" t="s">
        <v>16</v>
      </c>
      <c r="C3" s="154"/>
      <c r="D3" s="154"/>
      <c r="E3" s="154"/>
      <c r="F3" s="154"/>
      <c r="G3" s="155"/>
    </row>
    <row r="4" spans="1:7" x14ac:dyDescent="0.2">
      <c r="A4" s="7"/>
      <c r="B4" s="154"/>
      <c r="C4" s="154"/>
      <c r="D4" s="154"/>
      <c r="E4" s="154"/>
      <c r="F4" s="154"/>
      <c r="G4" s="155"/>
    </row>
    <row r="5" spans="1:7" x14ac:dyDescent="0.2">
      <c r="A5" s="7"/>
      <c r="B5" s="154"/>
      <c r="C5" s="154"/>
      <c r="D5" s="154"/>
      <c r="E5" s="154"/>
      <c r="F5" s="154"/>
      <c r="G5" s="155"/>
    </row>
    <row r="6" spans="1:7" x14ac:dyDescent="0.2">
      <c r="A6" s="6" t="s">
        <v>2</v>
      </c>
      <c r="B6" s="154" t="s">
        <v>18</v>
      </c>
      <c r="C6" s="154"/>
      <c r="D6" s="154"/>
      <c r="E6" s="154"/>
      <c r="F6" s="154"/>
      <c r="G6" s="155"/>
    </row>
    <row r="7" spans="1:7" x14ac:dyDescent="0.2">
      <c r="A7" s="7"/>
      <c r="B7" s="154"/>
      <c r="C7" s="154"/>
      <c r="D7" s="154"/>
      <c r="E7" s="154"/>
      <c r="F7" s="154"/>
      <c r="G7" s="155"/>
    </row>
    <row r="8" spans="1:7" x14ac:dyDescent="0.2">
      <c r="A8" s="7"/>
      <c r="B8" s="154"/>
      <c r="C8" s="154"/>
      <c r="D8" s="154"/>
      <c r="E8" s="154"/>
      <c r="F8" s="154"/>
      <c r="G8" s="155"/>
    </row>
    <row r="9" spans="1:7" x14ac:dyDescent="0.2">
      <c r="A9" s="6" t="s">
        <v>3</v>
      </c>
      <c r="B9" s="154" t="s">
        <v>17</v>
      </c>
      <c r="C9" s="154"/>
      <c r="D9" s="154"/>
      <c r="E9" s="154"/>
      <c r="F9" s="154"/>
      <c r="G9" s="155"/>
    </row>
    <row r="10" spans="1:7" x14ac:dyDescent="0.2">
      <c r="A10" s="7"/>
      <c r="B10" s="154"/>
      <c r="C10" s="154"/>
      <c r="D10" s="154"/>
      <c r="E10" s="154"/>
      <c r="F10" s="154"/>
      <c r="G10" s="155"/>
    </row>
    <row r="11" spans="1:7" x14ac:dyDescent="0.2">
      <c r="A11" s="7"/>
      <c r="B11" s="154"/>
      <c r="C11" s="154"/>
      <c r="D11" s="154"/>
      <c r="E11" s="154"/>
      <c r="F11" s="154"/>
      <c r="G11" s="155"/>
    </row>
    <row r="12" spans="1:7" x14ac:dyDescent="0.2">
      <c r="A12" s="6" t="s">
        <v>4</v>
      </c>
      <c r="B12" s="150" t="s">
        <v>23</v>
      </c>
      <c r="C12" s="150"/>
      <c r="D12" s="150"/>
      <c r="E12" s="150"/>
      <c r="F12" s="150"/>
      <c r="G12" s="151"/>
    </row>
    <row r="13" spans="1:7" x14ac:dyDescent="0.2">
      <c r="A13" s="7"/>
      <c r="B13" s="150"/>
      <c r="C13" s="150"/>
      <c r="D13" s="150"/>
      <c r="E13" s="150"/>
      <c r="F13" s="150"/>
      <c r="G13" s="151"/>
    </row>
    <row r="14" spans="1:7" x14ac:dyDescent="0.2">
      <c r="A14" s="7"/>
      <c r="B14" s="150"/>
      <c r="C14" s="150"/>
      <c r="D14" s="150"/>
      <c r="E14" s="150"/>
      <c r="F14" s="150"/>
      <c r="G14" s="151"/>
    </row>
    <row r="15" spans="1:7" x14ac:dyDescent="0.2">
      <c r="A15" s="6" t="s">
        <v>35</v>
      </c>
      <c r="B15" s="154" t="s">
        <v>19</v>
      </c>
      <c r="C15" s="154"/>
      <c r="D15" s="154"/>
      <c r="E15" s="154"/>
      <c r="F15" s="154"/>
      <c r="G15" s="155"/>
    </row>
    <row r="16" spans="1:7" x14ac:dyDescent="0.2">
      <c r="A16" s="7"/>
      <c r="B16" s="154"/>
      <c r="C16" s="154"/>
      <c r="D16" s="154"/>
      <c r="E16" s="154"/>
      <c r="F16" s="154"/>
      <c r="G16" s="155"/>
    </row>
    <row r="17" spans="1:7" x14ac:dyDescent="0.2">
      <c r="A17" s="7"/>
      <c r="B17" s="154"/>
      <c r="C17" s="154"/>
      <c r="D17" s="154"/>
      <c r="E17" s="154"/>
      <c r="F17" s="154"/>
      <c r="G17" s="155"/>
    </row>
    <row r="18" spans="1:7" x14ac:dyDescent="0.2">
      <c r="A18" s="6" t="s">
        <v>21</v>
      </c>
      <c r="B18" s="150" t="s">
        <v>24</v>
      </c>
      <c r="C18" s="150"/>
      <c r="D18" s="150"/>
      <c r="E18" s="150"/>
      <c r="F18" s="150"/>
      <c r="G18" s="151"/>
    </row>
    <row r="19" spans="1:7" x14ac:dyDescent="0.2">
      <c r="A19" s="7"/>
      <c r="B19" s="150"/>
      <c r="C19" s="150"/>
      <c r="D19" s="150"/>
      <c r="E19" s="150"/>
      <c r="F19" s="150"/>
      <c r="G19" s="151"/>
    </row>
    <row r="20" spans="1:7" x14ac:dyDescent="0.2">
      <c r="A20" s="7"/>
      <c r="B20" s="150"/>
      <c r="C20" s="150"/>
      <c r="D20" s="150"/>
      <c r="E20" s="150"/>
      <c r="F20" s="150"/>
      <c r="G20" s="151"/>
    </row>
    <row r="21" spans="1:7" x14ac:dyDescent="0.2">
      <c r="A21" s="6" t="s">
        <v>5</v>
      </c>
      <c r="B21" s="154" t="s">
        <v>20</v>
      </c>
      <c r="C21" s="154"/>
      <c r="D21" s="154"/>
      <c r="E21" s="154"/>
      <c r="F21" s="154"/>
      <c r="G21" s="155"/>
    </row>
    <row r="22" spans="1:7" x14ac:dyDescent="0.2">
      <c r="A22" s="7"/>
      <c r="B22" s="154"/>
      <c r="C22" s="154"/>
      <c r="D22" s="154"/>
      <c r="E22" s="154"/>
      <c r="F22" s="154"/>
      <c r="G22" s="155"/>
    </row>
    <row r="23" spans="1:7" ht="16" thickBot="1" x14ac:dyDescent="0.25">
      <c r="A23" s="7"/>
      <c r="B23" s="188"/>
      <c r="C23" s="188"/>
      <c r="D23" s="188"/>
      <c r="E23" s="188"/>
      <c r="F23" s="188"/>
      <c r="G23" s="189"/>
    </row>
    <row r="24" spans="1:7" ht="16" x14ac:dyDescent="0.2">
      <c r="A24" s="156" t="s">
        <v>235</v>
      </c>
      <c r="B24" s="157"/>
      <c r="C24" s="157"/>
      <c r="D24" s="157"/>
      <c r="E24" s="157"/>
      <c r="F24" s="157"/>
      <c r="G24" s="158"/>
    </row>
    <row r="25" spans="1:7" ht="15.5" customHeight="1" x14ac:dyDescent="0.2">
      <c r="A25" s="72" t="s">
        <v>239</v>
      </c>
      <c r="B25" s="217" t="s">
        <v>242</v>
      </c>
      <c r="C25" s="218"/>
      <c r="D25" s="218"/>
      <c r="E25" s="218"/>
      <c r="F25" s="218"/>
      <c r="G25" s="219"/>
    </row>
    <row r="26" spans="1:7" ht="29" customHeight="1" x14ac:dyDescent="0.2">
      <c r="A26" s="71" t="s">
        <v>240</v>
      </c>
      <c r="B26" s="205" t="s">
        <v>243</v>
      </c>
      <c r="C26" s="206"/>
      <c r="D26" s="206"/>
      <c r="E26" s="206"/>
      <c r="F26" s="206"/>
      <c r="G26" s="207"/>
    </row>
    <row r="27" spans="1:7" x14ac:dyDescent="0.2">
      <c r="A27" s="183"/>
      <c r="B27" s="208"/>
      <c r="C27" s="209"/>
      <c r="D27" s="209"/>
      <c r="E27" s="209"/>
      <c r="F27" s="209"/>
      <c r="G27" s="210"/>
    </row>
    <row r="28" spans="1:7" x14ac:dyDescent="0.2">
      <c r="A28" s="184"/>
      <c r="B28" s="208"/>
      <c r="C28" s="209"/>
      <c r="D28" s="209"/>
      <c r="E28" s="209"/>
      <c r="F28" s="209"/>
      <c r="G28" s="210"/>
    </row>
    <row r="29" spans="1:7" x14ac:dyDescent="0.2">
      <c r="A29" s="185"/>
      <c r="B29" s="211"/>
      <c r="C29" s="212"/>
      <c r="D29" s="212"/>
      <c r="E29" s="212"/>
      <c r="F29" s="212"/>
      <c r="G29" s="213"/>
    </row>
    <row r="30" spans="1:7" ht="29" customHeight="1" x14ac:dyDescent="0.2">
      <c r="A30" s="71" t="s">
        <v>241</v>
      </c>
      <c r="B30" s="205" t="s">
        <v>244</v>
      </c>
      <c r="C30" s="206"/>
      <c r="D30" s="206"/>
      <c r="E30" s="206"/>
      <c r="F30" s="206"/>
      <c r="G30" s="207"/>
    </row>
    <row r="31" spans="1:7" x14ac:dyDescent="0.2">
      <c r="A31" s="183"/>
      <c r="B31" s="208"/>
      <c r="C31" s="209"/>
      <c r="D31" s="209"/>
      <c r="E31" s="209"/>
      <c r="F31" s="209"/>
      <c r="G31" s="210"/>
    </row>
    <row r="32" spans="1:7" x14ac:dyDescent="0.2">
      <c r="A32" s="184"/>
      <c r="B32" s="208"/>
      <c r="C32" s="209"/>
      <c r="D32" s="209"/>
      <c r="E32" s="209"/>
      <c r="F32" s="209"/>
      <c r="G32" s="210"/>
    </row>
    <row r="33" spans="1:7" x14ac:dyDescent="0.2">
      <c r="A33" s="185"/>
      <c r="B33" s="211"/>
      <c r="C33" s="212"/>
      <c r="D33" s="212"/>
      <c r="E33" s="212"/>
      <c r="F33" s="212"/>
      <c r="G33" s="213"/>
    </row>
    <row r="34" spans="1:7" ht="14.5" customHeight="1" x14ac:dyDescent="0.2">
      <c r="A34" s="71" t="s">
        <v>236</v>
      </c>
      <c r="B34" s="205" t="s">
        <v>245</v>
      </c>
      <c r="C34" s="206"/>
      <c r="D34" s="206"/>
      <c r="E34" s="206"/>
      <c r="F34" s="206"/>
      <c r="G34" s="207"/>
    </row>
    <row r="35" spans="1:7" x14ac:dyDescent="0.2">
      <c r="A35" s="183"/>
      <c r="B35" s="208"/>
      <c r="C35" s="209"/>
      <c r="D35" s="209"/>
      <c r="E35" s="209"/>
      <c r="F35" s="209"/>
      <c r="G35" s="210"/>
    </row>
    <row r="36" spans="1:7" x14ac:dyDescent="0.2">
      <c r="A36" s="184"/>
      <c r="B36" s="208"/>
      <c r="C36" s="209"/>
      <c r="D36" s="209"/>
      <c r="E36" s="209"/>
      <c r="F36" s="209"/>
      <c r="G36" s="210"/>
    </row>
    <row r="37" spans="1:7" x14ac:dyDescent="0.2">
      <c r="A37" s="185"/>
      <c r="B37" s="211"/>
      <c r="C37" s="212"/>
      <c r="D37" s="212"/>
      <c r="E37" s="212"/>
      <c r="F37" s="212"/>
      <c r="G37" s="213"/>
    </row>
    <row r="38" spans="1:7" ht="29" customHeight="1" x14ac:dyDescent="0.2">
      <c r="A38" s="71" t="s">
        <v>237</v>
      </c>
      <c r="B38" s="205" t="s">
        <v>246</v>
      </c>
      <c r="C38" s="206"/>
      <c r="D38" s="206"/>
      <c r="E38" s="206"/>
      <c r="F38" s="206"/>
      <c r="G38" s="207"/>
    </row>
    <row r="39" spans="1:7" x14ac:dyDescent="0.2">
      <c r="A39" s="183"/>
      <c r="B39" s="208"/>
      <c r="C39" s="209"/>
      <c r="D39" s="209"/>
      <c r="E39" s="209"/>
      <c r="F39" s="209"/>
      <c r="G39" s="210"/>
    </row>
    <row r="40" spans="1:7" x14ac:dyDescent="0.2">
      <c r="A40" s="184"/>
      <c r="B40" s="208"/>
      <c r="C40" s="209"/>
      <c r="D40" s="209"/>
      <c r="E40" s="209"/>
      <c r="F40" s="209"/>
      <c r="G40" s="210"/>
    </row>
    <row r="41" spans="1:7" x14ac:dyDescent="0.2">
      <c r="A41" s="185"/>
      <c r="B41" s="211"/>
      <c r="C41" s="212"/>
      <c r="D41" s="212"/>
      <c r="E41" s="212"/>
      <c r="F41" s="212"/>
      <c r="G41" s="213"/>
    </row>
    <row r="42" spans="1:7" ht="29" customHeight="1" x14ac:dyDescent="0.2">
      <c r="A42" s="71" t="s">
        <v>238</v>
      </c>
      <c r="B42" s="205" t="s">
        <v>247</v>
      </c>
      <c r="C42" s="206"/>
      <c r="D42" s="206"/>
      <c r="E42" s="206"/>
      <c r="F42" s="206"/>
      <c r="G42" s="207"/>
    </row>
    <row r="43" spans="1:7" x14ac:dyDescent="0.2">
      <c r="A43" s="183"/>
      <c r="B43" s="208"/>
      <c r="C43" s="209"/>
      <c r="D43" s="209"/>
      <c r="E43" s="209"/>
      <c r="F43" s="209"/>
      <c r="G43" s="210"/>
    </row>
    <row r="44" spans="1:7" x14ac:dyDescent="0.2">
      <c r="A44" s="184"/>
      <c r="B44" s="208"/>
      <c r="C44" s="209"/>
      <c r="D44" s="209"/>
      <c r="E44" s="209"/>
      <c r="F44" s="209"/>
      <c r="G44" s="210"/>
    </row>
    <row r="45" spans="1:7" ht="31.25" customHeight="1" thickBot="1" x14ac:dyDescent="0.25">
      <c r="A45" s="198"/>
      <c r="B45" s="214"/>
      <c r="C45" s="215"/>
      <c r="D45" s="215"/>
      <c r="E45" s="215"/>
      <c r="F45" s="215"/>
      <c r="G45" s="216"/>
    </row>
    <row r="46" spans="1:7" ht="16" x14ac:dyDescent="0.2">
      <c r="A46" s="156" t="s">
        <v>249</v>
      </c>
      <c r="B46" s="157"/>
      <c r="C46" s="157"/>
      <c r="D46" s="157"/>
      <c r="E46" s="157"/>
      <c r="F46" s="157"/>
      <c r="G46" s="158"/>
    </row>
    <row r="47" spans="1:7" ht="15.5" customHeight="1" x14ac:dyDescent="0.2">
      <c r="A47" s="72" t="s">
        <v>239</v>
      </c>
      <c r="B47" s="220" t="s">
        <v>242</v>
      </c>
      <c r="C47" s="220"/>
      <c r="D47" s="220"/>
      <c r="E47" s="220"/>
      <c r="F47" s="220"/>
      <c r="G47" s="221"/>
    </row>
    <row r="48" spans="1:7" ht="57.5" customHeight="1" x14ac:dyDescent="0.2">
      <c r="A48" s="71" t="s">
        <v>254</v>
      </c>
      <c r="B48" s="199" t="s">
        <v>250</v>
      </c>
      <c r="C48" s="199"/>
      <c r="D48" s="199"/>
      <c r="E48" s="199"/>
      <c r="F48" s="199"/>
      <c r="G48" s="200"/>
    </row>
    <row r="49" spans="1:7" x14ac:dyDescent="0.2">
      <c r="A49" s="183"/>
      <c r="B49" s="199"/>
      <c r="C49" s="199"/>
      <c r="D49" s="199"/>
      <c r="E49" s="199"/>
      <c r="F49" s="199"/>
      <c r="G49" s="200"/>
    </row>
    <row r="50" spans="1:7" x14ac:dyDescent="0.2">
      <c r="A50" s="184"/>
      <c r="B50" s="199"/>
      <c r="C50" s="199"/>
      <c r="D50" s="199"/>
      <c r="E50" s="199"/>
      <c r="F50" s="199"/>
      <c r="G50" s="200"/>
    </row>
    <row r="51" spans="1:7" x14ac:dyDescent="0.2">
      <c r="A51" s="185"/>
      <c r="B51" s="199"/>
      <c r="C51" s="199"/>
      <c r="D51" s="199"/>
      <c r="E51" s="199"/>
      <c r="F51" s="199"/>
      <c r="G51" s="200"/>
    </row>
    <row r="52" spans="1:7" ht="29" customHeight="1" x14ac:dyDescent="0.2">
      <c r="A52" s="71" t="s">
        <v>253</v>
      </c>
      <c r="B52" s="199" t="s">
        <v>251</v>
      </c>
      <c r="C52" s="199"/>
      <c r="D52" s="199"/>
      <c r="E52" s="199"/>
      <c r="F52" s="199"/>
      <c r="G52" s="200"/>
    </row>
    <row r="53" spans="1:7" x14ac:dyDescent="0.2">
      <c r="A53" s="183"/>
      <c r="B53" s="199"/>
      <c r="C53" s="199"/>
      <c r="D53" s="199"/>
      <c r="E53" s="199"/>
      <c r="F53" s="199"/>
      <c r="G53" s="200"/>
    </row>
    <row r="54" spans="1:7" x14ac:dyDescent="0.2">
      <c r="A54" s="184"/>
      <c r="B54" s="199"/>
      <c r="C54" s="199"/>
      <c r="D54" s="199"/>
      <c r="E54" s="199"/>
      <c r="F54" s="199"/>
      <c r="G54" s="200"/>
    </row>
    <row r="55" spans="1:7" x14ac:dyDescent="0.2">
      <c r="A55" s="185"/>
      <c r="B55" s="199"/>
      <c r="C55" s="199"/>
      <c r="D55" s="199"/>
      <c r="E55" s="199"/>
      <c r="F55" s="199"/>
      <c r="G55" s="200"/>
    </row>
    <row r="56" spans="1:7" ht="29" customHeight="1" x14ac:dyDescent="0.2">
      <c r="A56" s="71" t="s">
        <v>252</v>
      </c>
      <c r="B56" s="199" t="s">
        <v>255</v>
      </c>
      <c r="C56" s="199"/>
      <c r="D56" s="199"/>
      <c r="E56" s="199"/>
      <c r="F56" s="199"/>
      <c r="G56" s="200"/>
    </row>
    <row r="57" spans="1:7" x14ac:dyDescent="0.2">
      <c r="A57" s="183"/>
      <c r="B57" s="199"/>
      <c r="C57" s="199"/>
      <c r="D57" s="199"/>
      <c r="E57" s="199"/>
      <c r="F57" s="199"/>
      <c r="G57" s="200"/>
    </row>
    <row r="58" spans="1:7" x14ac:dyDescent="0.2">
      <c r="A58" s="184"/>
      <c r="B58" s="199"/>
      <c r="C58" s="199"/>
      <c r="D58" s="199"/>
      <c r="E58" s="199"/>
      <c r="F58" s="199"/>
      <c r="G58" s="200"/>
    </row>
    <row r="59" spans="1:7" x14ac:dyDescent="0.2">
      <c r="A59" s="185"/>
      <c r="B59" s="199"/>
      <c r="C59" s="199"/>
      <c r="D59" s="199"/>
      <c r="E59" s="199"/>
      <c r="F59" s="199"/>
      <c r="G59" s="200"/>
    </row>
    <row r="60" spans="1:7" ht="29" customHeight="1" x14ac:dyDescent="0.2">
      <c r="A60" s="71" t="s">
        <v>248</v>
      </c>
      <c r="B60" s="199" t="s">
        <v>246</v>
      </c>
      <c r="C60" s="199"/>
      <c r="D60" s="199"/>
      <c r="E60" s="199"/>
      <c r="F60" s="199"/>
      <c r="G60" s="200"/>
    </row>
    <row r="61" spans="1:7" x14ac:dyDescent="0.2">
      <c r="A61" s="183"/>
      <c r="B61" s="199"/>
      <c r="C61" s="199"/>
      <c r="D61" s="199"/>
      <c r="E61" s="199"/>
      <c r="F61" s="199"/>
      <c r="G61" s="200"/>
    </row>
    <row r="62" spans="1:7" x14ac:dyDescent="0.2">
      <c r="A62" s="184"/>
      <c r="B62" s="199"/>
      <c r="C62" s="199"/>
      <c r="D62" s="199"/>
      <c r="E62" s="199"/>
      <c r="F62" s="199"/>
      <c r="G62" s="200"/>
    </row>
    <row r="63" spans="1:7" ht="16" thickBot="1" x14ac:dyDescent="0.25">
      <c r="A63" s="198"/>
      <c r="B63" s="201"/>
      <c r="C63" s="201"/>
      <c r="D63" s="201"/>
      <c r="E63" s="201"/>
      <c r="F63" s="201"/>
      <c r="G63" s="202"/>
    </row>
    <row r="64" spans="1:7" ht="16" x14ac:dyDescent="0.2">
      <c r="A64" s="190" t="s">
        <v>420</v>
      </c>
      <c r="B64" s="191"/>
      <c r="C64" s="191"/>
      <c r="D64" s="191"/>
      <c r="E64" s="191"/>
      <c r="F64" s="191"/>
      <c r="G64" s="192"/>
    </row>
    <row r="65" spans="1:7" x14ac:dyDescent="0.2">
      <c r="A65" s="6" t="s">
        <v>168</v>
      </c>
      <c r="B65" s="154" t="s">
        <v>410</v>
      </c>
      <c r="C65" s="154"/>
      <c r="D65" s="154"/>
      <c r="E65" s="154"/>
      <c r="F65" s="154"/>
      <c r="G65" s="155"/>
    </row>
    <row r="66" spans="1:7" x14ac:dyDescent="0.2">
      <c r="A66" s="7"/>
      <c r="B66" s="154"/>
      <c r="C66" s="154"/>
      <c r="D66" s="154"/>
      <c r="E66" s="154"/>
      <c r="F66" s="154"/>
      <c r="G66" s="155"/>
    </row>
    <row r="67" spans="1:7" ht="27.5" customHeight="1" x14ac:dyDescent="0.2">
      <c r="A67" s="7"/>
      <c r="B67" s="154"/>
      <c r="C67" s="154"/>
      <c r="D67" s="154"/>
      <c r="E67" s="154"/>
      <c r="F67" s="154"/>
      <c r="G67" s="155"/>
    </row>
    <row r="68" spans="1:7" x14ac:dyDescent="0.2">
      <c r="A68" s="6" t="s">
        <v>409</v>
      </c>
      <c r="B68" s="154" t="s">
        <v>411</v>
      </c>
      <c r="C68" s="154"/>
      <c r="D68" s="154"/>
      <c r="E68" s="154"/>
      <c r="F68" s="154"/>
      <c r="G68" s="155"/>
    </row>
    <row r="69" spans="1:7" x14ac:dyDescent="0.2">
      <c r="A69" s="7"/>
      <c r="B69" s="154"/>
      <c r="C69" s="154"/>
      <c r="D69" s="154"/>
      <c r="E69" s="154"/>
      <c r="F69" s="154"/>
      <c r="G69" s="155"/>
    </row>
    <row r="70" spans="1:7" ht="61.25" customHeight="1" x14ac:dyDescent="0.2">
      <c r="A70" s="7"/>
      <c r="B70" s="154"/>
      <c r="C70" s="154"/>
      <c r="D70" s="154"/>
      <c r="E70" s="154"/>
      <c r="F70" s="154"/>
      <c r="G70" s="155"/>
    </row>
    <row r="71" spans="1:7" x14ac:dyDescent="0.2">
      <c r="A71" s="6" t="s">
        <v>412</v>
      </c>
      <c r="B71" s="154" t="s">
        <v>413</v>
      </c>
      <c r="C71" s="154"/>
      <c r="D71" s="154"/>
      <c r="E71" s="154"/>
      <c r="F71" s="154"/>
      <c r="G71" s="155"/>
    </row>
    <row r="72" spans="1:7" x14ac:dyDescent="0.2">
      <c r="A72" s="7"/>
      <c r="B72" s="154"/>
      <c r="C72" s="154"/>
      <c r="D72" s="154"/>
      <c r="E72" s="154"/>
      <c r="F72" s="154"/>
      <c r="G72" s="155"/>
    </row>
    <row r="73" spans="1:7" x14ac:dyDescent="0.2">
      <c r="A73" s="7"/>
      <c r="B73" s="154"/>
      <c r="C73" s="154"/>
      <c r="D73" s="154"/>
      <c r="E73" s="154"/>
      <c r="F73" s="154"/>
      <c r="G73" s="155"/>
    </row>
    <row r="74" spans="1:7" x14ac:dyDescent="0.2">
      <c r="A74" s="6" t="s">
        <v>414</v>
      </c>
      <c r="B74" s="186" t="s">
        <v>415</v>
      </c>
      <c r="C74" s="186"/>
      <c r="D74" s="186"/>
      <c r="E74" s="186"/>
      <c r="F74" s="186"/>
      <c r="G74" s="187"/>
    </row>
    <row r="75" spans="1:7" x14ac:dyDescent="0.2">
      <c r="A75" s="7"/>
      <c r="B75" s="186"/>
      <c r="C75" s="186"/>
      <c r="D75" s="186"/>
      <c r="E75" s="186"/>
      <c r="F75" s="186"/>
      <c r="G75" s="187"/>
    </row>
    <row r="76" spans="1:7" x14ac:dyDescent="0.2">
      <c r="A76" s="7"/>
      <c r="B76" s="186"/>
      <c r="C76" s="186"/>
      <c r="D76" s="186"/>
      <c r="E76" s="186"/>
      <c r="F76" s="186"/>
      <c r="G76" s="187"/>
    </row>
    <row r="77" spans="1:7" x14ac:dyDescent="0.2">
      <c r="A77" s="6" t="s">
        <v>417</v>
      </c>
      <c r="B77" s="154" t="s">
        <v>416</v>
      </c>
      <c r="C77" s="154"/>
      <c r="D77" s="154"/>
      <c r="E77" s="154"/>
      <c r="F77" s="154"/>
      <c r="G77" s="155"/>
    </row>
    <row r="78" spans="1:7" x14ac:dyDescent="0.2">
      <c r="A78" s="7"/>
      <c r="B78" s="154"/>
      <c r="C78" s="154"/>
      <c r="D78" s="154"/>
      <c r="E78" s="154"/>
      <c r="F78" s="154"/>
      <c r="G78" s="155"/>
    </row>
    <row r="79" spans="1:7" x14ac:dyDescent="0.2">
      <c r="A79" s="7"/>
      <c r="B79" s="154"/>
      <c r="C79" s="154"/>
      <c r="D79" s="154"/>
      <c r="E79" s="154"/>
      <c r="F79" s="154"/>
      <c r="G79" s="155"/>
    </row>
    <row r="80" spans="1:7" x14ac:dyDescent="0.2">
      <c r="A80" s="6" t="s">
        <v>418</v>
      </c>
      <c r="B80" s="179" t="s">
        <v>419</v>
      </c>
      <c r="C80" s="179"/>
      <c r="D80" s="179"/>
      <c r="E80" s="179"/>
      <c r="F80" s="179"/>
      <c r="G80" s="180"/>
    </row>
    <row r="81" spans="1:7" x14ac:dyDescent="0.2">
      <c r="A81" s="7"/>
      <c r="B81" s="179"/>
      <c r="C81" s="179"/>
      <c r="D81" s="179"/>
      <c r="E81" s="179"/>
      <c r="F81" s="179"/>
      <c r="G81" s="180"/>
    </row>
    <row r="82" spans="1:7" ht="16" thickBot="1" x14ac:dyDescent="0.25">
      <c r="A82" s="81"/>
      <c r="B82" s="181"/>
      <c r="C82" s="181"/>
      <c r="D82" s="181"/>
      <c r="E82" s="181"/>
      <c r="F82" s="181"/>
      <c r="G82" s="182"/>
    </row>
    <row r="83" spans="1:7" ht="16" x14ac:dyDescent="0.2">
      <c r="A83" s="195" t="s">
        <v>408</v>
      </c>
      <c r="B83" s="196"/>
      <c r="C83" s="196"/>
      <c r="D83" s="196"/>
      <c r="E83" s="196"/>
      <c r="F83" s="196"/>
      <c r="G83" s="197"/>
    </row>
    <row r="84" spans="1:7" x14ac:dyDescent="0.2">
      <c r="A84" s="6" t="s">
        <v>422</v>
      </c>
      <c r="B84" s="154" t="s">
        <v>421</v>
      </c>
      <c r="C84" s="154"/>
      <c r="D84" s="154"/>
      <c r="E84" s="154"/>
      <c r="F84" s="154"/>
      <c r="G84" s="155"/>
    </row>
    <row r="85" spans="1:7" x14ac:dyDescent="0.2">
      <c r="A85" s="7"/>
      <c r="B85" s="154"/>
      <c r="C85" s="154"/>
      <c r="D85" s="154"/>
      <c r="E85" s="154"/>
      <c r="F85" s="154"/>
      <c r="G85" s="155"/>
    </row>
    <row r="86" spans="1:7" x14ac:dyDescent="0.2">
      <c r="A86" s="7"/>
      <c r="B86" s="154"/>
      <c r="C86" s="154"/>
      <c r="D86" s="154"/>
      <c r="E86" s="154"/>
      <c r="F86" s="154"/>
      <c r="G86" s="155"/>
    </row>
    <row r="87" spans="1:7" x14ac:dyDescent="0.2">
      <c r="A87" s="6" t="s">
        <v>423</v>
      </c>
      <c r="B87" s="154" t="s">
        <v>424</v>
      </c>
      <c r="C87" s="154"/>
      <c r="D87" s="154"/>
      <c r="E87" s="154"/>
      <c r="F87" s="154"/>
      <c r="G87" s="155"/>
    </row>
    <row r="88" spans="1:7" x14ac:dyDescent="0.2">
      <c r="A88" s="7"/>
      <c r="B88" s="154"/>
      <c r="C88" s="154"/>
      <c r="D88" s="154"/>
      <c r="E88" s="154"/>
      <c r="F88" s="154"/>
      <c r="G88" s="155"/>
    </row>
    <row r="89" spans="1:7" ht="33" customHeight="1" x14ac:dyDescent="0.2">
      <c r="A89" s="7"/>
      <c r="B89" s="154"/>
      <c r="C89" s="154"/>
      <c r="D89" s="154"/>
      <c r="E89" s="154"/>
      <c r="F89" s="154"/>
      <c r="G89" s="155"/>
    </row>
    <row r="90" spans="1:7" x14ac:dyDescent="0.2">
      <c r="A90" s="6" t="s">
        <v>425</v>
      </c>
      <c r="B90" s="154" t="s">
        <v>426</v>
      </c>
      <c r="C90" s="154"/>
      <c r="D90" s="154"/>
      <c r="E90" s="154"/>
      <c r="F90" s="154"/>
      <c r="G90" s="155"/>
    </row>
    <row r="91" spans="1:7" x14ac:dyDescent="0.2">
      <c r="A91" s="7"/>
      <c r="B91" s="154"/>
      <c r="C91" s="154"/>
      <c r="D91" s="154"/>
      <c r="E91" s="154"/>
      <c r="F91" s="154"/>
      <c r="G91" s="155"/>
    </row>
    <row r="92" spans="1:7" x14ac:dyDescent="0.2">
      <c r="A92" s="7"/>
      <c r="B92" s="154"/>
      <c r="C92" s="154"/>
      <c r="D92" s="154"/>
      <c r="E92" s="154"/>
      <c r="F92" s="154"/>
      <c r="G92" s="155"/>
    </row>
    <row r="93" spans="1:7" x14ac:dyDescent="0.2">
      <c r="A93" s="6" t="s">
        <v>427</v>
      </c>
      <c r="B93" s="150" t="s">
        <v>428</v>
      </c>
      <c r="C93" s="150"/>
      <c r="D93" s="150"/>
      <c r="E93" s="150"/>
      <c r="F93" s="150"/>
      <c r="G93" s="151"/>
    </row>
    <row r="94" spans="1:7" x14ac:dyDescent="0.2">
      <c r="A94" s="7"/>
      <c r="B94" s="150"/>
      <c r="C94" s="150"/>
      <c r="D94" s="150"/>
      <c r="E94" s="150"/>
      <c r="F94" s="150"/>
      <c r="G94" s="151"/>
    </row>
    <row r="95" spans="1:7" x14ac:dyDescent="0.2">
      <c r="A95" s="7"/>
      <c r="B95" s="150"/>
      <c r="C95" s="150"/>
      <c r="D95" s="150"/>
      <c r="E95" s="150"/>
      <c r="F95" s="150"/>
      <c r="G95" s="151"/>
    </row>
    <row r="96" spans="1:7" x14ac:dyDescent="0.2">
      <c r="A96" s="6" t="s">
        <v>429</v>
      </c>
      <c r="B96" s="154" t="s">
        <v>430</v>
      </c>
      <c r="C96" s="154"/>
      <c r="D96" s="154"/>
      <c r="E96" s="154"/>
      <c r="F96" s="154"/>
      <c r="G96" s="155"/>
    </row>
    <row r="97" spans="1:7" x14ac:dyDescent="0.2">
      <c r="A97" s="7"/>
      <c r="B97" s="154"/>
      <c r="C97" s="154"/>
      <c r="D97" s="154"/>
      <c r="E97" s="154"/>
      <c r="F97" s="154"/>
      <c r="G97" s="155"/>
    </row>
    <row r="98" spans="1:7" ht="16" thickBot="1" x14ac:dyDescent="0.25">
      <c r="A98" s="81"/>
      <c r="B98" s="193"/>
      <c r="C98" s="193"/>
      <c r="D98" s="193"/>
      <c r="E98" s="193"/>
      <c r="F98" s="193"/>
      <c r="G98" s="194"/>
    </row>
    <row r="99" spans="1:7" ht="16" x14ac:dyDescent="0.2">
      <c r="A99" s="195" t="s">
        <v>447</v>
      </c>
      <c r="B99" s="196"/>
      <c r="C99" s="196"/>
      <c r="D99" s="196"/>
      <c r="E99" s="196"/>
      <c r="F99" s="196"/>
      <c r="G99" s="197"/>
    </row>
    <row r="100" spans="1:7" x14ac:dyDescent="0.2">
      <c r="A100" s="6" t="s">
        <v>448</v>
      </c>
      <c r="B100" s="154" t="s">
        <v>449</v>
      </c>
      <c r="C100" s="154"/>
      <c r="D100" s="154"/>
      <c r="E100" s="154"/>
      <c r="F100" s="154"/>
      <c r="G100" s="155"/>
    </row>
    <row r="101" spans="1:7" x14ac:dyDescent="0.2">
      <c r="A101" s="7"/>
      <c r="B101" s="154"/>
      <c r="C101" s="154"/>
      <c r="D101" s="154"/>
      <c r="E101" s="154"/>
      <c r="F101" s="154"/>
      <c r="G101" s="155"/>
    </row>
    <row r="102" spans="1:7" ht="27" customHeight="1" x14ac:dyDescent="0.2">
      <c r="A102" s="7"/>
      <c r="B102" s="154"/>
      <c r="C102" s="154"/>
      <c r="D102" s="154"/>
      <c r="E102" s="154"/>
      <c r="F102" s="154"/>
      <c r="G102" s="155"/>
    </row>
    <row r="103" spans="1:7" x14ac:dyDescent="0.2">
      <c r="A103" s="6" t="s">
        <v>450</v>
      </c>
      <c r="B103" s="154" t="s">
        <v>451</v>
      </c>
      <c r="C103" s="154"/>
      <c r="D103" s="154"/>
      <c r="E103" s="154"/>
      <c r="F103" s="154"/>
      <c r="G103" s="155"/>
    </row>
    <row r="104" spans="1:7" x14ac:dyDescent="0.2">
      <c r="A104" s="7"/>
      <c r="B104" s="154"/>
      <c r="C104" s="154"/>
      <c r="D104" s="154"/>
      <c r="E104" s="154"/>
      <c r="F104" s="154"/>
      <c r="G104" s="155"/>
    </row>
    <row r="105" spans="1:7" ht="45.5" customHeight="1" x14ac:dyDescent="0.2">
      <c r="A105" s="7"/>
      <c r="B105" s="154"/>
      <c r="C105" s="154"/>
      <c r="D105" s="154"/>
      <c r="E105" s="154"/>
      <c r="F105" s="154"/>
      <c r="G105" s="155"/>
    </row>
    <row r="106" spans="1:7" x14ac:dyDescent="0.2">
      <c r="A106" s="6" t="s">
        <v>453</v>
      </c>
      <c r="B106" s="154" t="s">
        <v>452</v>
      </c>
      <c r="C106" s="154"/>
      <c r="D106" s="154"/>
      <c r="E106" s="154"/>
      <c r="F106" s="154"/>
      <c r="G106" s="155"/>
    </row>
    <row r="107" spans="1:7" x14ac:dyDescent="0.2">
      <c r="A107" s="7"/>
      <c r="B107" s="154"/>
      <c r="C107" s="154"/>
      <c r="D107" s="154"/>
      <c r="E107" s="154"/>
      <c r="F107" s="154"/>
      <c r="G107" s="155"/>
    </row>
    <row r="108" spans="1:7" ht="9.5" customHeight="1" x14ac:dyDescent="0.2">
      <c r="A108" s="7"/>
      <c r="B108" s="154"/>
      <c r="C108" s="154"/>
      <c r="D108" s="154"/>
      <c r="E108" s="154"/>
      <c r="F108" s="154"/>
      <c r="G108" s="155"/>
    </row>
    <row r="109" spans="1:7" x14ac:dyDescent="0.2">
      <c r="A109" s="6" t="s">
        <v>454</v>
      </c>
      <c r="B109" s="150" t="s">
        <v>455</v>
      </c>
      <c r="C109" s="150"/>
      <c r="D109" s="150"/>
      <c r="E109" s="150"/>
      <c r="F109" s="150"/>
      <c r="G109" s="151"/>
    </row>
    <row r="110" spans="1:7" x14ac:dyDescent="0.2">
      <c r="A110" s="7"/>
      <c r="B110" s="150"/>
      <c r="C110" s="150"/>
      <c r="D110" s="150"/>
      <c r="E110" s="150"/>
      <c r="F110" s="150"/>
      <c r="G110" s="151"/>
    </row>
    <row r="111" spans="1:7" ht="20" customHeight="1" thickBot="1" x14ac:dyDescent="0.25">
      <c r="A111" s="81"/>
      <c r="B111" s="203"/>
      <c r="C111" s="203"/>
      <c r="D111" s="203"/>
      <c r="E111" s="203"/>
      <c r="F111" s="203"/>
      <c r="G111" s="204"/>
    </row>
    <row r="112" spans="1:7" ht="16" x14ac:dyDescent="0.2">
      <c r="A112" s="195" t="s">
        <v>456</v>
      </c>
      <c r="B112" s="196"/>
      <c r="C112" s="196"/>
      <c r="D112" s="196"/>
      <c r="E112" s="196"/>
      <c r="F112" s="196"/>
      <c r="G112" s="197"/>
    </row>
    <row r="113" spans="1:7" x14ac:dyDescent="0.2">
      <c r="A113" s="6" t="s">
        <v>457</v>
      </c>
      <c r="B113" s="154" t="s">
        <v>458</v>
      </c>
      <c r="C113" s="154"/>
      <c r="D113" s="154"/>
      <c r="E113" s="154"/>
      <c r="F113" s="154"/>
      <c r="G113" s="155"/>
    </row>
    <row r="114" spans="1:7" x14ac:dyDescent="0.2">
      <c r="A114" s="7"/>
      <c r="B114" s="154"/>
      <c r="C114" s="154"/>
      <c r="D114" s="154"/>
      <c r="E114" s="154"/>
      <c r="F114" s="154"/>
      <c r="G114" s="155"/>
    </row>
    <row r="115" spans="1:7" x14ac:dyDescent="0.2">
      <c r="A115" s="7"/>
      <c r="B115" s="154"/>
      <c r="C115" s="154"/>
      <c r="D115" s="154"/>
      <c r="E115" s="154"/>
      <c r="F115" s="154"/>
      <c r="G115" s="155"/>
    </row>
    <row r="116" spans="1:7" x14ac:dyDescent="0.2">
      <c r="A116" s="6" t="s">
        <v>459</v>
      </c>
      <c r="B116" s="154" t="s">
        <v>460</v>
      </c>
      <c r="C116" s="154"/>
      <c r="D116" s="154"/>
      <c r="E116" s="154"/>
      <c r="F116" s="154"/>
      <c r="G116" s="155"/>
    </row>
    <row r="117" spans="1:7" x14ac:dyDescent="0.2">
      <c r="A117" s="7"/>
      <c r="B117" s="154"/>
      <c r="C117" s="154"/>
      <c r="D117" s="154"/>
      <c r="E117" s="154"/>
      <c r="F117" s="154"/>
      <c r="G117" s="155"/>
    </row>
    <row r="118" spans="1:7" x14ac:dyDescent="0.2">
      <c r="A118" s="7"/>
      <c r="B118" s="154"/>
      <c r="C118" s="154"/>
      <c r="D118" s="154"/>
      <c r="E118" s="154"/>
      <c r="F118" s="154"/>
      <c r="G118" s="155"/>
    </row>
    <row r="119" spans="1:7" x14ac:dyDescent="0.2">
      <c r="A119" s="6" t="s">
        <v>461</v>
      </c>
      <c r="B119" s="154" t="s">
        <v>462</v>
      </c>
      <c r="C119" s="154"/>
      <c r="D119" s="154"/>
      <c r="E119" s="154"/>
      <c r="F119" s="154"/>
      <c r="G119" s="155"/>
    </row>
    <row r="120" spans="1:7" x14ac:dyDescent="0.2">
      <c r="A120" s="7"/>
      <c r="B120" s="154"/>
      <c r="C120" s="154"/>
      <c r="D120" s="154"/>
      <c r="E120" s="154"/>
      <c r="F120" s="154"/>
      <c r="G120" s="155"/>
    </row>
    <row r="121" spans="1:7" x14ac:dyDescent="0.2">
      <c r="A121" s="7"/>
      <c r="B121" s="154"/>
      <c r="C121" s="154"/>
      <c r="D121" s="154"/>
      <c r="E121" s="154"/>
      <c r="F121" s="154"/>
      <c r="G121" s="155"/>
    </row>
    <row r="122" spans="1:7" x14ac:dyDescent="0.2">
      <c r="A122" s="6" t="s">
        <v>463</v>
      </c>
      <c r="B122" s="150" t="s">
        <v>464</v>
      </c>
      <c r="C122" s="150"/>
      <c r="D122" s="150"/>
      <c r="E122" s="150"/>
      <c r="F122" s="150"/>
      <c r="G122" s="151"/>
    </row>
    <row r="123" spans="1:7" x14ac:dyDescent="0.2">
      <c r="A123" s="7"/>
      <c r="B123" s="150"/>
      <c r="C123" s="150"/>
      <c r="D123" s="150"/>
      <c r="E123" s="150"/>
      <c r="F123" s="150"/>
      <c r="G123" s="151"/>
    </row>
    <row r="124" spans="1:7" x14ac:dyDescent="0.2">
      <c r="A124" s="7"/>
      <c r="B124" s="150"/>
      <c r="C124" s="150"/>
      <c r="D124" s="150"/>
      <c r="E124" s="150"/>
      <c r="F124" s="150"/>
      <c r="G124" s="151"/>
    </row>
    <row r="125" spans="1:7" x14ac:dyDescent="0.2">
      <c r="A125" s="6" t="s">
        <v>465</v>
      </c>
      <c r="B125" s="154" t="s">
        <v>466</v>
      </c>
      <c r="C125" s="154"/>
      <c r="D125" s="154"/>
      <c r="E125" s="154"/>
      <c r="F125" s="154"/>
      <c r="G125" s="155"/>
    </row>
    <row r="126" spans="1:7" x14ac:dyDescent="0.2">
      <c r="A126" s="7"/>
      <c r="B126" s="154"/>
      <c r="C126" s="154"/>
      <c r="D126" s="154"/>
      <c r="E126" s="154"/>
      <c r="F126" s="154"/>
      <c r="G126" s="155"/>
    </row>
    <row r="127" spans="1:7" ht="16" thickBot="1" x14ac:dyDescent="0.25">
      <c r="A127" s="81"/>
      <c r="B127" s="193"/>
      <c r="C127" s="193"/>
      <c r="D127" s="193"/>
      <c r="E127" s="193"/>
      <c r="F127" s="193"/>
      <c r="G127" s="194"/>
    </row>
    <row r="128" spans="1:7" ht="16" x14ac:dyDescent="0.2">
      <c r="A128" s="156" t="s">
        <v>304</v>
      </c>
      <c r="B128" s="157"/>
      <c r="C128" s="157"/>
      <c r="D128" s="157"/>
      <c r="E128" s="157"/>
      <c r="F128" s="157"/>
      <c r="G128" s="158"/>
    </row>
    <row r="129" spans="1:7" ht="15.5" customHeight="1" x14ac:dyDescent="0.2">
      <c r="A129" s="71" t="s">
        <v>239</v>
      </c>
      <c r="B129" s="217" t="s">
        <v>242</v>
      </c>
      <c r="C129" s="218"/>
      <c r="D129" s="218"/>
      <c r="E129" s="218"/>
      <c r="F129" s="218"/>
      <c r="G129" s="219"/>
    </row>
    <row r="130" spans="1:7" ht="29" customHeight="1" x14ac:dyDescent="0.2">
      <c r="A130" s="71" t="s">
        <v>305</v>
      </c>
      <c r="B130" s="205" t="s">
        <v>306</v>
      </c>
      <c r="C130" s="206"/>
      <c r="D130" s="206"/>
      <c r="E130" s="206"/>
      <c r="F130" s="206"/>
      <c r="G130" s="207"/>
    </row>
    <row r="131" spans="1:7" ht="33.5" customHeight="1" x14ac:dyDescent="0.2">
      <c r="A131" s="183"/>
      <c r="B131" s="208" t="s">
        <v>307</v>
      </c>
      <c r="C131" s="209"/>
      <c r="D131" s="209"/>
      <c r="E131" s="209"/>
      <c r="F131" s="209"/>
      <c r="G131" s="210"/>
    </row>
    <row r="132" spans="1:7" ht="28.25" customHeight="1" x14ac:dyDescent="0.2">
      <c r="A132" s="184"/>
      <c r="B132" s="208" t="s">
        <v>308</v>
      </c>
      <c r="C132" s="209"/>
      <c r="D132" s="209"/>
      <c r="E132" s="209"/>
      <c r="F132" s="209"/>
      <c r="G132" s="210"/>
    </row>
    <row r="133" spans="1:7" ht="36" customHeight="1" x14ac:dyDescent="0.2">
      <c r="A133" s="185"/>
      <c r="B133" s="211" t="s">
        <v>309</v>
      </c>
      <c r="C133" s="212"/>
      <c r="D133" s="212"/>
      <c r="E133" s="212"/>
      <c r="F133" s="212"/>
      <c r="G133" s="213"/>
    </row>
    <row r="134" spans="1:7" ht="14.5" customHeight="1" x14ac:dyDescent="0.2">
      <c r="A134" s="71" t="s">
        <v>310</v>
      </c>
      <c r="B134" s="205" t="s">
        <v>311</v>
      </c>
      <c r="C134" s="206"/>
      <c r="D134" s="206"/>
      <c r="E134" s="206"/>
      <c r="F134" s="206"/>
      <c r="G134" s="207"/>
    </row>
    <row r="135" spans="1:7" x14ac:dyDescent="0.2">
      <c r="A135" s="183"/>
      <c r="B135" s="208"/>
      <c r="C135" s="209"/>
      <c r="D135" s="209"/>
      <c r="E135" s="209"/>
      <c r="F135" s="209"/>
      <c r="G135" s="210"/>
    </row>
    <row r="136" spans="1:7" x14ac:dyDescent="0.2">
      <c r="A136" s="184"/>
      <c r="B136" s="208"/>
      <c r="C136" s="209"/>
      <c r="D136" s="209"/>
      <c r="E136" s="209"/>
      <c r="F136" s="209"/>
      <c r="G136" s="210"/>
    </row>
    <row r="137" spans="1:7" x14ac:dyDescent="0.2">
      <c r="A137" s="185"/>
      <c r="B137" s="208"/>
      <c r="C137" s="209"/>
      <c r="D137" s="209"/>
      <c r="E137" s="209"/>
      <c r="F137" s="209"/>
      <c r="G137" s="210"/>
    </row>
    <row r="138" spans="1:7" ht="14.5" customHeight="1" x14ac:dyDescent="0.2">
      <c r="A138" s="71" t="s">
        <v>312</v>
      </c>
      <c r="B138" s="205" t="s">
        <v>313</v>
      </c>
      <c r="C138" s="206"/>
      <c r="D138" s="206"/>
      <c r="E138" s="206"/>
      <c r="F138" s="206"/>
      <c r="G138" s="207"/>
    </row>
    <row r="139" spans="1:7" x14ac:dyDescent="0.2">
      <c r="A139" s="183"/>
      <c r="B139" s="208"/>
      <c r="C139" s="209"/>
      <c r="D139" s="209"/>
      <c r="E139" s="209"/>
      <c r="F139" s="209"/>
      <c r="G139" s="210"/>
    </row>
    <row r="140" spans="1:7" x14ac:dyDescent="0.2">
      <c r="A140" s="184"/>
      <c r="B140" s="208"/>
      <c r="C140" s="209"/>
      <c r="D140" s="209"/>
      <c r="E140" s="209"/>
      <c r="F140" s="209"/>
      <c r="G140" s="210"/>
    </row>
    <row r="141" spans="1:7" x14ac:dyDescent="0.2">
      <c r="A141" s="185"/>
      <c r="B141" s="211"/>
      <c r="C141" s="212"/>
      <c r="D141" s="212"/>
      <c r="E141" s="212"/>
      <c r="F141" s="212"/>
      <c r="G141" s="213"/>
    </row>
    <row r="142" spans="1:7" ht="29" customHeight="1" x14ac:dyDescent="0.2">
      <c r="A142" s="71" t="s">
        <v>237</v>
      </c>
      <c r="B142" s="205" t="s">
        <v>246</v>
      </c>
      <c r="C142" s="206"/>
      <c r="D142" s="206"/>
      <c r="E142" s="206"/>
      <c r="F142" s="206"/>
      <c r="G142" s="207"/>
    </row>
    <row r="143" spans="1:7" x14ac:dyDescent="0.2">
      <c r="A143" s="183"/>
      <c r="B143" s="208"/>
      <c r="C143" s="209"/>
      <c r="D143" s="209"/>
      <c r="E143" s="209"/>
      <c r="F143" s="209"/>
      <c r="G143" s="210"/>
    </row>
    <row r="144" spans="1:7" x14ac:dyDescent="0.2">
      <c r="A144" s="184"/>
      <c r="B144" s="208"/>
      <c r="C144" s="209"/>
      <c r="D144" s="209"/>
      <c r="E144" s="209"/>
      <c r="F144" s="209"/>
      <c r="G144" s="210"/>
    </row>
    <row r="145" spans="1:7" x14ac:dyDescent="0.2">
      <c r="A145" s="185"/>
      <c r="B145" s="211"/>
      <c r="C145" s="212"/>
      <c r="D145" s="212"/>
      <c r="E145" s="212"/>
      <c r="F145" s="212"/>
      <c r="G145" s="213"/>
    </row>
    <row r="146" spans="1:7" ht="29" customHeight="1" x14ac:dyDescent="0.2">
      <c r="A146" s="71" t="s">
        <v>314</v>
      </c>
      <c r="B146" s="205" t="s">
        <v>315</v>
      </c>
      <c r="C146" s="206"/>
      <c r="D146" s="206"/>
      <c r="E146" s="206"/>
      <c r="F146" s="206"/>
      <c r="G146" s="207"/>
    </row>
    <row r="147" spans="1:7" x14ac:dyDescent="0.2">
      <c r="A147" s="183"/>
      <c r="B147" s="208"/>
      <c r="C147" s="209"/>
      <c r="D147" s="209"/>
      <c r="E147" s="209"/>
      <c r="F147" s="209"/>
      <c r="G147" s="210"/>
    </row>
    <row r="148" spans="1:7" x14ac:dyDescent="0.2">
      <c r="A148" s="184"/>
      <c r="B148" s="208"/>
      <c r="C148" s="209"/>
      <c r="D148" s="209"/>
      <c r="E148" s="209"/>
      <c r="F148" s="209"/>
      <c r="G148" s="210"/>
    </row>
    <row r="149" spans="1:7" ht="16" thickBot="1" x14ac:dyDescent="0.25">
      <c r="A149" s="184"/>
      <c r="B149" s="208"/>
      <c r="C149" s="209"/>
      <c r="D149" s="209"/>
      <c r="E149" s="209"/>
      <c r="F149" s="209"/>
      <c r="G149" s="210"/>
    </row>
    <row r="150" spans="1:7" ht="16" x14ac:dyDescent="0.2">
      <c r="A150" s="195" t="s">
        <v>360</v>
      </c>
      <c r="B150" s="196"/>
      <c r="C150" s="196"/>
      <c r="D150" s="196"/>
      <c r="E150" s="196"/>
      <c r="F150" s="196"/>
      <c r="G150" s="197"/>
    </row>
    <row r="151" spans="1:7" ht="15.5" customHeight="1" x14ac:dyDescent="0.2">
      <c r="A151" s="138" t="s">
        <v>239</v>
      </c>
      <c r="B151" s="222" t="s">
        <v>242</v>
      </c>
      <c r="C151" s="223"/>
      <c r="D151" s="223"/>
      <c r="E151" s="223"/>
      <c r="F151" s="223"/>
      <c r="G151" s="224"/>
    </row>
    <row r="152" spans="1:7" ht="14.5" customHeight="1" x14ac:dyDescent="0.2">
      <c r="A152" s="71" t="s">
        <v>361</v>
      </c>
      <c r="B152" s="225" t="s">
        <v>367</v>
      </c>
      <c r="C152" s="226"/>
      <c r="D152" s="226"/>
      <c r="E152" s="226"/>
      <c r="F152" s="226"/>
      <c r="G152" s="227"/>
    </row>
    <row r="153" spans="1:7" x14ac:dyDescent="0.2">
      <c r="A153" s="136"/>
      <c r="B153" s="225"/>
      <c r="C153" s="226"/>
      <c r="D153" s="226"/>
      <c r="E153" s="226"/>
      <c r="F153" s="226"/>
      <c r="G153" s="227"/>
    </row>
    <row r="154" spans="1:7" ht="14.5" customHeight="1" x14ac:dyDescent="0.2">
      <c r="A154" s="71" t="s">
        <v>362</v>
      </c>
      <c r="B154" s="208" t="s">
        <v>368</v>
      </c>
      <c r="C154" s="209"/>
      <c r="D154" s="209"/>
      <c r="E154" s="209"/>
      <c r="F154" s="209"/>
      <c r="G154" s="210"/>
    </row>
    <row r="155" spans="1:7" x14ac:dyDescent="0.2">
      <c r="A155" s="136"/>
      <c r="B155" s="208"/>
      <c r="C155" s="209"/>
      <c r="D155" s="209"/>
      <c r="E155" s="209"/>
      <c r="F155" s="209"/>
      <c r="G155" s="210"/>
    </row>
    <row r="156" spans="1:7" ht="14.5" customHeight="1" x14ac:dyDescent="0.2">
      <c r="A156" s="71" t="s">
        <v>364</v>
      </c>
      <c r="B156" s="208" t="s">
        <v>369</v>
      </c>
      <c r="C156" s="209"/>
      <c r="D156" s="209"/>
      <c r="E156" s="209"/>
      <c r="F156" s="209"/>
      <c r="G156" s="210"/>
    </row>
    <row r="157" spans="1:7" x14ac:dyDescent="0.2">
      <c r="A157" s="136"/>
      <c r="B157" s="208"/>
      <c r="C157" s="209"/>
      <c r="D157" s="209"/>
      <c r="E157" s="209"/>
      <c r="F157" s="209"/>
      <c r="G157" s="210"/>
    </row>
    <row r="158" spans="1:7" ht="14.5" customHeight="1" x14ac:dyDescent="0.2">
      <c r="A158" s="71" t="s">
        <v>365</v>
      </c>
      <c r="B158" s="208" t="s">
        <v>370</v>
      </c>
      <c r="C158" s="209"/>
      <c r="D158" s="209"/>
      <c r="E158" s="209"/>
      <c r="F158" s="209"/>
      <c r="G158" s="210"/>
    </row>
    <row r="159" spans="1:7" ht="24.5" customHeight="1" x14ac:dyDescent="0.2">
      <c r="A159" s="136"/>
      <c r="B159" s="208"/>
      <c r="C159" s="209"/>
      <c r="D159" s="209"/>
      <c r="E159" s="209"/>
      <c r="F159" s="209"/>
      <c r="G159" s="210"/>
    </row>
    <row r="160" spans="1:7" ht="14.5" customHeight="1" x14ac:dyDescent="0.2">
      <c r="A160" s="71" t="s">
        <v>366</v>
      </c>
      <c r="B160" s="208" t="s">
        <v>371</v>
      </c>
      <c r="C160" s="209"/>
      <c r="D160" s="209"/>
      <c r="E160" s="209"/>
      <c r="F160" s="209"/>
      <c r="G160" s="210"/>
    </row>
    <row r="161" spans="1:7" ht="164" customHeight="1" x14ac:dyDescent="0.2">
      <c r="A161" s="136"/>
      <c r="B161" s="208"/>
      <c r="C161" s="209"/>
      <c r="D161" s="209"/>
      <c r="E161" s="209"/>
      <c r="F161" s="209"/>
      <c r="G161" s="210"/>
    </row>
    <row r="162" spans="1:7" ht="14.5" customHeight="1" x14ac:dyDescent="0.2">
      <c r="A162" s="71" t="s">
        <v>363</v>
      </c>
      <c r="B162" s="205" t="s">
        <v>372</v>
      </c>
      <c r="C162" s="206"/>
      <c r="D162" s="206"/>
      <c r="E162" s="206"/>
      <c r="F162" s="206"/>
      <c r="G162" s="207"/>
    </row>
    <row r="163" spans="1:7" ht="16" thickBot="1" x14ac:dyDescent="0.25">
      <c r="A163" s="136"/>
      <c r="B163" s="208"/>
      <c r="C163" s="209"/>
      <c r="D163" s="209"/>
      <c r="E163" s="209"/>
      <c r="F163" s="209"/>
      <c r="G163" s="210"/>
    </row>
    <row r="164" spans="1:7" ht="16" x14ac:dyDescent="0.2">
      <c r="A164" s="195" t="s">
        <v>474</v>
      </c>
      <c r="B164" s="196"/>
      <c r="C164" s="196"/>
      <c r="D164" s="196"/>
      <c r="E164" s="196"/>
      <c r="F164" s="196"/>
      <c r="G164" s="197"/>
    </row>
    <row r="165" spans="1:7" ht="15.5" customHeight="1" x14ac:dyDescent="0.2">
      <c r="A165" s="138" t="s">
        <v>239</v>
      </c>
      <c r="B165" s="228" t="s">
        <v>242</v>
      </c>
      <c r="C165" s="229"/>
      <c r="D165" s="229"/>
      <c r="E165" s="229"/>
      <c r="F165" s="229"/>
      <c r="G165" s="230"/>
    </row>
    <row r="166" spans="1:7" ht="15.5" customHeight="1" x14ac:dyDescent="0.2">
      <c r="A166" s="72" t="s">
        <v>403</v>
      </c>
      <c r="B166" s="222" t="s">
        <v>404</v>
      </c>
      <c r="C166" s="223"/>
      <c r="D166" s="223"/>
      <c r="E166" s="223"/>
      <c r="F166" s="223"/>
      <c r="G166" s="224"/>
    </row>
    <row r="167" spans="1:7" ht="14.5" customHeight="1" x14ac:dyDescent="0.2">
      <c r="A167" s="72" t="s">
        <v>400</v>
      </c>
      <c r="B167" s="225" t="s">
        <v>405</v>
      </c>
      <c r="C167" s="226"/>
      <c r="D167" s="226"/>
      <c r="E167" s="226"/>
      <c r="F167" s="226"/>
      <c r="G167" s="227"/>
    </row>
    <row r="168" spans="1:7" x14ac:dyDescent="0.2">
      <c r="A168" s="122"/>
      <c r="B168" s="225"/>
      <c r="C168" s="226"/>
      <c r="D168" s="226"/>
      <c r="E168" s="226"/>
      <c r="F168" s="226"/>
      <c r="G168" s="227"/>
    </row>
    <row r="169" spans="1:7" ht="14.5" customHeight="1" x14ac:dyDescent="0.2">
      <c r="A169" s="72" t="s">
        <v>401</v>
      </c>
      <c r="B169" s="208" t="s">
        <v>406</v>
      </c>
      <c r="C169" s="209"/>
      <c r="D169" s="209"/>
      <c r="E169" s="209"/>
      <c r="F169" s="209"/>
      <c r="G169" s="210"/>
    </row>
    <row r="170" spans="1:7" x14ac:dyDescent="0.2">
      <c r="A170" s="122"/>
      <c r="B170" s="208"/>
      <c r="C170" s="209"/>
      <c r="D170" s="209"/>
      <c r="E170" s="209"/>
      <c r="F170" s="209"/>
      <c r="G170" s="210"/>
    </row>
    <row r="171" spans="1:7" ht="68.5" customHeight="1" thickBot="1" x14ac:dyDescent="0.25">
      <c r="A171" s="123" t="s">
        <v>402</v>
      </c>
      <c r="B171" s="214" t="s">
        <v>407</v>
      </c>
      <c r="C171" s="215"/>
      <c r="D171" s="215"/>
      <c r="E171" s="215"/>
      <c r="F171" s="215"/>
      <c r="G171" s="216"/>
    </row>
    <row r="172" spans="1:7" ht="16" x14ac:dyDescent="0.2">
      <c r="A172" s="195" t="s">
        <v>473</v>
      </c>
      <c r="B172" s="196"/>
      <c r="C172" s="196"/>
      <c r="D172" s="196"/>
      <c r="E172" s="196"/>
      <c r="F172" s="196"/>
      <c r="G172" s="197"/>
    </row>
    <row r="173" spans="1:7" x14ac:dyDescent="0.2">
      <c r="A173" s="6" t="s">
        <v>467</v>
      </c>
      <c r="B173" s="186" t="s">
        <v>468</v>
      </c>
      <c r="C173" s="186"/>
      <c r="D173" s="186"/>
      <c r="E173" s="186"/>
      <c r="F173" s="186"/>
      <c r="G173" s="187"/>
    </row>
    <row r="174" spans="1:7" x14ac:dyDescent="0.2">
      <c r="A174" s="7"/>
      <c r="B174" s="186"/>
      <c r="C174" s="186"/>
      <c r="D174" s="186"/>
      <c r="E174" s="186"/>
      <c r="F174" s="186"/>
      <c r="G174" s="187"/>
    </row>
    <row r="175" spans="1:7" x14ac:dyDescent="0.2">
      <c r="A175" s="7"/>
      <c r="B175" s="186"/>
      <c r="C175" s="186"/>
      <c r="D175" s="186"/>
      <c r="E175" s="186"/>
      <c r="F175" s="186"/>
      <c r="G175" s="187"/>
    </row>
    <row r="176" spans="1:7" x14ac:dyDescent="0.2">
      <c r="A176" s="6" t="s">
        <v>469</v>
      </c>
      <c r="B176" s="154" t="s">
        <v>470</v>
      </c>
      <c r="C176" s="154"/>
      <c r="D176" s="154"/>
      <c r="E176" s="154"/>
      <c r="F176" s="154"/>
      <c r="G176" s="155"/>
    </row>
    <row r="177" spans="1:7" x14ac:dyDescent="0.2">
      <c r="A177" s="7"/>
      <c r="B177" s="154"/>
      <c r="C177" s="154"/>
      <c r="D177" s="154"/>
      <c r="E177" s="154"/>
      <c r="F177" s="154"/>
      <c r="G177" s="155"/>
    </row>
    <row r="178" spans="1:7" x14ac:dyDescent="0.2">
      <c r="A178" s="7"/>
      <c r="B178" s="154"/>
      <c r="C178" s="154"/>
      <c r="D178" s="154"/>
      <c r="E178" s="154"/>
      <c r="F178" s="154"/>
      <c r="G178" s="155"/>
    </row>
    <row r="179" spans="1:7" x14ac:dyDescent="0.2">
      <c r="A179" s="6" t="s">
        <v>471</v>
      </c>
      <c r="B179" s="154" t="s">
        <v>472</v>
      </c>
      <c r="C179" s="154"/>
      <c r="D179" s="154"/>
      <c r="E179" s="154"/>
      <c r="F179" s="154"/>
      <c r="G179" s="155"/>
    </row>
    <row r="180" spans="1:7" x14ac:dyDescent="0.2">
      <c r="A180" s="7"/>
      <c r="B180" s="154"/>
      <c r="C180" s="154"/>
      <c r="D180" s="154"/>
      <c r="E180" s="154"/>
      <c r="F180" s="154"/>
      <c r="G180" s="155"/>
    </row>
    <row r="181" spans="1:7" ht="16" thickBot="1" x14ac:dyDescent="0.25">
      <c r="A181" s="81"/>
      <c r="B181" s="193"/>
      <c r="C181" s="193"/>
      <c r="D181" s="193"/>
      <c r="E181" s="193"/>
      <c r="F181" s="193"/>
      <c r="G181" s="194"/>
    </row>
  </sheetData>
  <mergeCells count="88">
    <mergeCell ref="B171:G171"/>
    <mergeCell ref="A150:G150"/>
    <mergeCell ref="B151:G151"/>
    <mergeCell ref="B152:G153"/>
    <mergeCell ref="B154:G155"/>
    <mergeCell ref="B156:G157"/>
    <mergeCell ref="B158:G159"/>
    <mergeCell ref="B160:G161"/>
    <mergeCell ref="B162:G163"/>
    <mergeCell ref="A164:G164"/>
    <mergeCell ref="B165:G165"/>
    <mergeCell ref="B166:G166"/>
    <mergeCell ref="B167:G168"/>
    <mergeCell ref="B169:G170"/>
    <mergeCell ref="B134:G137"/>
    <mergeCell ref="B138:G141"/>
    <mergeCell ref="B142:G145"/>
    <mergeCell ref="B146:G149"/>
    <mergeCell ref="A135:A137"/>
    <mergeCell ref="A139:A141"/>
    <mergeCell ref="A143:A145"/>
    <mergeCell ref="A46:G46"/>
    <mergeCell ref="B47:G47"/>
    <mergeCell ref="B48:G51"/>
    <mergeCell ref="B52:G55"/>
    <mergeCell ref="B56:G59"/>
    <mergeCell ref="A53:A55"/>
    <mergeCell ref="A57:A59"/>
    <mergeCell ref="A24:G24"/>
    <mergeCell ref="B25:G25"/>
    <mergeCell ref="B26:G29"/>
    <mergeCell ref="B30:G33"/>
    <mergeCell ref="A35:A37"/>
    <mergeCell ref="A27:A29"/>
    <mergeCell ref="A31:A33"/>
    <mergeCell ref="A39:A41"/>
    <mergeCell ref="A43:A45"/>
    <mergeCell ref="B34:G37"/>
    <mergeCell ref="B38:G41"/>
    <mergeCell ref="B42:G45"/>
    <mergeCell ref="A61:A63"/>
    <mergeCell ref="B60:G63"/>
    <mergeCell ref="B125:G127"/>
    <mergeCell ref="A172:G172"/>
    <mergeCell ref="B173:G175"/>
    <mergeCell ref="B109:G111"/>
    <mergeCell ref="B84:G86"/>
    <mergeCell ref="B87:G89"/>
    <mergeCell ref="B90:G92"/>
    <mergeCell ref="B93:G95"/>
    <mergeCell ref="B96:G98"/>
    <mergeCell ref="A99:G99"/>
    <mergeCell ref="B100:G102"/>
    <mergeCell ref="B103:G105"/>
    <mergeCell ref="B106:G108"/>
    <mergeCell ref="A83:G83"/>
    <mergeCell ref="B65:G67"/>
    <mergeCell ref="B176:G178"/>
    <mergeCell ref="B179:G181"/>
    <mergeCell ref="A131:A133"/>
    <mergeCell ref="A112:G112"/>
    <mergeCell ref="B113:G115"/>
    <mergeCell ref="B116:G118"/>
    <mergeCell ref="B119:G121"/>
    <mergeCell ref="B122:G124"/>
    <mergeCell ref="A147:A149"/>
    <mergeCell ref="A128:G128"/>
    <mergeCell ref="B129:G129"/>
    <mergeCell ref="B130:G130"/>
    <mergeCell ref="B131:G131"/>
    <mergeCell ref="B132:G132"/>
    <mergeCell ref="B133:G133"/>
    <mergeCell ref="B80:G82"/>
    <mergeCell ref="A49:A51"/>
    <mergeCell ref="A1:G1"/>
    <mergeCell ref="B3:G5"/>
    <mergeCell ref="B6:G8"/>
    <mergeCell ref="B9:G11"/>
    <mergeCell ref="B12:G14"/>
    <mergeCell ref="B68:G70"/>
    <mergeCell ref="B15:G17"/>
    <mergeCell ref="B71:G73"/>
    <mergeCell ref="B74:G76"/>
    <mergeCell ref="B77:G79"/>
    <mergeCell ref="B18:G20"/>
    <mergeCell ref="B21:G23"/>
    <mergeCell ref="A2:G2"/>
    <mergeCell ref="A64:G64"/>
  </mergeCells>
  <printOptions horizontalCentered="1"/>
  <pageMargins left="0.70866141732283472" right="0.70866141732283472" top="0.74803149606299213" bottom="0.74803149606299213" header="0.31496062992125984" footer="0.31496062992125984"/>
  <pageSetup scale="73" fitToHeight="10" orientation="portrait" horizontalDpi="4294967293" verticalDpi="0" r:id="rId1"/>
  <headerFooter>
    <oddHeader>&amp;LPropiedad de BrianKanell.com&amp;CFormatos de Ejemplo PMBOK V6&amp;RPropiedad de BrianKanell.com</oddHeader>
    <oddFooter>&amp;LCurso de Project Management en Español de PMBOK V6 (PMI) de 35 horas en plataforma Udemy.com &amp;R
&amp;"SANTOS DUMONT,Regular"&amp;14Brian Kanell.com</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J13"/>
  <sheetViews>
    <sheetView zoomScale="90" zoomScaleNormal="90" workbookViewId="0">
      <selection sqref="A1:J13"/>
    </sheetView>
  </sheetViews>
  <sheetFormatPr baseColWidth="10" defaultColWidth="9.1640625" defaultRowHeight="15" x14ac:dyDescent="0.2"/>
  <cols>
    <col min="1" max="1" width="4.1640625" bestFit="1" customWidth="1"/>
    <col min="2" max="2" width="29" customWidth="1"/>
    <col min="3" max="3" width="11" customWidth="1"/>
    <col min="4" max="4" width="12.33203125" bestFit="1" customWidth="1"/>
    <col min="5" max="5" width="32.6640625" customWidth="1"/>
    <col min="6" max="6" width="18.5" bestFit="1" customWidth="1"/>
    <col min="7" max="7" width="25" customWidth="1"/>
    <col min="8" max="8" width="10.6640625" bestFit="1" customWidth="1"/>
    <col min="9" max="9" width="10.6640625" customWidth="1"/>
    <col min="10" max="10" width="59.33203125" customWidth="1"/>
  </cols>
  <sheetData>
    <row r="1" spans="1:10" ht="14.5" customHeight="1" x14ac:dyDescent="0.2">
      <c r="A1" s="176" t="s">
        <v>293</v>
      </c>
      <c r="B1" s="177"/>
      <c r="C1" s="177"/>
      <c r="D1" s="177"/>
      <c r="E1" s="177"/>
      <c r="F1" s="177"/>
      <c r="G1" s="177"/>
      <c r="H1" s="177"/>
      <c r="I1" s="177"/>
      <c r="J1" s="177"/>
    </row>
    <row r="2" spans="1:10" s="2" customFormat="1" ht="32" x14ac:dyDescent="0.2">
      <c r="A2" s="80" t="s">
        <v>165</v>
      </c>
      <c r="B2" s="79" t="s">
        <v>292</v>
      </c>
      <c r="C2" s="79" t="s">
        <v>36</v>
      </c>
      <c r="D2" s="79" t="s">
        <v>203</v>
      </c>
      <c r="E2" s="79" t="s">
        <v>55</v>
      </c>
      <c r="F2" s="79" t="s">
        <v>272</v>
      </c>
      <c r="G2" s="79" t="s">
        <v>294</v>
      </c>
      <c r="H2" s="79" t="s">
        <v>295</v>
      </c>
      <c r="I2" s="79" t="s">
        <v>296</v>
      </c>
      <c r="J2" s="79" t="s">
        <v>297</v>
      </c>
    </row>
    <row r="3" spans="1:10" s="2" customFormat="1" ht="64" x14ac:dyDescent="0.2">
      <c r="A3" s="139">
        <v>1</v>
      </c>
      <c r="B3" s="83" t="s">
        <v>298</v>
      </c>
      <c r="C3" s="83" t="s">
        <v>299</v>
      </c>
      <c r="D3" s="84">
        <v>42812</v>
      </c>
      <c r="E3" s="82" t="s">
        <v>300</v>
      </c>
      <c r="F3" s="85" t="s">
        <v>273</v>
      </c>
      <c r="G3" s="85" t="s">
        <v>301</v>
      </c>
      <c r="H3" s="86">
        <v>42819</v>
      </c>
      <c r="I3" s="87" t="s">
        <v>302</v>
      </c>
      <c r="J3" s="82" t="s">
        <v>303</v>
      </c>
    </row>
    <row r="4" spans="1:10" s="2" customFormat="1" x14ac:dyDescent="0.2">
      <c r="A4" s="13"/>
      <c r="B4" s="16"/>
      <c r="C4" s="16"/>
      <c r="D4" s="23"/>
      <c r="E4" s="24"/>
      <c r="F4" s="23"/>
      <c r="G4" s="23"/>
      <c r="H4" s="24"/>
      <c r="I4" s="17"/>
      <c r="J4" s="18"/>
    </row>
    <row r="5" spans="1:10" s="2" customFormat="1" x14ac:dyDescent="0.2">
      <c r="A5" s="13"/>
      <c r="B5" s="16"/>
      <c r="C5" s="16"/>
      <c r="D5" s="23"/>
      <c r="E5" s="24"/>
      <c r="F5" s="23"/>
      <c r="G5" s="23"/>
      <c r="H5" s="24"/>
      <c r="I5" s="15"/>
      <c r="J5" s="17"/>
    </row>
    <row r="6" spans="1:10" s="2" customFormat="1" x14ac:dyDescent="0.2">
      <c r="A6" s="13"/>
      <c r="B6" s="16"/>
      <c r="C6" s="16"/>
      <c r="D6" s="23"/>
      <c r="E6" s="24"/>
      <c r="F6" s="23"/>
      <c r="G6" s="23"/>
      <c r="H6" s="24"/>
      <c r="I6" s="17"/>
      <c r="J6" s="18"/>
    </row>
    <row r="7" spans="1:10" s="2" customFormat="1" x14ac:dyDescent="0.2">
      <c r="A7" s="13"/>
      <c r="B7" s="16"/>
      <c r="C7" s="16"/>
      <c r="D7" s="23"/>
      <c r="E7" s="24"/>
      <c r="F7" s="23"/>
      <c r="G7" s="23"/>
      <c r="H7" s="24"/>
      <c r="I7" s="17"/>
      <c r="J7" s="17"/>
    </row>
    <row r="8" spans="1:10" s="2" customFormat="1" x14ac:dyDescent="0.2">
      <c r="A8" s="13"/>
      <c r="B8" s="16"/>
      <c r="C8" s="16"/>
      <c r="D8" s="23"/>
      <c r="E8" s="24"/>
      <c r="F8" s="23"/>
      <c r="G8" s="23"/>
      <c r="H8" s="24"/>
      <c r="I8" s="18"/>
      <c r="J8" s="18"/>
    </row>
    <row r="9" spans="1:10" s="2" customFormat="1" x14ac:dyDescent="0.2">
      <c r="A9" s="13"/>
      <c r="B9" s="16"/>
      <c r="C9" s="16"/>
      <c r="D9" s="23"/>
      <c r="E9" s="24"/>
      <c r="F9" s="23"/>
      <c r="G9" s="23"/>
      <c r="H9" s="24"/>
      <c r="I9" s="17"/>
      <c r="J9" s="17"/>
    </row>
    <row r="10" spans="1:10" s="2" customFormat="1" x14ac:dyDescent="0.2">
      <c r="A10" s="13"/>
      <c r="B10" s="16"/>
      <c r="C10" s="16"/>
      <c r="D10" s="23"/>
      <c r="E10" s="24"/>
      <c r="F10" s="23"/>
      <c r="G10" s="23"/>
      <c r="H10" s="24"/>
      <c r="I10" s="18"/>
      <c r="J10" s="18"/>
    </row>
    <row r="11" spans="1:10" s="2" customFormat="1" x14ac:dyDescent="0.2">
      <c r="A11" s="13"/>
      <c r="B11" s="16"/>
      <c r="C11" s="16"/>
      <c r="D11" s="23"/>
      <c r="E11" s="24"/>
      <c r="F11" s="23"/>
      <c r="G11" s="23"/>
      <c r="H11" s="24"/>
      <c r="I11" s="14"/>
      <c r="J11" s="15"/>
    </row>
    <row r="12" spans="1:10" s="2" customFormat="1" x14ac:dyDescent="0.2">
      <c r="A12" s="13"/>
      <c r="B12" s="16"/>
      <c r="C12" s="16"/>
      <c r="D12" s="23"/>
      <c r="E12" s="24"/>
      <c r="F12" s="23"/>
      <c r="G12" s="23"/>
      <c r="H12" s="24"/>
      <c r="I12" s="17"/>
      <c r="J12" s="18"/>
    </row>
    <row r="13" spans="1:10" s="2" customFormat="1" ht="16" thickBot="1" x14ac:dyDescent="0.25">
      <c r="A13" s="19"/>
      <c r="B13" s="22"/>
      <c r="C13" s="22"/>
      <c r="D13" s="25"/>
      <c r="E13" s="26"/>
      <c r="F13" s="25"/>
      <c r="G13" s="25"/>
      <c r="H13" s="26"/>
      <c r="I13" s="20"/>
      <c r="J13" s="21"/>
    </row>
  </sheetData>
  <mergeCells count="1">
    <mergeCell ref="A1:J1"/>
  </mergeCells>
  <pageMargins left="0.70866141732283472" right="0.70866141732283472" top="0.74803149606299213" bottom="0.74803149606299213" header="0.31496062992125984" footer="0.31496062992125984"/>
  <pageSetup scale="57" orientation="landscape" horizontalDpi="4294967293" verticalDpi="0" r:id="rId1"/>
  <headerFooter>
    <oddHeader>&amp;LPropiedad de BrianKanell.com&amp;CFormatos de Ejemplo PMBOK V6&amp;RPropiedad de BrianKanell.com</oddHeader>
    <oddFooter>&amp;LCurso de Project Management en Español de PMBOK V6 (PMI) de 35 horas en plataforma Udemy.com &amp;R
&amp;"SANTOS DUMONT,Regular"&amp;14Brian Kanell.com</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12"/>
  <sheetViews>
    <sheetView workbookViewId="0">
      <selection sqref="A1:P12"/>
    </sheetView>
  </sheetViews>
  <sheetFormatPr baseColWidth="10" defaultColWidth="9.1640625" defaultRowHeight="15" x14ac:dyDescent="0.2"/>
  <cols>
    <col min="1" max="1" width="3" bestFit="1" customWidth="1"/>
    <col min="2" max="2" width="6.5" bestFit="1" customWidth="1"/>
    <col min="3" max="3" width="55.33203125" bestFit="1" customWidth="1"/>
    <col min="4" max="4" width="7.33203125" bestFit="1" customWidth="1"/>
    <col min="5" max="5" width="12" bestFit="1" customWidth="1"/>
    <col min="6" max="6" width="18.6640625" bestFit="1" customWidth="1"/>
    <col min="7" max="7" width="19.6640625" bestFit="1" customWidth="1"/>
    <col min="8" max="8" width="19.1640625" bestFit="1" customWidth="1"/>
    <col min="9" max="9" width="20.33203125" bestFit="1" customWidth="1"/>
    <col min="10" max="10" width="12.1640625" bestFit="1" customWidth="1"/>
    <col min="11" max="11" width="18.1640625" bestFit="1" customWidth="1"/>
    <col min="12" max="12" width="20.83203125" bestFit="1" customWidth="1"/>
    <col min="13" max="13" width="29.33203125" bestFit="1" customWidth="1"/>
    <col min="14" max="14" width="26.6640625" bestFit="1" customWidth="1"/>
    <col min="15" max="15" width="16" bestFit="1" customWidth="1"/>
  </cols>
  <sheetData>
    <row r="1" spans="1:16" ht="16" x14ac:dyDescent="0.2">
      <c r="A1" s="176" t="s">
        <v>68</v>
      </c>
      <c r="B1" s="177"/>
      <c r="C1" s="177"/>
      <c r="D1" s="177"/>
      <c r="E1" s="177"/>
      <c r="F1" s="177"/>
      <c r="G1" s="177"/>
      <c r="H1" s="177"/>
      <c r="I1" s="177"/>
      <c r="J1" s="177"/>
      <c r="K1" s="177"/>
      <c r="L1" s="177"/>
      <c r="M1" s="177"/>
      <c r="N1" s="177"/>
      <c r="O1" s="177"/>
      <c r="P1" s="178"/>
    </row>
    <row r="2" spans="1:16" x14ac:dyDescent="0.2">
      <c r="A2" s="126" t="s">
        <v>53</v>
      </c>
      <c r="B2" s="1" t="s">
        <v>54</v>
      </c>
      <c r="C2" s="1" t="s">
        <v>55</v>
      </c>
      <c r="D2" s="1" t="s">
        <v>56</v>
      </c>
      <c r="E2" s="1" t="s">
        <v>58</v>
      </c>
      <c r="F2" s="1" t="s">
        <v>57</v>
      </c>
      <c r="G2" s="1" t="s">
        <v>59</v>
      </c>
      <c r="H2" s="1" t="s">
        <v>60</v>
      </c>
      <c r="I2" s="1" t="s">
        <v>61</v>
      </c>
      <c r="J2" s="1" t="s">
        <v>62</v>
      </c>
      <c r="K2" s="1" t="s">
        <v>63</v>
      </c>
      <c r="L2" s="1" t="s">
        <v>64</v>
      </c>
      <c r="M2" s="1" t="s">
        <v>65</v>
      </c>
      <c r="N2" s="1" t="s">
        <v>66</v>
      </c>
      <c r="O2" s="1" t="s">
        <v>67</v>
      </c>
      <c r="P2" s="142"/>
    </row>
    <row r="3" spans="1:16" x14ac:dyDescent="0.2">
      <c r="A3" s="231" t="s">
        <v>150</v>
      </c>
      <c r="B3" s="140" t="s">
        <v>151</v>
      </c>
      <c r="C3" s="128" t="s">
        <v>158</v>
      </c>
      <c r="D3" s="128">
        <v>1</v>
      </c>
      <c r="E3" s="128"/>
      <c r="F3" s="128"/>
      <c r="G3" s="128"/>
      <c r="H3" s="128"/>
      <c r="I3" s="128"/>
      <c r="J3" s="128"/>
      <c r="K3" s="128"/>
      <c r="L3" s="128"/>
      <c r="M3" s="128"/>
      <c r="N3" s="128" t="s">
        <v>72</v>
      </c>
      <c r="O3" s="128"/>
      <c r="P3" s="143"/>
    </row>
    <row r="4" spans="1:16" x14ac:dyDescent="0.2">
      <c r="A4" s="231"/>
      <c r="B4" s="140" t="s">
        <v>152</v>
      </c>
      <c r="C4" s="128" t="s">
        <v>159</v>
      </c>
      <c r="D4" s="128">
        <v>1</v>
      </c>
      <c r="E4" s="128"/>
      <c r="F4" s="128"/>
      <c r="G4" s="128"/>
      <c r="H4" s="128"/>
      <c r="I4" s="128"/>
      <c r="J4" s="128"/>
      <c r="K4" s="128"/>
      <c r="L4" s="128"/>
      <c r="M4" s="128"/>
      <c r="N4" s="128" t="s">
        <v>72</v>
      </c>
      <c r="O4" s="128"/>
      <c r="P4" s="143"/>
    </row>
    <row r="5" spans="1:16" x14ac:dyDescent="0.2">
      <c r="A5" s="231"/>
      <c r="B5" s="140" t="s">
        <v>153</v>
      </c>
      <c r="C5" s="128" t="s">
        <v>160</v>
      </c>
      <c r="D5" s="128">
        <v>1</v>
      </c>
      <c r="E5" s="128"/>
      <c r="F5" s="128"/>
      <c r="G5" s="128"/>
      <c r="H5" s="128"/>
      <c r="I5" s="128"/>
      <c r="J5" s="128"/>
      <c r="K5" s="128"/>
      <c r="L5" s="128"/>
      <c r="M5" s="128"/>
      <c r="N5" s="128" t="s">
        <v>72</v>
      </c>
      <c r="O5" s="128"/>
      <c r="P5" s="143"/>
    </row>
    <row r="6" spans="1:16" x14ac:dyDescent="0.2">
      <c r="A6" s="231" t="s">
        <v>156</v>
      </c>
      <c r="B6" s="141" t="s">
        <v>151</v>
      </c>
      <c r="C6" s="128" t="s">
        <v>161</v>
      </c>
      <c r="D6" s="128">
        <v>1</v>
      </c>
      <c r="E6" s="128"/>
      <c r="F6" s="128"/>
      <c r="G6" s="128"/>
      <c r="H6" s="128"/>
      <c r="I6" s="128"/>
      <c r="J6" s="128"/>
      <c r="K6" s="128"/>
      <c r="L6" s="128"/>
      <c r="M6" s="128"/>
      <c r="N6" s="128" t="s">
        <v>78</v>
      </c>
      <c r="O6" s="128"/>
      <c r="P6" s="143"/>
    </row>
    <row r="7" spans="1:16" x14ac:dyDescent="0.2">
      <c r="A7" s="231"/>
      <c r="B7" s="141" t="s">
        <v>152</v>
      </c>
      <c r="C7" s="128" t="s">
        <v>162</v>
      </c>
      <c r="D7" s="128">
        <v>1</v>
      </c>
      <c r="E7" s="128"/>
      <c r="F7" s="128"/>
      <c r="G7" s="128"/>
      <c r="H7" s="128"/>
      <c r="I7" s="128"/>
      <c r="J7" s="128"/>
      <c r="K7" s="128"/>
      <c r="L7" s="128"/>
      <c r="M7" s="128"/>
      <c r="N7" s="128" t="s">
        <v>78</v>
      </c>
      <c r="O7" s="128"/>
      <c r="P7" s="143"/>
    </row>
    <row r="8" spans="1:16" x14ac:dyDescent="0.2">
      <c r="A8" s="231" t="s">
        <v>157</v>
      </c>
      <c r="B8" s="141" t="s">
        <v>151</v>
      </c>
      <c r="C8" s="128"/>
      <c r="D8" s="128"/>
      <c r="E8" s="128"/>
      <c r="F8" s="128"/>
      <c r="G8" s="128"/>
      <c r="H8" s="128"/>
      <c r="I8" s="128"/>
      <c r="J8" s="128"/>
      <c r="K8" s="128"/>
      <c r="L8" s="128"/>
      <c r="M8" s="128"/>
      <c r="N8" s="128" t="s">
        <v>70</v>
      </c>
      <c r="O8" s="128"/>
      <c r="P8" s="143"/>
    </row>
    <row r="9" spans="1:16" x14ac:dyDescent="0.2">
      <c r="A9" s="231"/>
      <c r="B9" s="141" t="s">
        <v>152</v>
      </c>
      <c r="C9" s="128"/>
      <c r="D9" s="128"/>
      <c r="E9" s="128"/>
      <c r="F9" s="128"/>
      <c r="G9" s="128"/>
      <c r="H9" s="128"/>
      <c r="I9" s="128"/>
      <c r="J9" s="128"/>
      <c r="K9" s="128"/>
      <c r="L9" s="128"/>
      <c r="M9" s="128"/>
      <c r="N9" s="128" t="s">
        <v>70</v>
      </c>
      <c r="O9" s="128"/>
      <c r="P9" s="143"/>
    </row>
    <row r="10" spans="1:16" x14ac:dyDescent="0.2">
      <c r="A10" s="231"/>
      <c r="B10" s="141" t="s">
        <v>153</v>
      </c>
      <c r="C10" s="128"/>
      <c r="D10" s="128"/>
      <c r="E10" s="128"/>
      <c r="F10" s="128"/>
      <c r="G10" s="128"/>
      <c r="H10" s="128"/>
      <c r="I10" s="128"/>
      <c r="J10" s="128"/>
      <c r="K10" s="128"/>
      <c r="L10" s="128"/>
      <c r="M10" s="128"/>
      <c r="N10" s="128" t="s">
        <v>70</v>
      </c>
      <c r="O10" s="128"/>
      <c r="P10" s="143"/>
    </row>
    <row r="11" spans="1:16" x14ac:dyDescent="0.2">
      <c r="A11" s="231"/>
      <c r="B11" s="141" t="s">
        <v>154</v>
      </c>
      <c r="C11" s="128"/>
      <c r="D11" s="128"/>
      <c r="E11" s="128"/>
      <c r="F11" s="128"/>
      <c r="G11" s="128"/>
      <c r="H11" s="128"/>
      <c r="I11" s="128"/>
      <c r="J11" s="128"/>
      <c r="K11" s="128"/>
      <c r="L11" s="128"/>
      <c r="M11" s="128"/>
      <c r="N11" s="128" t="s">
        <v>70</v>
      </c>
      <c r="O11" s="128"/>
      <c r="P11" s="143"/>
    </row>
    <row r="12" spans="1:16" ht="16" thickBot="1" x14ac:dyDescent="0.25">
      <c r="A12" s="232"/>
      <c r="B12" s="144" t="s">
        <v>155</v>
      </c>
      <c r="C12" s="131"/>
      <c r="D12" s="131"/>
      <c r="E12" s="131"/>
      <c r="F12" s="131"/>
      <c r="G12" s="131"/>
      <c r="H12" s="131"/>
      <c r="I12" s="131"/>
      <c r="J12" s="131"/>
      <c r="K12" s="131"/>
      <c r="L12" s="131"/>
      <c r="M12" s="131"/>
      <c r="N12" s="131" t="s">
        <v>70</v>
      </c>
      <c r="O12" s="131"/>
      <c r="P12" s="145"/>
    </row>
  </sheetData>
  <mergeCells count="4">
    <mergeCell ref="A1:P1"/>
    <mergeCell ref="A3:A5"/>
    <mergeCell ref="A6:A7"/>
    <mergeCell ref="A8:A12"/>
  </mergeCells>
  <pageMargins left="0.70866141732283472" right="0.70866141732283472" top="0.74803149606299213" bottom="0.74803149606299213" header="0.31496062992125984" footer="0.31496062992125984"/>
  <pageSetup scale="41" orientation="landscape" horizontalDpi="4294967293" verticalDpi="0" r:id="rId1"/>
  <headerFooter>
    <oddHeader>&amp;LPropiedad de BrianKanell.com&amp;CFormatos de Ejemplo PMBOK V6&amp;RPropiedad de BrianKanell.com</oddHeader>
    <oddFooter>&amp;LCurso de Project Management en Español de PMBOK V6 (PMI) de 35 horas en plataforma Udemy.com &amp;R
&amp;"SANTOS DUMONT,Regular"&amp;14Brian Kanell.com</oddFooter>
  </headerFooter>
  <ignoredErrors>
    <ignoredError sqref="B3:B12 A3:A12" numberStoredAsText="1"/>
  </ignoredError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E14"/>
  <sheetViews>
    <sheetView workbookViewId="0">
      <selection activeCell="B26" sqref="B26"/>
    </sheetView>
  </sheetViews>
  <sheetFormatPr baseColWidth="10" defaultColWidth="9.1640625" defaultRowHeight="15" x14ac:dyDescent="0.2"/>
  <cols>
    <col min="1" max="1" width="15.5" bestFit="1" customWidth="1"/>
    <col min="2" max="2" width="19" bestFit="1" customWidth="1"/>
    <col min="3" max="3" width="10.6640625" customWidth="1"/>
    <col min="4" max="4" width="10.1640625" bestFit="1" customWidth="1"/>
    <col min="5" max="5" width="12" customWidth="1"/>
  </cols>
  <sheetData>
    <row r="1" spans="1:5" ht="17" thickBot="1" x14ac:dyDescent="0.25">
      <c r="A1" s="240" t="s">
        <v>476</v>
      </c>
      <c r="B1" s="241"/>
      <c r="C1" s="241"/>
      <c r="D1" s="241"/>
      <c r="E1" s="242"/>
    </row>
    <row r="2" spans="1:5" x14ac:dyDescent="0.2">
      <c r="A2" s="124" t="s">
        <v>431</v>
      </c>
      <c r="B2" s="233" t="s">
        <v>432</v>
      </c>
      <c r="C2" s="233"/>
      <c r="D2" s="233"/>
      <c r="E2" s="234"/>
    </row>
    <row r="3" spans="1:5" ht="16" thickBot="1" x14ac:dyDescent="0.25">
      <c r="A3" s="125" t="s">
        <v>433</v>
      </c>
      <c r="B3" s="235">
        <v>508</v>
      </c>
      <c r="C3" s="235"/>
      <c r="D3" s="235"/>
      <c r="E3" s="236"/>
    </row>
    <row r="4" spans="1:5" ht="16" thickBot="1" x14ac:dyDescent="0.25">
      <c r="A4" s="7"/>
      <c r="B4" s="137"/>
      <c r="C4" s="137"/>
      <c r="D4" s="137"/>
      <c r="E4" s="120"/>
    </row>
    <row r="5" spans="1:5" x14ac:dyDescent="0.2">
      <c r="A5" s="237" t="s">
        <v>434</v>
      </c>
      <c r="B5" s="238"/>
      <c r="C5" s="238"/>
      <c r="D5" s="238"/>
      <c r="E5" s="239"/>
    </row>
    <row r="6" spans="1:5" x14ac:dyDescent="0.2">
      <c r="A6" s="126" t="s">
        <v>36</v>
      </c>
      <c r="B6" s="1" t="s">
        <v>37</v>
      </c>
      <c r="C6" s="1" t="s">
        <v>435</v>
      </c>
      <c r="D6" s="1" t="s">
        <v>436</v>
      </c>
      <c r="E6" s="127" t="s">
        <v>437</v>
      </c>
    </row>
    <row r="7" spans="1:5" x14ac:dyDescent="0.2">
      <c r="A7" s="99" t="s">
        <v>117</v>
      </c>
      <c r="B7" s="128" t="s">
        <v>438</v>
      </c>
      <c r="C7" s="134">
        <v>7000</v>
      </c>
      <c r="D7" s="129">
        <v>1</v>
      </c>
      <c r="E7" s="130">
        <f>D7*C7</f>
        <v>7000</v>
      </c>
    </row>
    <row r="8" spans="1:5" x14ac:dyDescent="0.2">
      <c r="A8" s="99" t="s">
        <v>439</v>
      </c>
      <c r="B8" s="128" t="s">
        <v>440</v>
      </c>
      <c r="C8" s="134">
        <v>8000</v>
      </c>
      <c r="D8" s="129">
        <v>1</v>
      </c>
      <c r="E8" s="130">
        <f>D8*C8</f>
        <v>8000</v>
      </c>
    </row>
    <row r="9" spans="1:5" ht="16" thickBot="1" x14ac:dyDescent="0.25">
      <c r="A9" s="100" t="s">
        <v>441</v>
      </c>
      <c r="B9" s="131" t="s">
        <v>442</v>
      </c>
      <c r="C9" s="135">
        <v>5000</v>
      </c>
      <c r="D9" s="132">
        <v>1</v>
      </c>
      <c r="E9" s="133">
        <f>D9*C9</f>
        <v>5000</v>
      </c>
    </row>
    <row r="10" spans="1:5" ht="16" thickBot="1" x14ac:dyDescent="0.25">
      <c r="A10" s="7"/>
      <c r="B10" s="137"/>
      <c r="C10" s="137"/>
      <c r="D10" s="137"/>
      <c r="E10" s="146"/>
    </row>
    <row r="11" spans="1:5" x14ac:dyDescent="0.2">
      <c r="A11" s="237" t="s">
        <v>443</v>
      </c>
      <c r="B11" s="238"/>
      <c r="C11" s="238"/>
      <c r="D11" s="238"/>
      <c r="E11" s="239"/>
    </row>
    <row r="12" spans="1:5" x14ac:dyDescent="0.2">
      <c r="A12" s="126" t="s">
        <v>36</v>
      </c>
      <c r="B12" s="1" t="s">
        <v>37</v>
      </c>
      <c r="C12" s="1" t="s">
        <v>435</v>
      </c>
      <c r="D12" s="1" t="s">
        <v>436</v>
      </c>
      <c r="E12" s="127" t="s">
        <v>437</v>
      </c>
    </row>
    <row r="13" spans="1:5" x14ac:dyDescent="0.2">
      <c r="A13" s="99" t="s">
        <v>444</v>
      </c>
      <c r="B13" s="128" t="s">
        <v>445</v>
      </c>
      <c r="C13" s="134">
        <v>3000</v>
      </c>
      <c r="D13" s="129">
        <v>0.05</v>
      </c>
      <c r="E13" s="130">
        <f>D13*C13</f>
        <v>150</v>
      </c>
    </row>
    <row r="14" spans="1:5" ht="16" thickBot="1" x14ac:dyDescent="0.25">
      <c r="A14" s="100" t="s">
        <v>126</v>
      </c>
      <c r="B14" s="131" t="s">
        <v>446</v>
      </c>
      <c r="C14" s="135">
        <v>4500</v>
      </c>
      <c r="D14" s="132">
        <v>0.1</v>
      </c>
      <c r="E14" s="133">
        <f>D14*C14</f>
        <v>450</v>
      </c>
    </row>
  </sheetData>
  <mergeCells count="5">
    <mergeCell ref="B2:E2"/>
    <mergeCell ref="B3:E3"/>
    <mergeCell ref="A5:E5"/>
    <mergeCell ref="A11:E11"/>
    <mergeCell ref="A1:E1"/>
  </mergeCells>
  <printOptions horizontalCentered="1"/>
  <pageMargins left="0.70866141732283472" right="0.70866141732283472" top="0.74803149606299213" bottom="0.74803149606299213" header="0.31496062992125984" footer="0.31496062992125984"/>
  <pageSetup orientation="portrait" horizontalDpi="4294967293" verticalDpi="0" r:id="rId1"/>
  <headerFooter>
    <oddHeader>&amp;LPropiedad de BrianKanell.com&amp;CFormatos de Ejemplo PMBOK V6&amp;RPropiedad de BrianKanell.com</oddHeader>
    <oddFooter>&amp;L&amp;9Curso de Project Management en Español de PMBOK V6 (PMI) de 35 horas en plataforma Udemy.com &amp;R
&amp;"SANTOS DUMONT,Regular"&amp;14Brian Kanell.com</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E25"/>
  <sheetViews>
    <sheetView topLeftCell="A5" workbookViewId="0">
      <selection activeCell="B22" sqref="B22"/>
    </sheetView>
  </sheetViews>
  <sheetFormatPr baseColWidth="10" defaultColWidth="9.1640625" defaultRowHeight="15" x14ac:dyDescent="0.2"/>
  <cols>
    <col min="1" max="1" width="17.33203125" bestFit="1" customWidth="1"/>
    <col min="2" max="2" width="42.83203125" customWidth="1"/>
    <col min="3" max="3" width="16.33203125" customWidth="1"/>
    <col min="4" max="4" width="20.33203125" customWidth="1"/>
  </cols>
  <sheetData>
    <row r="1" spans="1:5" ht="16" x14ac:dyDescent="0.2">
      <c r="A1" s="156" t="s">
        <v>169</v>
      </c>
      <c r="B1" s="157"/>
      <c r="C1" s="157"/>
      <c r="D1" s="158"/>
      <c r="E1" s="27"/>
    </row>
    <row r="2" spans="1:5" x14ac:dyDescent="0.2">
      <c r="A2" s="6" t="s">
        <v>170</v>
      </c>
      <c r="B2" s="261" t="s">
        <v>171</v>
      </c>
      <c r="C2" s="262"/>
      <c r="D2" s="263"/>
      <c r="E2" s="27"/>
    </row>
    <row r="3" spans="1:5" x14ac:dyDescent="0.2">
      <c r="A3" s="7"/>
      <c r="B3" s="243" t="s">
        <v>172</v>
      </c>
      <c r="C3" s="244"/>
      <c r="D3" s="245"/>
      <c r="E3" s="27"/>
    </row>
    <row r="4" spans="1:5" x14ac:dyDescent="0.2">
      <c r="A4" s="7"/>
      <c r="B4" s="243" t="s">
        <v>182</v>
      </c>
      <c r="C4" s="244"/>
      <c r="D4" s="245"/>
      <c r="E4" s="27"/>
    </row>
    <row r="5" spans="1:5" x14ac:dyDescent="0.2">
      <c r="A5" s="7"/>
      <c r="B5" s="246" t="s">
        <v>183</v>
      </c>
      <c r="C5" s="247"/>
      <c r="D5" s="248"/>
      <c r="E5" s="27"/>
    </row>
    <row r="6" spans="1:5" x14ac:dyDescent="0.2">
      <c r="A6" s="6" t="s">
        <v>173</v>
      </c>
      <c r="B6" s="249">
        <v>42950</v>
      </c>
      <c r="C6" s="250"/>
      <c r="D6" s="251"/>
      <c r="E6" s="27"/>
    </row>
    <row r="7" spans="1:5" x14ac:dyDescent="0.2">
      <c r="A7" s="6" t="s">
        <v>174</v>
      </c>
      <c r="B7" s="252" t="s">
        <v>178</v>
      </c>
      <c r="C7" s="253"/>
      <c r="D7" s="254"/>
      <c r="E7" s="27"/>
    </row>
    <row r="8" spans="1:5" x14ac:dyDescent="0.2">
      <c r="A8" s="6" t="s">
        <v>175</v>
      </c>
      <c r="B8" s="255" t="s">
        <v>179</v>
      </c>
      <c r="C8" s="256"/>
      <c r="D8" s="257"/>
      <c r="E8" s="27"/>
    </row>
    <row r="9" spans="1:5" x14ac:dyDescent="0.2">
      <c r="A9" s="7"/>
      <c r="B9" s="258" t="s">
        <v>180</v>
      </c>
      <c r="C9" s="259"/>
      <c r="D9" s="260"/>
      <c r="E9" s="27"/>
    </row>
    <row r="10" spans="1:5" ht="32" customHeight="1" x14ac:dyDescent="0.2">
      <c r="A10" s="7"/>
      <c r="B10" s="258" t="s">
        <v>181</v>
      </c>
      <c r="C10" s="259"/>
      <c r="D10" s="260"/>
      <c r="E10" s="27"/>
    </row>
    <row r="11" spans="1:5" x14ac:dyDescent="0.2">
      <c r="A11" s="7"/>
      <c r="B11" s="243"/>
      <c r="C11" s="244"/>
      <c r="D11" s="245"/>
      <c r="E11" s="27"/>
    </row>
    <row r="12" spans="1:5" x14ac:dyDescent="0.2">
      <c r="A12" s="7"/>
      <c r="B12" s="243"/>
      <c r="C12" s="244"/>
      <c r="D12" s="245"/>
      <c r="E12" s="27"/>
    </row>
    <row r="13" spans="1:5" x14ac:dyDescent="0.2">
      <c r="A13" s="7"/>
      <c r="B13" s="243"/>
      <c r="C13" s="244"/>
      <c r="D13" s="245"/>
      <c r="E13" s="27"/>
    </row>
    <row r="14" spans="1:5" x14ac:dyDescent="0.2">
      <c r="A14" s="7"/>
      <c r="B14" s="246"/>
      <c r="C14" s="247"/>
      <c r="D14" s="248"/>
      <c r="E14" s="27"/>
    </row>
    <row r="15" spans="1:5" x14ac:dyDescent="0.2">
      <c r="A15" s="6" t="s">
        <v>177</v>
      </c>
      <c r="B15" s="29" t="s">
        <v>184</v>
      </c>
      <c r="C15" s="29" t="s">
        <v>36</v>
      </c>
      <c r="D15" s="35" t="s">
        <v>185</v>
      </c>
      <c r="E15" s="27"/>
    </row>
    <row r="16" spans="1:5" ht="32" x14ac:dyDescent="0.2">
      <c r="A16" s="7"/>
      <c r="B16" s="40" t="s">
        <v>187</v>
      </c>
      <c r="C16" s="42" t="s">
        <v>186</v>
      </c>
      <c r="D16" s="49">
        <v>42988</v>
      </c>
      <c r="E16" s="27"/>
    </row>
    <row r="17" spans="1:5" s="2" customFormat="1" ht="48" x14ac:dyDescent="0.2">
      <c r="A17" s="39"/>
      <c r="B17" s="40" t="s">
        <v>188</v>
      </c>
      <c r="C17" s="43" t="s">
        <v>117</v>
      </c>
      <c r="D17" s="50">
        <v>43009</v>
      </c>
      <c r="E17" s="41"/>
    </row>
    <row r="18" spans="1:5" ht="32" x14ac:dyDescent="0.2">
      <c r="A18" s="7"/>
      <c r="B18" s="40" t="s">
        <v>189</v>
      </c>
      <c r="C18" s="32" t="s">
        <v>121</v>
      </c>
      <c r="D18" s="51">
        <v>43039</v>
      </c>
      <c r="E18" s="27"/>
    </row>
    <row r="19" spans="1:5" x14ac:dyDescent="0.2">
      <c r="A19" s="7"/>
      <c r="B19" s="44"/>
      <c r="C19" s="33"/>
      <c r="D19" s="52"/>
      <c r="E19" s="27"/>
    </row>
    <row r="20" spans="1:5" x14ac:dyDescent="0.2">
      <c r="A20" s="6" t="s">
        <v>176</v>
      </c>
      <c r="B20" s="29" t="s">
        <v>55</v>
      </c>
      <c r="C20" s="29" t="s">
        <v>36</v>
      </c>
      <c r="D20" s="35" t="s">
        <v>192</v>
      </c>
      <c r="E20" s="27"/>
    </row>
    <row r="21" spans="1:5" ht="32" x14ac:dyDescent="0.2">
      <c r="A21" s="36"/>
      <c r="B21" s="45" t="s">
        <v>190</v>
      </c>
      <c r="C21" s="42" t="s">
        <v>121</v>
      </c>
      <c r="D21" s="53" t="s">
        <v>191</v>
      </c>
      <c r="E21" s="27"/>
    </row>
    <row r="22" spans="1:5" ht="32" x14ac:dyDescent="0.2">
      <c r="A22" s="37"/>
      <c r="B22" s="40" t="s">
        <v>193</v>
      </c>
      <c r="C22" s="47" t="s">
        <v>121</v>
      </c>
      <c r="D22" s="54" t="s">
        <v>191</v>
      </c>
      <c r="E22" s="27"/>
    </row>
    <row r="23" spans="1:5" ht="33" thickBot="1" x14ac:dyDescent="0.25">
      <c r="A23" s="38"/>
      <c r="B23" s="46" t="s">
        <v>194</v>
      </c>
      <c r="C23" s="48" t="s">
        <v>117</v>
      </c>
      <c r="D23" s="55" t="s">
        <v>195</v>
      </c>
      <c r="E23" s="27"/>
    </row>
    <row r="24" spans="1:5" x14ac:dyDescent="0.2">
      <c r="A24" s="27"/>
      <c r="B24" s="27"/>
      <c r="C24" s="27"/>
      <c r="D24" s="28"/>
      <c r="E24" s="27"/>
    </row>
    <row r="25" spans="1:5" x14ac:dyDescent="0.2">
      <c r="A25" s="27"/>
      <c r="B25" s="27"/>
      <c r="C25" s="27"/>
      <c r="D25" s="28"/>
      <c r="E25" s="27"/>
    </row>
  </sheetData>
  <mergeCells count="14">
    <mergeCell ref="A1:D1"/>
    <mergeCell ref="B2:D2"/>
    <mergeCell ref="B3:D3"/>
    <mergeCell ref="B4:D4"/>
    <mergeCell ref="B5:D5"/>
    <mergeCell ref="B12:D12"/>
    <mergeCell ref="B13:D13"/>
    <mergeCell ref="B14:D14"/>
    <mergeCell ref="B6:D6"/>
    <mergeCell ref="B7:D7"/>
    <mergeCell ref="B8:D8"/>
    <mergeCell ref="B9:D9"/>
    <mergeCell ref="B10:D10"/>
    <mergeCell ref="B11:D11"/>
  </mergeCells>
  <printOptions horizontalCentered="1"/>
  <pageMargins left="0.70866141732283472" right="0.70866141732283472" top="0.74803149606299213" bottom="0.74803149606299213" header="0.31496062992125984" footer="0.31496062992125984"/>
  <pageSetup scale="85" orientation="portrait" horizontalDpi="4294967293" verticalDpi="0" r:id="rId1"/>
  <headerFooter>
    <oddHeader>&amp;LPropiedad de BrianKanell.com&amp;CFormatos de Ejemplo PMBOK V6&amp;RPropiedad de BrianKanell.com</oddHeader>
    <oddFooter>&amp;L&amp;9Curso de Project Management en Español de PMBOK V6 (PMI) de 35 horas en plataforma Udemy.com &amp;R
&amp;"SANTOS DUMONT,Regular"&amp;14Brian Kanell.com</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D16"/>
  <sheetViews>
    <sheetView workbookViewId="0">
      <selection activeCell="D27" sqref="D27"/>
    </sheetView>
  </sheetViews>
  <sheetFormatPr baseColWidth="10" defaultColWidth="9.1640625" defaultRowHeight="15" x14ac:dyDescent="0.2"/>
  <cols>
    <col min="1" max="1" width="20.33203125" customWidth="1"/>
    <col min="2" max="2" width="18.6640625" customWidth="1"/>
    <col min="3" max="3" width="20.33203125" customWidth="1"/>
    <col min="4" max="4" width="20" customWidth="1"/>
  </cols>
  <sheetData>
    <row r="1" spans="1:4" ht="16" x14ac:dyDescent="0.2">
      <c r="A1" s="156" t="s">
        <v>228</v>
      </c>
      <c r="B1" s="157"/>
      <c r="C1" s="157"/>
      <c r="D1" s="158"/>
    </row>
    <row r="2" spans="1:4" x14ac:dyDescent="0.2">
      <c r="A2" s="6" t="s">
        <v>170</v>
      </c>
      <c r="B2" s="261" t="s">
        <v>171</v>
      </c>
      <c r="C2" s="262"/>
      <c r="D2" s="263"/>
    </row>
    <row r="3" spans="1:4" x14ac:dyDescent="0.2">
      <c r="A3" s="7"/>
      <c r="B3" s="243" t="s">
        <v>172</v>
      </c>
      <c r="C3" s="244"/>
      <c r="D3" s="245"/>
    </row>
    <row r="4" spans="1:4" x14ac:dyDescent="0.2">
      <c r="A4" s="7"/>
      <c r="B4" s="243" t="s">
        <v>182</v>
      </c>
      <c r="C4" s="244"/>
      <c r="D4" s="245"/>
    </row>
    <row r="5" spans="1:4" x14ac:dyDescent="0.2">
      <c r="A5" s="7"/>
      <c r="B5" s="246" t="s">
        <v>183</v>
      </c>
      <c r="C5" s="247"/>
      <c r="D5" s="248"/>
    </row>
    <row r="6" spans="1:4" x14ac:dyDescent="0.2">
      <c r="A6" s="6" t="s">
        <v>173</v>
      </c>
      <c r="B6" s="249">
        <v>42952</v>
      </c>
      <c r="C6" s="250"/>
      <c r="D6" s="251"/>
    </row>
    <row r="7" spans="1:4" x14ac:dyDescent="0.2">
      <c r="A7" s="6" t="s">
        <v>174</v>
      </c>
      <c r="B7" s="252" t="s">
        <v>178</v>
      </c>
      <c r="C7" s="253"/>
      <c r="D7" s="254"/>
    </row>
    <row r="8" spans="1:4" x14ac:dyDescent="0.2">
      <c r="A8" s="6" t="s">
        <v>233</v>
      </c>
      <c r="B8" s="30" t="s">
        <v>234</v>
      </c>
      <c r="C8" s="31"/>
      <c r="D8" s="34"/>
    </row>
    <row r="9" spans="1:4" ht="14.5" customHeight="1" x14ac:dyDescent="0.2">
      <c r="A9" s="6" t="s">
        <v>229</v>
      </c>
      <c r="B9" s="264" t="s">
        <v>230</v>
      </c>
      <c r="C9" s="265"/>
      <c r="D9" s="266"/>
    </row>
    <row r="10" spans="1:4" x14ac:dyDescent="0.2">
      <c r="A10" s="7"/>
      <c r="B10" s="267"/>
      <c r="C10" s="268"/>
      <c r="D10" s="269"/>
    </row>
    <row r="11" spans="1:4" ht="14.5" customHeight="1" x14ac:dyDescent="0.2">
      <c r="A11" s="7"/>
      <c r="B11" s="267"/>
      <c r="C11" s="268"/>
      <c r="D11" s="269"/>
    </row>
    <row r="12" spans="1:4" x14ac:dyDescent="0.2">
      <c r="A12" s="7"/>
      <c r="B12" s="267"/>
      <c r="C12" s="268"/>
      <c r="D12" s="269"/>
    </row>
    <row r="13" spans="1:4" x14ac:dyDescent="0.2">
      <c r="A13" s="7"/>
      <c r="B13" s="267"/>
      <c r="C13" s="268"/>
      <c r="D13" s="269"/>
    </row>
    <row r="14" spans="1:4" x14ac:dyDescent="0.2">
      <c r="A14" s="7"/>
      <c r="B14" s="267"/>
      <c r="C14" s="268"/>
      <c r="D14" s="269"/>
    </row>
    <row r="15" spans="1:4" x14ac:dyDescent="0.2">
      <c r="A15" s="7"/>
      <c r="B15" s="270"/>
      <c r="C15" s="271"/>
      <c r="D15" s="272"/>
    </row>
    <row r="16" spans="1:4" s="2" customFormat="1" ht="30.5" customHeight="1" x14ac:dyDescent="0.2">
      <c r="A16" s="69" t="s">
        <v>231</v>
      </c>
      <c r="B16" s="150" t="s">
        <v>232</v>
      </c>
      <c r="C16" s="150"/>
      <c r="D16" s="150"/>
    </row>
  </sheetData>
  <mergeCells count="9">
    <mergeCell ref="B9:D15"/>
    <mergeCell ref="B16:D16"/>
    <mergeCell ref="B7:D7"/>
    <mergeCell ref="A1:D1"/>
    <mergeCell ref="B2:D2"/>
    <mergeCell ref="B3:D3"/>
    <mergeCell ref="B4:D4"/>
    <mergeCell ref="B5:D5"/>
    <mergeCell ref="B6:D6"/>
  </mergeCells>
  <printOptions horizontalCentered="1"/>
  <pageMargins left="0.70866141732283472" right="0.70866141732283472" top="0.74803149606299213" bottom="0.74803149606299213" header="0.31496062992125984" footer="0.31496062992125984"/>
  <pageSetup orientation="portrait" horizontalDpi="4294967293" verticalDpi="0" r:id="rId1"/>
  <headerFooter>
    <oddHeader>&amp;LPropiedad de BrianKanell.com&amp;CFormatos de Ejemplo PMBOK V6&amp;RPropiedad de BrianKanell.com</oddHeader>
    <oddFooter>&amp;L&amp;9Curso de Project Management en Español de PMBOK V6 (PMI) de 35 horas en plataforma Udemy.com &amp;R
&amp;"SANTOS DUMONT,Regular"&amp;14Brian Kanell.com</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B28"/>
  <sheetViews>
    <sheetView workbookViewId="0">
      <selection sqref="A1:B28"/>
    </sheetView>
  </sheetViews>
  <sheetFormatPr baseColWidth="10" defaultColWidth="9.1640625" defaultRowHeight="15" x14ac:dyDescent="0.2"/>
  <cols>
    <col min="1" max="2" width="55.6640625" customWidth="1"/>
  </cols>
  <sheetData>
    <row r="1" spans="1:2" ht="16" x14ac:dyDescent="0.2">
      <c r="A1" s="156" t="s">
        <v>222</v>
      </c>
      <c r="B1" s="157"/>
    </row>
    <row r="2" spans="1:2" ht="16" x14ac:dyDescent="0.2">
      <c r="A2" s="61" t="s">
        <v>227</v>
      </c>
      <c r="B2" s="66"/>
    </row>
    <row r="3" spans="1:2" x14ac:dyDescent="0.2">
      <c r="A3" s="67" t="s">
        <v>223</v>
      </c>
      <c r="B3" s="68" t="s">
        <v>224</v>
      </c>
    </row>
    <row r="4" spans="1:2" x14ac:dyDescent="0.2">
      <c r="A4" s="273"/>
      <c r="B4" s="273"/>
    </row>
    <row r="5" spans="1:2" x14ac:dyDescent="0.2">
      <c r="A5" s="274"/>
      <c r="B5" s="274"/>
    </row>
    <row r="6" spans="1:2" x14ac:dyDescent="0.2">
      <c r="A6" s="274"/>
      <c r="B6" s="274"/>
    </row>
    <row r="7" spans="1:2" x14ac:dyDescent="0.2">
      <c r="A7" s="274"/>
      <c r="B7" s="274"/>
    </row>
    <row r="8" spans="1:2" x14ac:dyDescent="0.2">
      <c r="A8" s="274"/>
      <c r="B8" s="274"/>
    </row>
    <row r="9" spans="1:2" x14ac:dyDescent="0.2">
      <c r="A9" s="274"/>
      <c r="B9" s="274"/>
    </row>
    <row r="10" spans="1:2" x14ac:dyDescent="0.2">
      <c r="A10" s="274"/>
      <c r="B10" s="274"/>
    </row>
    <row r="11" spans="1:2" x14ac:dyDescent="0.2">
      <c r="A11" s="274"/>
      <c r="B11" s="274"/>
    </row>
    <row r="12" spans="1:2" x14ac:dyDescent="0.2">
      <c r="A12" s="274"/>
      <c r="B12" s="274"/>
    </row>
    <row r="13" spans="1:2" x14ac:dyDescent="0.2">
      <c r="A13" s="274"/>
      <c r="B13" s="274"/>
    </row>
    <row r="14" spans="1:2" x14ac:dyDescent="0.2">
      <c r="A14" s="274"/>
      <c r="B14" s="274"/>
    </row>
    <row r="15" spans="1:2" x14ac:dyDescent="0.2">
      <c r="A15" s="275"/>
      <c r="B15" s="275"/>
    </row>
    <row r="16" spans="1:2" x14ac:dyDescent="0.2">
      <c r="A16" s="67" t="s">
        <v>225</v>
      </c>
      <c r="B16" s="68" t="s">
        <v>226</v>
      </c>
    </row>
    <row r="17" spans="1:2" x14ac:dyDescent="0.2">
      <c r="A17" s="273"/>
      <c r="B17" s="62"/>
    </row>
    <row r="18" spans="1:2" x14ac:dyDescent="0.2">
      <c r="A18" s="274"/>
      <c r="B18" s="63"/>
    </row>
    <row r="19" spans="1:2" x14ac:dyDescent="0.2">
      <c r="A19" s="274"/>
      <c r="B19" s="63"/>
    </row>
    <row r="20" spans="1:2" x14ac:dyDescent="0.2">
      <c r="A20" s="274"/>
      <c r="B20" s="63"/>
    </row>
    <row r="21" spans="1:2" x14ac:dyDescent="0.2">
      <c r="A21" s="274"/>
      <c r="B21" s="63"/>
    </row>
    <row r="22" spans="1:2" x14ac:dyDescent="0.2">
      <c r="A22" s="274"/>
      <c r="B22" s="63"/>
    </row>
    <row r="23" spans="1:2" x14ac:dyDescent="0.2">
      <c r="A23" s="274"/>
      <c r="B23" s="63"/>
    </row>
    <row r="24" spans="1:2" x14ac:dyDescent="0.2">
      <c r="A24" s="274"/>
      <c r="B24" s="63"/>
    </row>
    <row r="25" spans="1:2" x14ac:dyDescent="0.2">
      <c r="A25" s="274"/>
      <c r="B25" s="63"/>
    </row>
    <row r="26" spans="1:2" x14ac:dyDescent="0.2">
      <c r="A26" s="274"/>
      <c r="B26" s="64"/>
    </row>
    <row r="27" spans="1:2" x14ac:dyDescent="0.2">
      <c r="A27" s="274"/>
      <c r="B27" s="64"/>
    </row>
    <row r="28" spans="1:2" x14ac:dyDescent="0.2">
      <c r="A28" s="275"/>
      <c r="B28" s="65"/>
    </row>
  </sheetData>
  <mergeCells count="4">
    <mergeCell ref="A4:A15"/>
    <mergeCell ref="A17:A28"/>
    <mergeCell ref="B4:B15"/>
    <mergeCell ref="A1:B1"/>
  </mergeCells>
  <printOptions horizontalCentered="1"/>
  <pageMargins left="0.70866141732283472" right="0.70866141732283472" top="0.74803149606299213" bottom="0.74803149606299213" header="0.31496062992125984" footer="0.31496062992125984"/>
  <pageSetup scale="80" orientation="portrait" horizontalDpi="4294967293" verticalDpi="0" r:id="rId1"/>
  <headerFooter>
    <oddHeader>&amp;LPropiedad de BrianKanell.com&amp;CFormatos de Ejemplo PMBOK V6&amp;RPropiedad de BrianKanell.com</oddHeader>
    <oddFooter>&amp;L&amp;9Curso de Project Management en Español de PMBOK V6 (PMI) de 35 horas en plataforma Udemy.com &amp;R
&amp;"SANTOS DUMONT,Regular"&amp;14Brian Kanell.com</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Hojas de cálculo</vt:lpstr>
      </vt:variant>
      <vt:variant>
        <vt:i4>16</vt:i4>
      </vt:variant>
    </vt:vector>
  </HeadingPairs>
  <TitlesOfParts>
    <vt:vector size="16" baseType="lpstr">
      <vt:lpstr>ActaDeConstitucion</vt:lpstr>
      <vt:lpstr>RegistroDeInteresados</vt:lpstr>
      <vt:lpstr>PlanGeneralDelProyecto</vt:lpstr>
      <vt:lpstr>RegistroDeIncidentes</vt:lpstr>
      <vt:lpstr>MatrizTrazabilidadDeRequisitos</vt:lpstr>
      <vt:lpstr>DistribucionDeCostos</vt:lpstr>
      <vt:lpstr>MinutaDeSeguimiento</vt:lpstr>
      <vt:lpstr>SolicitudDeCambios</vt:lpstr>
      <vt:lpstr>LeccionesAprendidas</vt:lpstr>
      <vt:lpstr>DocumentacionRequisitos</vt:lpstr>
      <vt:lpstr>MatrizDeTrazabilidad</vt:lpstr>
      <vt:lpstr>EnunciadoDelAlcance</vt:lpstr>
      <vt:lpstr>ClasificacionDeRiesgos</vt:lpstr>
      <vt:lpstr>Evaluacion-Proveedor</vt:lpstr>
      <vt:lpstr>Analisis Comprar-Hacer</vt:lpstr>
      <vt:lpstr>ReporteDeCierre</vt:lpstr>
    </vt:vector>
  </TitlesOfParts>
  <Company>Cisco Systems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BrianKanell</dc:creator>
  <cp:lastModifiedBy>Usuario de Microsoft Office</cp:lastModifiedBy>
  <cp:lastPrinted>2018-01-31T02:55:09Z</cp:lastPrinted>
  <dcterms:created xsi:type="dcterms:W3CDTF">2016-11-23T22:35:38Z</dcterms:created>
  <dcterms:modified xsi:type="dcterms:W3CDTF">2021-02-15T17:36:35Z</dcterms:modified>
</cp:coreProperties>
</file>