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njacobson\Documents\"/>
    </mc:Choice>
  </mc:AlternateContent>
  <xr:revisionPtr revIDLastSave="0" documentId="8_{C2EBB237-1D48-4C4E-814C-9FB7FB611935}" xr6:coauthVersionLast="47" xr6:coauthVersionMax="47" xr10:uidLastSave="{00000000-0000-0000-0000-000000000000}"/>
  <bookViews>
    <workbookView xWindow="-120" yWindow="-120" windowWidth="29040" windowHeight="15720" xr2:uid="{EDAE3D3D-B438-4A3F-A656-A3641F5ED42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8" i="1" l="1"/>
  <c r="G58" i="1" s="1"/>
  <c r="B58" i="1"/>
  <c r="D58" i="1" s="1"/>
  <c r="G59" i="1"/>
  <c r="D59" i="1"/>
  <c r="G50" i="1"/>
  <c r="G49" i="1"/>
  <c r="G51" i="1" s="1"/>
  <c r="D50" i="1"/>
  <c r="D49" i="1"/>
  <c r="D60" i="1" l="1"/>
  <c r="D51" i="1"/>
  <c r="G60" i="1"/>
</calcChain>
</file>

<file path=xl/sharedStrings.xml><?xml version="1.0" encoding="utf-8"?>
<sst xmlns="http://schemas.openxmlformats.org/spreadsheetml/2006/main" count="72" uniqueCount="44">
  <si>
    <t>Moral Weighting</t>
  </si>
  <si>
    <t>Honesty</t>
  </si>
  <si>
    <t>Moral 1</t>
  </si>
  <si>
    <t>Financial Gain</t>
  </si>
  <si>
    <t>Moral 2</t>
  </si>
  <si>
    <t>Moral</t>
  </si>
  <si>
    <t>Weight</t>
  </si>
  <si>
    <t>Flat Priority</t>
  </si>
  <si>
    <t>Dynamic Priority</t>
  </si>
  <si>
    <t>Situation: You find $1,200 on the street in an envelope with the name and photo of the owner. You pocket it. Shortly after, someone matching the photo and name asks if you've seen their envelope. Do you tell them the truth?</t>
  </si>
  <si>
    <t>Question Pools</t>
  </si>
  <si>
    <t>"Does this require you to lie?"</t>
  </si>
  <si>
    <t>"Does this result in financial gain?"</t>
  </si>
  <si>
    <t>1. Assign morals to question: Financial gain, honesty</t>
  </si>
  <si>
    <t>2. Program pulls question pools for these two morals</t>
  </si>
  <si>
    <t>Question</t>
  </si>
  <si>
    <t>Type</t>
  </si>
  <si>
    <t>Yes/No</t>
  </si>
  <si>
    <t>"Does this result in financial loss?"</t>
  </si>
  <si>
    <t>Dynamic Priority: "What is the financial impact?"</t>
  </si>
  <si>
    <t>0.2 per $100; flat range of -5 to 5</t>
  </si>
  <si>
    <t>number input</t>
  </si>
  <si>
    <t>Order of priority dependent on effect on other morals.</t>
  </si>
  <si>
    <t>Financial gain priority = input/100 * 0.2; flat -5 for &gt;$2500, flat 5 for &lt;$2500</t>
  </si>
  <si>
    <t>Option 1: Flat Priority</t>
  </si>
  <si>
    <t>Option 2: Dynamic Priority</t>
  </si>
  <si>
    <t>Final Score</t>
  </si>
  <si>
    <t>Moral Weight</t>
  </si>
  <si>
    <t>Answer Score</t>
  </si>
  <si>
    <t>Assigned a number (order of priority) out of total number of morals (e.g; 3/10 would be 3rd least important)</t>
  </si>
  <si>
    <t>Yes: -1, No: 1</t>
  </si>
  <si>
    <t>Yes: 1, No: -1</t>
  </si>
  <si>
    <t>Yes: -1, No: -1</t>
  </si>
  <si>
    <t>Total</t>
  </si>
  <si>
    <t>Moral Answer: Tell the truth</t>
  </si>
  <si>
    <t>Moral Answer: Don't tell the truth</t>
  </si>
  <si>
    <t>3. Follow prompts, highest score wins</t>
  </si>
  <si>
    <t>Tell the Truth: Flat Priority</t>
  </si>
  <si>
    <t>Don't Tell the Truth: Flat Priority</t>
  </si>
  <si>
    <t>Tell the Truth: Dynamic Priority</t>
  </si>
  <si>
    <t>Don't Tell the Truth: Dynamic Priority</t>
  </si>
  <si>
    <t>Example</t>
  </si>
  <si>
    <t>Morals</t>
  </si>
  <si>
    <t>Final Score and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</si>
</sst>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1" xfId="0" applyBorder="1"/>
    <xf numFmtId="0" fontId="1" fillId="0" borderId="1" xfId="0" applyFont="1" applyBorder="1"/>
    <xf numFmtId="0" fontId="0" fillId="0" borderId="1" xfId="0" applyBorder="1" applyAlignment="1">
      <alignment horizontal="center"/>
    </xf>
    <xf numFmtId="0" fontId="0" fillId="0" borderId="0" xfId="0" applyBorder="1"/>
    <xf numFmtId="0" fontId="1" fillId="0" borderId="1" xfId="0" applyFont="1" applyBorder="1" applyAlignment="1">
      <alignment horizontal="center"/>
    </xf>
    <xf numFmtId="0" fontId="1" fillId="0" borderId="6" xfId="0" applyFont="1" applyBorder="1"/>
    <xf numFmtId="0" fontId="1" fillId="0" borderId="4"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right"/>
    </xf>
    <xf numFmtId="0" fontId="1" fillId="0" borderId="6" xfId="0" applyFont="1" applyBorder="1" applyAlignment="1">
      <alignment horizontal="right"/>
    </xf>
    <xf numFmtId="0" fontId="0" fillId="0" borderId="5" xfId="0" applyBorder="1"/>
    <xf numFmtId="0" fontId="0" fillId="0" borderId="9" xfId="0" applyBorder="1"/>
    <xf numFmtId="0" fontId="0" fillId="0" borderId="7" xfId="0" applyBorder="1"/>
    <xf numFmtId="0" fontId="0" fillId="0" borderId="1" xfId="0" applyBorder="1"/>
    <xf numFmtId="0" fontId="0" fillId="0" borderId="1" xfId="0" applyBorder="1" applyAlignment="1">
      <alignment horizontal="left"/>
    </xf>
    <xf numFmtId="0" fontId="0" fillId="0" borderId="1" xfId="0" applyBorder="1" applyAlignment="1">
      <alignment horizontal="left"/>
    </xf>
    <xf numFmtId="49" fontId="0" fillId="0" borderId="1" xfId="0" applyNumberFormat="1"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4" xfId="0" applyBorder="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0" borderId="16" xfId="0" applyBorder="1"/>
    <xf numFmtId="0" fontId="0" fillId="0" borderId="17" xfId="0" applyBorder="1"/>
    <xf numFmtId="0" fontId="0" fillId="0" borderId="18" xfId="0" applyBorder="1" applyAlignment="1">
      <alignment horizontal="center"/>
    </xf>
    <xf numFmtId="0" fontId="0" fillId="0" borderId="19" xfId="0" applyBorder="1" applyAlignment="1">
      <alignment horizontal="center"/>
    </xf>
    <xf numFmtId="0" fontId="0" fillId="0" borderId="18" xfId="0" applyBorder="1"/>
    <xf numFmtId="0" fontId="0" fillId="0" borderId="19" xfId="0" applyBorder="1"/>
    <xf numFmtId="0" fontId="1" fillId="0" borderId="19"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right"/>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A382-D8A8-4751-B2F4-27AE0AE64438}">
  <dimension ref="A1:J62"/>
  <sheetViews>
    <sheetView tabSelected="1" workbookViewId="0">
      <selection activeCell="D10" sqref="D10"/>
    </sheetView>
  </sheetViews>
  <sheetFormatPr defaultRowHeight="15" x14ac:dyDescent="0.25"/>
  <cols>
    <col min="1" max="1" width="27.28515625" customWidth="1"/>
    <col min="2" max="2" width="45.85546875" customWidth="1"/>
    <col min="3" max="3" width="15.85546875" customWidth="1"/>
    <col min="4" max="4" width="19.7109375" customWidth="1"/>
    <col min="5" max="5" width="17.140625" customWidth="1"/>
    <col min="6" max="6" width="18" customWidth="1"/>
    <col min="7" max="7" width="19.140625" customWidth="1"/>
    <col min="8" max="8" width="16.85546875" customWidth="1"/>
    <col min="9" max="9" width="18.140625" customWidth="1"/>
    <col min="10" max="10" width="12.42578125" customWidth="1"/>
    <col min="11" max="11" width="15.140625" customWidth="1"/>
    <col min="12" max="12" width="12.7109375" customWidth="1"/>
    <col min="13" max="13" width="11.7109375" customWidth="1"/>
  </cols>
  <sheetData>
    <row r="1" spans="1:7" x14ac:dyDescent="0.25">
      <c r="A1" s="6" t="s">
        <v>0</v>
      </c>
      <c r="B1" s="6"/>
      <c r="C1" s="6"/>
      <c r="D1" s="6"/>
      <c r="E1" s="6"/>
      <c r="F1" s="1"/>
      <c r="G1" s="1"/>
    </row>
    <row r="2" spans="1:7" x14ac:dyDescent="0.25">
      <c r="A2" s="2" t="s">
        <v>24</v>
      </c>
      <c r="B2" s="17" t="s">
        <v>29</v>
      </c>
      <c r="C2" s="17"/>
      <c r="D2" s="17"/>
      <c r="E2" s="17"/>
    </row>
    <row r="3" spans="1:7" x14ac:dyDescent="0.25">
      <c r="A3" s="2" t="s">
        <v>25</v>
      </c>
      <c r="B3" s="17" t="s">
        <v>22</v>
      </c>
      <c r="C3" s="17"/>
      <c r="D3" s="17"/>
      <c r="E3" s="17"/>
    </row>
    <row r="5" spans="1:7" x14ac:dyDescent="0.25">
      <c r="A5" t="s">
        <v>41</v>
      </c>
    </row>
    <row r="6" spans="1:7" x14ac:dyDescent="0.25">
      <c r="A6" s="8" t="s">
        <v>42</v>
      </c>
      <c r="B6" s="10"/>
    </row>
    <row r="7" spans="1:7" x14ac:dyDescent="0.25">
      <c r="A7" s="2" t="s">
        <v>2</v>
      </c>
      <c r="B7" s="2" t="s">
        <v>3</v>
      </c>
    </row>
    <row r="8" spans="1:7" x14ac:dyDescent="0.25">
      <c r="A8" s="2" t="s">
        <v>4</v>
      </c>
      <c r="B8" s="2" t="s">
        <v>1</v>
      </c>
    </row>
    <row r="13" spans="1:7" x14ac:dyDescent="0.25">
      <c r="A13" s="6" t="s">
        <v>7</v>
      </c>
      <c r="B13" s="6"/>
    </row>
    <row r="14" spans="1:7" x14ac:dyDescent="0.25">
      <c r="A14" s="3" t="s">
        <v>5</v>
      </c>
      <c r="B14" s="3" t="s">
        <v>6</v>
      </c>
    </row>
    <row r="15" spans="1:7" x14ac:dyDescent="0.25">
      <c r="A15" s="2" t="s">
        <v>3</v>
      </c>
      <c r="B15" s="19">
        <v>1</v>
      </c>
    </row>
    <row r="16" spans="1:7" x14ac:dyDescent="0.25">
      <c r="A16" s="2" t="s">
        <v>1</v>
      </c>
      <c r="B16" s="19">
        <v>2</v>
      </c>
    </row>
    <row r="18" spans="1:7" x14ac:dyDescent="0.25">
      <c r="A18" s="6" t="s">
        <v>8</v>
      </c>
      <c r="B18" s="6"/>
      <c r="C18" s="6"/>
    </row>
    <row r="19" spans="1:7" x14ac:dyDescent="0.25">
      <c r="A19" s="11" t="s">
        <v>5</v>
      </c>
      <c r="B19" s="6" t="s">
        <v>6</v>
      </c>
      <c r="C19" s="6"/>
    </row>
    <row r="20" spans="1:7" x14ac:dyDescent="0.25">
      <c r="A20" s="2" t="s">
        <v>3</v>
      </c>
      <c r="B20" s="17" t="s">
        <v>20</v>
      </c>
      <c r="C20" s="17"/>
    </row>
    <row r="21" spans="1:7" x14ac:dyDescent="0.25">
      <c r="A21" s="2" t="s">
        <v>1</v>
      </c>
      <c r="B21" s="18">
        <v>1</v>
      </c>
      <c r="C21" s="18"/>
    </row>
    <row r="26" spans="1:7" x14ac:dyDescent="0.25">
      <c r="A26" s="6" t="s">
        <v>10</v>
      </c>
      <c r="B26" s="6"/>
      <c r="C26" s="6"/>
      <c r="D26" s="6"/>
      <c r="E26" s="6"/>
      <c r="F26" s="6"/>
      <c r="G26" s="6"/>
    </row>
    <row r="27" spans="1:7" x14ac:dyDescent="0.25">
      <c r="A27" s="2" t="s">
        <v>5</v>
      </c>
      <c r="B27" s="11" t="s">
        <v>15</v>
      </c>
      <c r="C27" s="11" t="s">
        <v>16</v>
      </c>
      <c r="D27" s="6" t="s">
        <v>6</v>
      </c>
      <c r="E27" s="6"/>
      <c r="F27" s="6"/>
      <c r="G27" s="6"/>
    </row>
    <row r="28" spans="1:7" x14ac:dyDescent="0.25">
      <c r="A28" s="2" t="s">
        <v>1</v>
      </c>
      <c r="B28" s="2" t="s">
        <v>11</v>
      </c>
      <c r="C28" s="2" t="s">
        <v>17</v>
      </c>
      <c r="D28" s="17" t="s">
        <v>30</v>
      </c>
      <c r="E28" s="17"/>
      <c r="F28" s="17"/>
      <c r="G28" s="17"/>
    </row>
    <row r="29" spans="1:7" x14ac:dyDescent="0.25">
      <c r="A29" s="2" t="s">
        <v>3</v>
      </c>
      <c r="B29" s="2" t="s">
        <v>12</v>
      </c>
      <c r="C29" s="2" t="s">
        <v>17</v>
      </c>
      <c r="D29" s="17" t="s">
        <v>31</v>
      </c>
      <c r="E29" s="17"/>
      <c r="F29" s="17"/>
      <c r="G29" s="17"/>
    </row>
    <row r="30" spans="1:7" x14ac:dyDescent="0.25">
      <c r="A30" s="2"/>
      <c r="B30" s="2" t="s">
        <v>18</v>
      </c>
      <c r="C30" s="2" t="s">
        <v>17</v>
      </c>
      <c r="D30" s="17" t="s">
        <v>32</v>
      </c>
      <c r="E30" s="17"/>
      <c r="F30" s="17"/>
      <c r="G30" s="17"/>
    </row>
    <row r="31" spans="1:7" x14ac:dyDescent="0.25">
      <c r="A31" s="2"/>
      <c r="B31" s="2" t="s">
        <v>19</v>
      </c>
      <c r="C31" s="20" t="s">
        <v>21</v>
      </c>
      <c r="D31" s="17" t="s">
        <v>23</v>
      </c>
      <c r="E31" s="17"/>
      <c r="F31" s="17"/>
      <c r="G31" s="17"/>
    </row>
    <row r="35" spans="1:10" x14ac:dyDescent="0.25">
      <c r="A35" s="7" t="s">
        <v>9</v>
      </c>
      <c r="B35" s="21"/>
      <c r="C35" s="21"/>
      <c r="D35" s="21"/>
      <c r="E35" s="21"/>
      <c r="F35" s="21"/>
      <c r="G35" s="21"/>
      <c r="H35" s="21"/>
      <c r="I35" s="21"/>
      <c r="J35" s="14"/>
    </row>
    <row r="36" spans="1:10" x14ac:dyDescent="0.25">
      <c r="A36" s="22" t="s">
        <v>13</v>
      </c>
      <c r="B36" s="5"/>
      <c r="C36" s="5"/>
      <c r="D36" s="5"/>
      <c r="E36" s="5"/>
      <c r="F36" s="5"/>
      <c r="G36" s="5"/>
      <c r="H36" s="5"/>
      <c r="I36" s="5"/>
      <c r="J36" s="23"/>
    </row>
    <row r="37" spans="1:10" x14ac:dyDescent="0.25">
      <c r="A37" s="22" t="s">
        <v>14</v>
      </c>
      <c r="B37" s="5"/>
      <c r="C37" s="5"/>
      <c r="D37" s="5"/>
      <c r="E37" s="5"/>
      <c r="F37" s="5"/>
      <c r="G37" s="5"/>
      <c r="H37" s="5"/>
      <c r="I37" s="5"/>
      <c r="J37" s="23"/>
    </row>
    <row r="38" spans="1:10" x14ac:dyDescent="0.25">
      <c r="A38" s="15" t="s">
        <v>36</v>
      </c>
      <c r="B38" s="24"/>
      <c r="C38" s="24"/>
      <c r="D38" s="24"/>
      <c r="E38" s="24"/>
      <c r="F38" s="24"/>
      <c r="G38" s="24"/>
      <c r="H38" s="24"/>
      <c r="I38" s="24"/>
      <c r="J38" s="16"/>
    </row>
    <row r="44" spans="1:10" ht="15.75" thickBot="1" x14ac:dyDescent="0.3"/>
    <row r="45" spans="1:10" x14ac:dyDescent="0.25">
      <c r="B45" s="26" t="s">
        <v>43</v>
      </c>
      <c r="C45" s="27"/>
      <c r="D45" s="27"/>
      <c r="E45" s="27"/>
      <c r="F45" s="27"/>
      <c r="G45" s="28"/>
    </row>
    <row r="46" spans="1:10" x14ac:dyDescent="0.25">
      <c r="B46" s="29"/>
      <c r="C46" s="5"/>
      <c r="D46" s="5"/>
      <c r="E46" s="5"/>
      <c r="F46" s="5"/>
      <c r="G46" s="30"/>
    </row>
    <row r="47" spans="1:10" x14ac:dyDescent="0.25">
      <c r="A47" s="5"/>
      <c r="B47" s="31" t="s">
        <v>37</v>
      </c>
      <c r="C47" s="4"/>
      <c r="D47" s="4"/>
      <c r="E47" s="4" t="s">
        <v>38</v>
      </c>
      <c r="F47" s="4"/>
      <c r="G47" s="32"/>
    </row>
    <row r="48" spans="1:10" x14ac:dyDescent="0.25">
      <c r="A48" s="15"/>
      <c r="B48" s="33" t="s">
        <v>27</v>
      </c>
      <c r="C48" s="2" t="s">
        <v>28</v>
      </c>
      <c r="D48" s="2" t="s">
        <v>26</v>
      </c>
      <c r="E48" s="2" t="s">
        <v>27</v>
      </c>
      <c r="F48" s="2" t="s">
        <v>28</v>
      </c>
      <c r="G48" s="34" t="s">
        <v>26</v>
      </c>
    </row>
    <row r="49" spans="1:7" x14ac:dyDescent="0.25">
      <c r="A49" s="25" t="s">
        <v>3</v>
      </c>
      <c r="B49" s="33">
        <v>1</v>
      </c>
      <c r="C49" s="2">
        <v>-1</v>
      </c>
      <c r="D49" s="2">
        <f>B49*C49</f>
        <v>-1</v>
      </c>
      <c r="E49" s="2">
        <v>1</v>
      </c>
      <c r="F49" s="2">
        <v>1</v>
      </c>
      <c r="G49" s="34">
        <f>E49*F49</f>
        <v>1</v>
      </c>
    </row>
    <row r="50" spans="1:7" x14ac:dyDescent="0.25">
      <c r="A50" s="25" t="s">
        <v>1</v>
      </c>
      <c r="B50" s="33">
        <v>2</v>
      </c>
      <c r="C50" s="2">
        <v>1</v>
      </c>
      <c r="D50" s="2">
        <f>B50*C50</f>
        <v>2</v>
      </c>
      <c r="E50" s="2">
        <v>2</v>
      </c>
      <c r="F50" s="2">
        <v>-1</v>
      </c>
      <c r="G50" s="34">
        <f>E50*F50</f>
        <v>-2</v>
      </c>
    </row>
    <row r="51" spans="1:7" x14ac:dyDescent="0.25">
      <c r="A51" s="5"/>
      <c r="B51" s="29"/>
      <c r="C51" s="3" t="s">
        <v>33</v>
      </c>
      <c r="D51" s="3">
        <f>SUM(D49:D50)</f>
        <v>1</v>
      </c>
      <c r="E51" s="5"/>
      <c r="F51" s="3" t="s">
        <v>33</v>
      </c>
      <c r="G51" s="35">
        <f>SUM(G49:G50)</f>
        <v>-1</v>
      </c>
    </row>
    <row r="52" spans="1:7" x14ac:dyDescent="0.25">
      <c r="A52" s="5"/>
      <c r="B52" s="29"/>
      <c r="C52" s="5"/>
      <c r="D52" s="5"/>
      <c r="E52" s="5"/>
      <c r="F52" s="5"/>
      <c r="G52" s="30"/>
    </row>
    <row r="53" spans="1:7" x14ac:dyDescent="0.25">
      <c r="A53" s="5"/>
      <c r="B53" s="36" t="s">
        <v>34</v>
      </c>
      <c r="C53" s="9"/>
      <c r="D53" s="9"/>
      <c r="E53" s="9"/>
      <c r="F53" s="9"/>
      <c r="G53" s="37"/>
    </row>
    <row r="54" spans="1:7" x14ac:dyDescent="0.25">
      <c r="B54" s="29"/>
      <c r="C54" s="5"/>
      <c r="D54" s="5"/>
      <c r="E54" s="5"/>
      <c r="F54" s="5"/>
      <c r="G54" s="30"/>
    </row>
    <row r="55" spans="1:7" x14ac:dyDescent="0.25">
      <c r="B55" s="29"/>
      <c r="C55" s="5"/>
      <c r="D55" s="5"/>
      <c r="E55" s="5"/>
      <c r="F55" s="5"/>
      <c r="G55" s="30"/>
    </row>
    <row r="56" spans="1:7" x14ac:dyDescent="0.25">
      <c r="A56" s="5"/>
      <c r="B56" s="31" t="s">
        <v>39</v>
      </c>
      <c r="C56" s="4"/>
      <c r="D56" s="4"/>
      <c r="E56" s="4" t="s">
        <v>40</v>
      </c>
      <c r="F56" s="4"/>
      <c r="G56" s="32"/>
    </row>
    <row r="57" spans="1:7" x14ac:dyDescent="0.25">
      <c r="A57" s="15"/>
      <c r="B57" s="33" t="s">
        <v>27</v>
      </c>
      <c r="C57" s="2" t="s">
        <v>28</v>
      </c>
      <c r="D57" s="2" t="s">
        <v>26</v>
      </c>
      <c r="E57" s="2" t="s">
        <v>27</v>
      </c>
      <c r="F57" s="2" t="s">
        <v>28</v>
      </c>
      <c r="G57" s="34" t="s">
        <v>26</v>
      </c>
    </row>
    <row r="58" spans="1:7" x14ac:dyDescent="0.25">
      <c r="A58" s="25" t="s">
        <v>3</v>
      </c>
      <c r="B58" s="33">
        <f>0.2*12</f>
        <v>2.4000000000000004</v>
      </c>
      <c r="C58" s="2">
        <v>-1</v>
      </c>
      <c r="D58" s="2">
        <f>B58*C58</f>
        <v>-2.4000000000000004</v>
      </c>
      <c r="E58" s="2">
        <f>0.2*12</f>
        <v>2.4000000000000004</v>
      </c>
      <c r="F58" s="2">
        <v>1</v>
      </c>
      <c r="G58" s="34">
        <f>E58*F58</f>
        <v>2.4000000000000004</v>
      </c>
    </row>
    <row r="59" spans="1:7" x14ac:dyDescent="0.25">
      <c r="A59" s="25" t="s">
        <v>1</v>
      </c>
      <c r="B59" s="33">
        <v>2</v>
      </c>
      <c r="C59" s="2">
        <v>1</v>
      </c>
      <c r="D59" s="2">
        <f>B59*C59</f>
        <v>2</v>
      </c>
      <c r="E59" s="2">
        <v>2</v>
      </c>
      <c r="F59" s="2">
        <v>-1</v>
      </c>
      <c r="G59" s="34">
        <f>E59*F59</f>
        <v>-2</v>
      </c>
    </row>
    <row r="60" spans="1:7" x14ac:dyDescent="0.25">
      <c r="A60" s="5"/>
      <c r="B60" s="38" t="s">
        <v>33</v>
      </c>
      <c r="C60" s="12"/>
      <c r="D60" s="3">
        <f>SUM(D58:D59)</f>
        <v>-0.40000000000000036</v>
      </c>
      <c r="E60" s="13" t="s">
        <v>33</v>
      </c>
      <c r="F60" s="12"/>
      <c r="G60" s="35">
        <f>SUM(G58:G59)</f>
        <v>0.40000000000000036</v>
      </c>
    </row>
    <row r="61" spans="1:7" x14ac:dyDescent="0.25">
      <c r="A61" s="5"/>
      <c r="B61" s="29"/>
      <c r="C61" s="5"/>
      <c r="D61" s="5"/>
      <c r="E61" s="5"/>
      <c r="F61" s="5"/>
      <c r="G61" s="30"/>
    </row>
    <row r="62" spans="1:7" ht="15.75" thickBot="1" x14ac:dyDescent="0.3">
      <c r="A62" s="5"/>
      <c r="B62" s="39" t="s">
        <v>35</v>
      </c>
      <c r="C62" s="40"/>
      <c r="D62" s="40"/>
      <c r="E62" s="40"/>
      <c r="F62" s="40"/>
      <c r="G62" s="41"/>
    </row>
  </sheetData>
  <mergeCells count="24">
    <mergeCell ref="A1:E1"/>
    <mergeCell ref="D29:G29"/>
    <mergeCell ref="D30:G30"/>
    <mergeCell ref="D31:G31"/>
    <mergeCell ref="B45:G45"/>
    <mergeCell ref="B2:E2"/>
    <mergeCell ref="B3:E3"/>
    <mergeCell ref="B62:G62"/>
    <mergeCell ref="B60:C60"/>
    <mergeCell ref="E60:F60"/>
    <mergeCell ref="A6:B6"/>
    <mergeCell ref="A13:B13"/>
    <mergeCell ref="A18:C18"/>
    <mergeCell ref="B20:C20"/>
    <mergeCell ref="B19:C19"/>
    <mergeCell ref="B21:C21"/>
    <mergeCell ref="B47:D47"/>
    <mergeCell ref="E47:G47"/>
    <mergeCell ref="B56:D56"/>
    <mergeCell ref="E56:G56"/>
    <mergeCell ref="B53:G53"/>
    <mergeCell ref="A26:G26"/>
    <mergeCell ref="D27:G27"/>
    <mergeCell ref="D28:G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Jacobson</dc:creator>
  <cp:lastModifiedBy>Naomi Jacobson</cp:lastModifiedBy>
  <dcterms:created xsi:type="dcterms:W3CDTF">2025-06-25T18:25:00Z</dcterms:created>
  <dcterms:modified xsi:type="dcterms:W3CDTF">2025-06-25T19:34:29Z</dcterms:modified>
</cp:coreProperties>
</file>