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mm\Downloads\"/>
    </mc:Choice>
  </mc:AlternateContent>
  <xr:revisionPtr revIDLastSave="0" documentId="13_ncr:1_{5C33DF3B-32C6-431F-8D71-676BD0AE2164}" xr6:coauthVersionLast="45" xr6:coauthVersionMax="45" xr10:uidLastSave="{00000000-0000-0000-0000-000000000000}"/>
  <bookViews>
    <workbookView xWindow="-120" yWindow="-120" windowWidth="20730" windowHeight="11040" activeTab="1" xr2:uid="{E2E58119-5F40-47D2-B3C5-FCDA7587792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<sst xmlns="http://schemas.openxmlformats.org/spreadsheetml/2006/main" count="143" uniqueCount="54">
  <si>
    <t>name</t>
  </si>
  <si>
    <t>puntos_seguridad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</si>
  <si>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</si>
  <si>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</si>
  <si>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</si>
  <si>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</si>
  <si>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</si>
  <si>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</si>
  <si>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</si>
  <si>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</si>
  <si>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</si>
  <si>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</si>
  <si>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</si>
  <si>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</si>
  <si>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</si>
  <si>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</si>
  <si>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</si>
  <si>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</si>
  <si>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</si>
  <si>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</si>
  <si>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</si>
  <si>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</si>
  <si>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</si>
  <si>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</si>
  <si>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</si>
  <si>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</si>
  <si>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</si>
  <si>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</si>
  <si>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</si>
  <si>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</si>
  <si>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</si>
  <si>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</si>
  <si>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</si>
  <si>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</si>
  <si>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puntos_cultural</t>
  </si>
  <si>
    <t>puntos_ubicacion</t>
  </si>
  <si>
    <t>puntos_accesibilidad</t>
  </si>
  <si>
    <t>puntos_habitabilidad</t>
  </si>
  <si>
    <t>puntos_servicios</t>
  </si>
  <si>
    <t>sumatoria</t>
  </si>
  <si>
    <t>ranking</t>
  </si>
  <si>
    <t>Coahuila de Zaragoza</t>
  </si>
  <si>
    <t>Ciudad de México</t>
  </si>
  <si>
    <t>México</t>
  </si>
  <si>
    <t>Michoacán de Ocampo</t>
  </si>
  <si>
    <t>Nuevo León</t>
  </si>
  <si>
    <t>Querétaro</t>
  </si>
  <si>
    <t>San Luis Potosí</t>
  </si>
  <si>
    <t>Veracruz de Ignacio de la Llave</t>
  </si>
  <si>
    <t>Yucatán</t>
  </si>
  <si>
    <t>entidad</t>
  </si>
  <si>
    <t>Indicador de vivienda adecuada</t>
  </si>
  <si>
    <t>Porcentaje de población en pobreza</t>
  </si>
  <si>
    <t>Pobreza/Coneval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</si>
</sst>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 applyAlignment="1">
      <alignment horizontal="right"/>
    </xf>
    <xf numFmtId="164" fontId="0" fillId="0" borderId="0" xfId="0" applyNumberFormat="1"/>
    <xf numFmtId="0" fontId="1" fillId="0" borderId="0" xfId="1" applyFill="1" applyAlignment="1">
      <alignment horizontal="left" vertical="center" indent="1"/>
    </xf>
    <xf numFmtId="0" fontId="0" fillId="0" borderId="0" xfId="0" applyFill="1"/>
    <xf numFmtId="0" fontId="1" fillId="0" borderId="0" xfId="1" applyFill="1" applyBorder="1" applyAlignment="1">
      <alignment horizontal="left" vertical="center" indent="1"/>
    </xf>
    <xf numFmtId="0" fontId="0" fillId="0" borderId="0" xfId="0"/>
    <xf numFmtId="165" fontId="1" fillId="0" borderId="0" xfId="3" applyNumberFormat="1" applyFill="1" applyAlignment="1">
      <alignment horizontal="righ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">
    <cellStyle name="Normal" xfId="0" builtinId="0"/>
    <cellStyle name="Normal 2" xfId="2" xr:uid="{BC57DD70-4112-4BB0-A7F0-2B3191C7A44A}"/>
    <cellStyle name="Normal 3" xfId="1" xr:uid="{68C3E74D-52DB-437F-B699-32B8A4B5436C}"/>
    <cellStyle name="Normal_Propuesta_AnexoV4" xfId="3" xr:uid="{34C93B59-DE38-41CD-BF48-D4E93C4DD2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A285-286A-4A6D-A202-C5FAA6E2C01C}">
  <dimension ref="A1:H33"/>
  <sheetViews>
    <sheetView workbookViewId="0">
      <selection activeCell="C11" sqref="C11"/>
    </sheetView>
  </sheetViews>
  <sheetFormatPr baseColWidth="10" defaultRowHeight="15" x14ac:dyDescent="0.25"/>
  <cols>
    <col min="2" max="2" width="22" customWidth="1"/>
    <col min="3" max="3" width="18.7109375" customWidth="1"/>
    <col min="4" max="4" width="19.5703125" customWidth="1"/>
    <col min="5" max="5" width="21.140625" customWidth="1"/>
    <col min="6" max="6" width="20.85546875" customWidth="1"/>
    <col min="7" max="7" width="16.42578125" customWidth="1"/>
  </cols>
  <sheetData>
    <row r="1" spans="1:8" x14ac:dyDescent="0.25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s="1" t="s">
        <v>2</v>
      </c>
      <c r="B2">
        <v>18.670000000000002</v>
      </c>
      <c r="C2">
        <v>4.8499999999999996</v>
      </c>
      <c r="D2">
        <v>22.61</v>
      </c>
      <c r="E2">
        <v>11.18</v>
      </c>
      <c r="F2">
        <v>80.3</v>
      </c>
      <c r="G2">
        <v>44.49</v>
      </c>
      <c r="H2" s="2">
        <f>SUM(B2:G2)</f>
        <v>182.10000000000002</v>
      </c>
    </row>
    <row r="3" spans="1:8" x14ac:dyDescent="0.25">
      <c r="A3" s="1" t="s">
        <v>3</v>
      </c>
      <c r="B3">
        <v>17.82</v>
      </c>
      <c r="C3">
        <v>4.6900000000000004</v>
      </c>
      <c r="D3">
        <v>22.92</v>
      </c>
      <c r="E3">
        <v>9.7360000000000007</v>
      </c>
      <c r="F3">
        <v>72.19</v>
      </c>
      <c r="G3">
        <v>44.05</v>
      </c>
      <c r="H3" s="2">
        <f t="shared" ref="H3:H33" si="0">SUM(B3:G3)</f>
        <v>171.40600000000001</v>
      </c>
    </row>
    <row r="4" spans="1:8" x14ac:dyDescent="0.25">
      <c r="A4" s="1" t="s">
        <v>4</v>
      </c>
      <c r="B4">
        <v>17.600000000000001</v>
      </c>
      <c r="C4">
        <v>4.79</v>
      </c>
      <c r="D4">
        <v>23.37</v>
      </c>
      <c r="E4">
        <v>10.77</v>
      </c>
      <c r="F4">
        <v>79.19</v>
      </c>
      <c r="G4">
        <v>43.07</v>
      </c>
      <c r="H4" s="2">
        <f t="shared" si="0"/>
        <v>178.79</v>
      </c>
    </row>
    <row r="5" spans="1:8" x14ac:dyDescent="0.25">
      <c r="A5" s="1" t="s">
        <v>5</v>
      </c>
      <c r="B5">
        <v>18.579999999999998</v>
      </c>
      <c r="C5">
        <v>4.71</v>
      </c>
      <c r="D5">
        <v>20.94</v>
      </c>
      <c r="E5">
        <v>10.57</v>
      </c>
      <c r="F5">
        <v>64.87</v>
      </c>
      <c r="G5">
        <v>38.29</v>
      </c>
      <c r="H5" s="2">
        <f t="shared" si="0"/>
        <v>157.96</v>
      </c>
    </row>
    <row r="6" spans="1:8" x14ac:dyDescent="0.25">
      <c r="A6" s="1" t="s">
        <v>6</v>
      </c>
      <c r="B6">
        <v>17.97</v>
      </c>
      <c r="C6">
        <v>4.99</v>
      </c>
      <c r="D6">
        <v>23.64</v>
      </c>
      <c r="E6">
        <v>10.36</v>
      </c>
      <c r="F6">
        <v>81.22</v>
      </c>
      <c r="G6">
        <v>43.96</v>
      </c>
      <c r="H6" s="2">
        <f t="shared" si="0"/>
        <v>182.14000000000001</v>
      </c>
    </row>
    <row r="7" spans="1:8" x14ac:dyDescent="0.25">
      <c r="A7" s="1" t="s">
        <v>7</v>
      </c>
      <c r="B7">
        <v>18.45</v>
      </c>
      <c r="C7">
        <v>4.9400000000000004</v>
      </c>
      <c r="D7">
        <v>23.32</v>
      </c>
      <c r="E7">
        <v>10.98</v>
      </c>
      <c r="F7">
        <v>78.64</v>
      </c>
      <c r="G7">
        <v>43.86</v>
      </c>
      <c r="H7" s="2">
        <f t="shared" si="0"/>
        <v>180.19</v>
      </c>
    </row>
    <row r="8" spans="1:8" x14ac:dyDescent="0.25">
      <c r="A8" s="1" t="s">
        <v>8</v>
      </c>
      <c r="B8">
        <v>17.579999999999998</v>
      </c>
      <c r="C8">
        <v>4.24</v>
      </c>
      <c r="D8">
        <v>17.739999999999998</v>
      </c>
      <c r="E8">
        <v>10.11</v>
      </c>
      <c r="F8">
        <v>63.68</v>
      </c>
      <c r="G8">
        <v>37.49</v>
      </c>
      <c r="H8" s="2">
        <f t="shared" si="0"/>
        <v>150.84</v>
      </c>
    </row>
    <row r="9" spans="1:8" x14ac:dyDescent="0.25">
      <c r="A9" s="1" t="s">
        <v>9</v>
      </c>
      <c r="B9">
        <v>16.87</v>
      </c>
      <c r="C9">
        <v>4.71</v>
      </c>
      <c r="D9">
        <v>22.73</v>
      </c>
      <c r="E9">
        <v>10.86</v>
      </c>
      <c r="F9">
        <v>79.87</v>
      </c>
      <c r="G9">
        <v>44.07</v>
      </c>
      <c r="H9" s="2">
        <f t="shared" si="0"/>
        <v>179.11</v>
      </c>
    </row>
    <row r="10" spans="1:8" x14ac:dyDescent="0.25">
      <c r="A10" s="1" t="s">
        <v>10</v>
      </c>
      <c r="B10">
        <v>17.59</v>
      </c>
      <c r="C10">
        <v>4.84</v>
      </c>
      <c r="D10">
        <v>22.62</v>
      </c>
      <c r="E10">
        <v>10.88</v>
      </c>
      <c r="F10">
        <v>72.59</v>
      </c>
      <c r="G10">
        <v>42.81</v>
      </c>
      <c r="H10" s="2">
        <f t="shared" si="0"/>
        <v>171.33</v>
      </c>
    </row>
    <row r="11" spans="1:8" x14ac:dyDescent="0.25">
      <c r="A11" s="1" t="s">
        <v>11</v>
      </c>
      <c r="B11">
        <v>18.63</v>
      </c>
      <c r="C11">
        <v>4.93</v>
      </c>
      <c r="D11">
        <v>21.62</v>
      </c>
      <c r="E11">
        <v>10.3</v>
      </c>
      <c r="F11">
        <v>74.56</v>
      </c>
      <c r="G11">
        <v>42.9</v>
      </c>
      <c r="H11" s="2">
        <f t="shared" si="0"/>
        <v>172.94000000000003</v>
      </c>
    </row>
    <row r="12" spans="1:8" x14ac:dyDescent="0.25">
      <c r="A12" s="1" t="s">
        <v>12</v>
      </c>
      <c r="B12">
        <v>18.440000000000001</v>
      </c>
      <c r="C12">
        <v>4.9400000000000004</v>
      </c>
      <c r="D12">
        <v>20.64</v>
      </c>
      <c r="E12">
        <v>11.26</v>
      </c>
      <c r="F12">
        <v>76.48</v>
      </c>
      <c r="G12">
        <v>42.84</v>
      </c>
      <c r="H12" s="2">
        <f t="shared" si="0"/>
        <v>174.6</v>
      </c>
    </row>
    <row r="13" spans="1:8" x14ac:dyDescent="0.25">
      <c r="A13" s="1" t="s">
        <v>13</v>
      </c>
      <c r="B13">
        <v>17.510000000000002</v>
      </c>
      <c r="C13">
        <v>4.5</v>
      </c>
      <c r="D13">
        <v>18.28</v>
      </c>
      <c r="E13">
        <v>9.5269999999999992</v>
      </c>
      <c r="F13">
        <v>65.55</v>
      </c>
      <c r="G13">
        <v>37.49</v>
      </c>
      <c r="H13" s="2">
        <f t="shared" si="0"/>
        <v>152.857</v>
      </c>
    </row>
    <row r="14" spans="1:8" x14ac:dyDescent="0.25">
      <c r="A14" s="1" t="s">
        <v>14</v>
      </c>
      <c r="B14">
        <v>18.489999999999998</v>
      </c>
      <c r="C14">
        <v>4.71</v>
      </c>
      <c r="D14">
        <v>19.34</v>
      </c>
      <c r="E14">
        <v>10.33</v>
      </c>
      <c r="F14">
        <v>75.06</v>
      </c>
      <c r="G14">
        <v>41.33</v>
      </c>
      <c r="H14" s="2">
        <f t="shared" si="0"/>
        <v>169.26</v>
      </c>
    </row>
    <row r="15" spans="1:8" x14ac:dyDescent="0.25">
      <c r="A15" s="1" t="s">
        <v>15</v>
      </c>
      <c r="B15">
        <v>18.309999999999999</v>
      </c>
      <c r="C15">
        <v>4.8</v>
      </c>
      <c r="D15">
        <v>21.77</v>
      </c>
      <c r="E15">
        <v>10.7</v>
      </c>
      <c r="F15">
        <v>77.25</v>
      </c>
      <c r="G15">
        <v>43.58</v>
      </c>
      <c r="H15" s="2">
        <f t="shared" si="0"/>
        <v>176.40999999999997</v>
      </c>
    </row>
    <row r="16" spans="1:8" x14ac:dyDescent="0.25">
      <c r="A16" s="1" t="s">
        <v>16</v>
      </c>
      <c r="B16">
        <v>17.46</v>
      </c>
      <c r="C16">
        <v>4.5999999999999996</v>
      </c>
      <c r="D16">
        <v>20.420000000000002</v>
      </c>
      <c r="E16">
        <v>10.96</v>
      </c>
      <c r="F16">
        <v>72.03</v>
      </c>
      <c r="G16">
        <v>42.32</v>
      </c>
      <c r="H16" s="2">
        <f t="shared" si="0"/>
        <v>167.79</v>
      </c>
    </row>
    <row r="17" spans="1:8" x14ac:dyDescent="0.25">
      <c r="A17" s="1" t="s">
        <v>17</v>
      </c>
      <c r="B17">
        <v>18.399999999999999</v>
      </c>
      <c r="C17">
        <v>4.8</v>
      </c>
      <c r="D17">
        <v>20.39</v>
      </c>
      <c r="E17">
        <v>10.5</v>
      </c>
      <c r="F17">
        <v>75.27</v>
      </c>
      <c r="G17">
        <v>41.07</v>
      </c>
      <c r="H17" s="2">
        <f t="shared" si="0"/>
        <v>170.43</v>
      </c>
    </row>
    <row r="18" spans="1:8" x14ac:dyDescent="0.25">
      <c r="A18" s="1" t="s">
        <v>18</v>
      </c>
      <c r="B18">
        <v>18.260000000000002</v>
      </c>
      <c r="C18">
        <v>4.8</v>
      </c>
      <c r="D18">
        <v>21.97</v>
      </c>
      <c r="E18">
        <v>10.16</v>
      </c>
      <c r="F18">
        <v>70.650000000000006</v>
      </c>
      <c r="G18">
        <v>41.24</v>
      </c>
      <c r="H18" s="2">
        <f t="shared" si="0"/>
        <v>167.08</v>
      </c>
    </row>
    <row r="19" spans="1:8" x14ac:dyDescent="0.25">
      <c r="A19" s="1" t="s">
        <v>19</v>
      </c>
      <c r="B19">
        <v>18.670000000000002</v>
      </c>
      <c r="C19">
        <v>5.0999999999999996</v>
      </c>
      <c r="D19">
        <v>22.74</v>
      </c>
      <c r="E19">
        <v>11.03</v>
      </c>
      <c r="F19">
        <v>76.92</v>
      </c>
      <c r="G19">
        <v>41.74</v>
      </c>
      <c r="H19" s="2">
        <f t="shared" si="0"/>
        <v>176.20000000000002</v>
      </c>
    </row>
    <row r="20" spans="1:8" x14ac:dyDescent="0.25">
      <c r="A20" s="1" t="s">
        <v>20</v>
      </c>
      <c r="B20">
        <v>18.32</v>
      </c>
      <c r="C20">
        <v>5.0999999999999996</v>
      </c>
      <c r="D20">
        <v>24.77</v>
      </c>
      <c r="E20">
        <v>10.86</v>
      </c>
      <c r="F20">
        <v>77.739999999999995</v>
      </c>
      <c r="G20">
        <v>44.52</v>
      </c>
      <c r="H20" s="2">
        <f t="shared" si="0"/>
        <v>181.31</v>
      </c>
    </row>
    <row r="21" spans="1:8" x14ac:dyDescent="0.25">
      <c r="A21" s="1" t="s">
        <v>21</v>
      </c>
      <c r="B21">
        <v>18.489999999999998</v>
      </c>
      <c r="C21">
        <v>4.46</v>
      </c>
      <c r="D21">
        <v>18.899999999999999</v>
      </c>
      <c r="E21">
        <v>9.7789999999999999</v>
      </c>
      <c r="F21">
        <v>65.239999999999995</v>
      </c>
      <c r="G21">
        <v>36.76</v>
      </c>
      <c r="H21" s="2">
        <f t="shared" si="0"/>
        <v>153.62899999999999</v>
      </c>
    </row>
    <row r="22" spans="1:8" x14ac:dyDescent="0.25">
      <c r="A22" s="1" t="s">
        <v>22</v>
      </c>
      <c r="B22">
        <v>17.3</v>
      </c>
      <c r="C22">
        <v>4.47</v>
      </c>
      <c r="D22">
        <v>17.87</v>
      </c>
      <c r="E22">
        <v>9.9990000000000006</v>
      </c>
      <c r="F22">
        <v>67.92</v>
      </c>
      <c r="G22">
        <v>40.21</v>
      </c>
      <c r="H22" s="2">
        <f t="shared" si="0"/>
        <v>157.76900000000001</v>
      </c>
    </row>
    <row r="23" spans="1:8" x14ac:dyDescent="0.25">
      <c r="A23" s="1" t="s">
        <v>23</v>
      </c>
      <c r="B23">
        <v>18.48</v>
      </c>
      <c r="C23">
        <v>4.8099999999999996</v>
      </c>
      <c r="D23">
        <v>21.28</v>
      </c>
      <c r="E23">
        <v>10.35</v>
      </c>
      <c r="F23">
        <v>74.930000000000007</v>
      </c>
      <c r="G23">
        <v>43.22</v>
      </c>
      <c r="H23" s="2">
        <f t="shared" si="0"/>
        <v>173.07000000000002</v>
      </c>
    </row>
    <row r="24" spans="1:8" x14ac:dyDescent="0.25">
      <c r="A24" s="1" t="s">
        <v>24</v>
      </c>
      <c r="B24">
        <v>17.02</v>
      </c>
      <c r="C24">
        <v>4.55</v>
      </c>
      <c r="D24">
        <v>21.85</v>
      </c>
      <c r="E24">
        <v>10.88</v>
      </c>
      <c r="F24">
        <v>72.78</v>
      </c>
      <c r="G24">
        <v>41.94</v>
      </c>
      <c r="H24" s="2">
        <f t="shared" si="0"/>
        <v>169.02</v>
      </c>
    </row>
    <row r="25" spans="1:8" x14ac:dyDescent="0.25">
      <c r="A25" s="1" t="s">
        <v>25</v>
      </c>
      <c r="B25">
        <v>19.25</v>
      </c>
      <c r="C25">
        <v>5.1100000000000003</v>
      </c>
      <c r="D25">
        <v>22.17</v>
      </c>
      <c r="E25">
        <v>10.62</v>
      </c>
      <c r="F25">
        <v>76.959999999999994</v>
      </c>
      <c r="G25">
        <v>41.14</v>
      </c>
      <c r="H25" s="2">
        <f t="shared" si="0"/>
        <v>175.25</v>
      </c>
    </row>
    <row r="26" spans="1:8" x14ac:dyDescent="0.25">
      <c r="A26" s="1" t="s">
        <v>26</v>
      </c>
      <c r="B26">
        <v>17.399999999999999</v>
      </c>
      <c r="C26">
        <v>4.76</v>
      </c>
      <c r="D26">
        <v>20.97</v>
      </c>
      <c r="E26">
        <v>11.06</v>
      </c>
      <c r="F26">
        <v>77.69</v>
      </c>
      <c r="G26">
        <v>43.03</v>
      </c>
      <c r="H26" s="2">
        <f t="shared" si="0"/>
        <v>174.91</v>
      </c>
    </row>
    <row r="27" spans="1:8" x14ac:dyDescent="0.25">
      <c r="A27" s="1" t="s">
        <v>27</v>
      </c>
      <c r="B27">
        <v>18.52</v>
      </c>
      <c r="C27">
        <v>4.6100000000000003</v>
      </c>
      <c r="D27">
        <v>22.22</v>
      </c>
      <c r="E27">
        <v>10.35</v>
      </c>
      <c r="F27">
        <v>77.209999999999994</v>
      </c>
      <c r="G27">
        <v>42.92</v>
      </c>
      <c r="H27" s="2">
        <f t="shared" si="0"/>
        <v>175.82999999999998</v>
      </c>
    </row>
    <row r="28" spans="1:8" x14ac:dyDescent="0.25">
      <c r="A28" s="1" t="s">
        <v>28</v>
      </c>
      <c r="B28">
        <v>17.86</v>
      </c>
      <c r="C28">
        <v>4.12</v>
      </c>
      <c r="D28">
        <v>18.02</v>
      </c>
      <c r="E28">
        <v>9.8919999999999995</v>
      </c>
      <c r="F28">
        <v>60.28</v>
      </c>
      <c r="G28">
        <v>38.78</v>
      </c>
      <c r="H28" s="2">
        <f t="shared" si="0"/>
        <v>148.952</v>
      </c>
    </row>
    <row r="29" spans="1:8" x14ac:dyDescent="0.25">
      <c r="A29" s="1" t="s">
        <v>29</v>
      </c>
      <c r="B29">
        <v>17.82</v>
      </c>
      <c r="C29">
        <v>4.68</v>
      </c>
      <c r="D29">
        <v>22.34</v>
      </c>
      <c r="E29">
        <v>10.78</v>
      </c>
      <c r="F29">
        <v>75.55</v>
      </c>
      <c r="G29">
        <v>43.56</v>
      </c>
      <c r="H29" s="2">
        <f t="shared" si="0"/>
        <v>174.73000000000002</v>
      </c>
    </row>
    <row r="30" spans="1:8" x14ac:dyDescent="0.25">
      <c r="A30" s="1" t="s">
        <v>30</v>
      </c>
      <c r="B30">
        <v>18.329999999999998</v>
      </c>
      <c r="C30">
        <v>4.4800000000000004</v>
      </c>
      <c r="D30">
        <v>18.579999999999998</v>
      </c>
      <c r="E30">
        <v>10.76</v>
      </c>
      <c r="F30">
        <v>73.739999999999995</v>
      </c>
      <c r="G30">
        <v>42.75</v>
      </c>
      <c r="H30" s="2">
        <f t="shared" si="0"/>
        <v>168.64</v>
      </c>
    </row>
    <row r="31" spans="1:8" x14ac:dyDescent="0.25">
      <c r="A31" s="1" t="s">
        <v>31</v>
      </c>
      <c r="B31">
        <v>17.82</v>
      </c>
      <c r="C31">
        <v>4.51</v>
      </c>
      <c r="D31">
        <v>18.77</v>
      </c>
      <c r="E31">
        <v>10.7</v>
      </c>
      <c r="F31">
        <v>67.41</v>
      </c>
      <c r="G31">
        <v>38.35</v>
      </c>
      <c r="H31" s="2">
        <f t="shared" si="0"/>
        <v>157.56</v>
      </c>
    </row>
    <row r="32" spans="1:8" x14ac:dyDescent="0.25">
      <c r="A32" s="1" t="s">
        <v>32</v>
      </c>
      <c r="B32">
        <v>18.53</v>
      </c>
      <c r="C32">
        <v>4.91</v>
      </c>
      <c r="D32">
        <v>21.59</v>
      </c>
      <c r="E32">
        <v>10.050000000000001</v>
      </c>
      <c r="F32">
        <v>70.209999999999994</v>
      </c>
      <c r="G32">
        <v>39.85</v>
      </c>
      <c r="H32" s="2">
        <f t="shared" si="0"/>
        <v>165.14</v>
      </c>
    </row>
    <row r="33" spans="1:8" x14ac:dyDescent="0.25">
      <c r="A33" s="1" t="s">
        <v>33</v>
      </c>
      <c r="B33">
        <v>18.37</v>
      </c>
      <c r="C33">
        <v>4.91</v>
      </c>
      <c r="D33">
        <v>20.67</v>
      </c>
      <c r="E33">
        <v>10.98</v>
      </c>
      <c r="F33">
        <v>77.14</v>
      </c>
      <c r="G33">
        <v>43.41</v>
      </c>
      <c r="H33" s="2">
        <f t="shared" si="0"/>
        <v>175.48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C39-EE60-46B0-A1E4-11E9CAD4AD73}">
  <dimension ref="A1:G34"/>
  <sheetViews>
    <sheetView tabSelected="1" workbookViewId="0">
      <selection activeCell="D7" sqref="D7"/>
    </sheetView>
  </sheetViews>
  <sheetFormatPr baseColWidth="10" defaultRowHeight="15" x14ac:dyDescent="0.25"/>
  <cols>
    <col min="2" max="2" width="17.42578125" customWidth="1"/>
    <col min="6" max="6" width="21.28515625" customWidth="1"/>
    <col min="7" max="7" width="20.28515625" customWidth="1"/>
  </cols>
  <sheetData>
    <row r="1" spans="1:7" s="8" customFormat="1" x14ac:dyDescent="0.25">
      <c r="A1" s="11" t="s">
        <v>51</v>
      </c>
      <c r="B1" s="11"/>
      <c r="C1" s="11"/>
      <c r="F1" s="11" t="s">
        <v>52</v>
      </c>
      <c r="G1" s="11"/>
    </row>
    <row r="2" spans="1:7" x14ac:dyDescent="0.25">
      <c r="A2" t="s">
        <v>40</v>
      </c>
      <c r="B2" t="s">
        <v>0</v>
      </c>
      <c r="C2" t="s">
        <v>39</v>
      </c>
      <c r="F2" s="10" t="s">
        <v>50</v>
      </c>
      <c r="G2" t="s">
        <v>53</v>
      </c>
    </row>
    <row r="3" spans="1:7" x14ac:dyDescent="0.25">
      <c r="A3">
        <v>1</v>
      </c>
      <c r="B3" s="3" t="s">
        <v>6</v>
      </c>
      <c r="C3" s="4">
        <v>182.14000000000001</v>
      </c>
      <c r="F3" s="5" t="s">
        <v>3</v>
      </c>
      <c r="G3" s="9">
        <v>22.510116999999997</v>
      </c>
    </row>
    <row r="4" spans="1:7" x14ac:dyDescent="0.25">
      <c r="A4">
        <v>2</v>
      </c>
      <c r="B4" s="3" t="s">
        <v>2</v>
      </c>
      <c r="C4" s="4">
        <v>182.10000000000002</v>
      </c>
      <c r="F4" s="5" t="s">
        <v>45</v>
      </c>
      <c r="G4" s="9">
        <v>24.330403</v>
      </c>
    </row>
    <row r="5" spans="1:7" x14ac:dyDescent="0.25">
      <c r="A5">
        <v>3</v>
      </c>
      <c r="B5" s="1" t="s">
        <v>20</v>
      </c>
      <c r="C5" s="4">
        <v>181.31</v>
      </c>
      <c r="F5" s="5" t="s">
        <v>9</v>
      </c>
      <c r="G5" s="9">
        <v>25.304993</v>
      </c>
    </row>
    <row r="6" spans="1:7" x14ac:dyDescent="0.25">
      <c r="A6">
        <v>4</v>
      </c>
      <c r="B6" s="3" t="s">
        <v>7</v>
      </c>
      <c r="C6" s="4">
        <v>180.19</v>
      </c>
      <c r="F6" s="5" t="s">
        <v>41</v>
      </c>
      <c r="G6" s="9">
        <v>25.617041</v>
      </c>
    </row>
    <row r="7" spans="1:7" x14ac:dyDescent="0.25">
      <c r="A7">
        <v>5</v>
      </c>
      <c r="B7" s="1" t="s">
        <v>9</v>
      </c>
      <c r="C7" s="4">
        <v>179.11</v>
      </c>
      <c r="F7" s="5" t="s">
        <v>7</v>
      </c>
      <c r="G7" s="9">
        <v>26.693527</v>
      </c>
    </row>
    <row r="8" spans="1:7" x14ac:dyDescent="0.25">
      <c r="A8">
        <v>6</v>
      </c>
      <c r="B8" s="1" t="s">
        <v>4</v>
      </c>
      <c r="C8" s="4">
        <v>178.79</v>
      </c>
      <c r="F8" s="5" t="s">
        <v>4</v>
      </c>
      <c r="G8" s="9">
        <v>27.602224</v>
      </c>
    </row>
    <row r="9" spans="1:7" x14ac:dyDescent="0.25">
      <c r="A9">
        <v>7</v>
      </c>
      <c r="B9" s="1" t="s">
        <v>15</v>
      </c>
      <c r="C9" s="4">
        <v>176.40999999999997</v>
      </c>
      <c r="F9" s="5" t="s">
        <v>2</v>
      </c>
      <c r="G9" s="9">
        <v>27.626693</v>
      </c>
    </row>
    <row r="10" spans="1:7" x14ac:dyDescent="0.25">
      <c r="A10">
        <v>8</v>
      </c>
      <c r="B10" s="3" t="s">
        <v>19</v>
      </c>
      <c r="C10" s="4">
        <v>176.20000000000002</v>
      </c>
      <c r="F10" s="5" t="s">
        <v>26</v>
      </c>
      <c r="G10" s="9">
        <v>28.071394999999999</v>
      </c>
    </row>
    <row r="11" spans="1:7" x14ac:dyDescent="0.25">
      <c r="A11">
        <v>9</v>
      </c>
      <c r="B11" s="1" t="s">
        <v>27</v>
      </c>
      <c r="C11" s="4">
        <v>175.82999999999998</v>
      </c>
      <c r="F11" s="5" t="s">
        <v>27</v>
      </c>
      <c r="G11" s="9">
        <v>29.924022999999998</v>
      </c>
    </row>
    <row r="12" spans="1:7" x14ac:dyDescent="0.25">
      <c r="A12">
        <v>10</v>
      </c>
      <c r="B12" s="1" t="s">
        <v>33</v>
      </c>
      <c r="C12" s="4">
        <v>175.48</v>
      </c>
      <c r="F12" s="5" t="s">
        <v>19</v>
      </c>
      <c r="G12" s="9">
        <v>30.405441</v>
      </c>
    </row>
    <row r="13" spans="1:7" x14ac:dyDescent="0.25">
      <c r="A13">
        <v>11</v>
      </c>
      <c r="B13" s="1" t="s">
        <v>25</v>
      </c>
      <c r="C13" s="4">
        <v>175.25</v>
      </c>
      <c r="F13" s="5" t="s">
        <v>46</v>
      </c>
      <c r="G13" s="9">
        <v>31.325295999999998</v>
      </c>
    </row>
    <row r="14" spans="1:7" x14ac:dyDescent="0.25">
      <c r="A14">
        <v>12</v>
      </c>
      <c r="B14" s="1" t="s">
        <v>26</v>
      </c>
      <c r="C14" s="4">
        <v>174.91</v>
      </c>
      <c r="F14" s="5" t="s">
        <v>15</v>
      </c>
      <c r="G14" s="9">
        <v>31.415505</v>
      </c>
    </row>
    <row r="15" spans="1:7" x14ac:dyDescent="0.25">
      <c r="A15">
        <v>13</v>
      </c>
      <c r="B15" s="1" t="s">
        <v>29</v>
      </c>
      <c r="C15" s="4">
        <v>174.73000000000002</v>
      </c>
      <c r="F15" s="5" t="s">
        <v>42</v>
      </c>
      <c r="G15" s="9">
        <v>32.604470999999997</v>
      </c>
    </row>
    <row r="16" spans="1:7" x14ac:dyDescent="0.25">
      <c r="A16">
        <v>14</v>
      </c>
      <c r="B16" s="1" t="s">
        <v>12</v>
      </c>
      <c r="C16" s="4">
        <v>174.6</v>
      </c>
      <c r="F16" s="5" t="s">
        <v>29</v>
      </c>
      <c r="G16" s="9">
        <v>34.942459999999997</v>
      </c>
    </row>
    <row r="17" spans="1:7" x14ac:dyDescent="0.25">
      <c r="A17">
        <v>15</v>
      </c>
      <c r="B17" s="1" t="s">
        <v>23</v>
      </c>
      <c r="C17" s="4">
        <v>173.07000000000002</v>
      </c>
      <c r="F17" s="5" t="s">
        <v>11</v>
      </c>
      <c r="G17" s="9">
        <v>38.691670999999999</v>
      </c>
    </row>
    <row r="18" spans="1:7" x14ac:dyDescent="0.25">
      <c r="A18">
        <v>16</v>
      </c>
      <c r="B18" s="1" t="s">
        <v>11</v>
      </c>
      <c r="C18" s="4">
        <v>172.94000000000003</v>
      </c>
      <c r="F18" s="5" t="s">
        <v>12</v>
      </c>
      <c r="G18" s="9">
        <v>42.742388999999996</v>
      </c>
    </row>
    <row r="19" spans="1:7" x14ac:dyDescent="0.25">
      <c r="A19">
        <v>17</v>
      </c>
      <c r="B19" s="1" t="s">
        <v>3</v>
      </c>
      <c r="C19" s="4">
        <v>171.40600000000001</v>
      </c>
      <c r="F19" s="5" t="s">
        <v>47</v>
      </c>
      <c r="G19" s="9">
        <v>42.846150999999999</v>
      </c>
    </row>
    <row r="20" spans="1:7" x14ac:dyDescent="0.25">
      <c r="A20">
        <v>18</v>
      </c>
      <c r="B20" s="1" t="s">
        <v>10</v>
      </c>
      <c r="C20" s="4">
        <v>171.33</v>
      </c>
      <c r="F20" s="5" t="s">
        <v>44</v>
      </c>
      <c r="G20" s="9">
        <v>44.509288999999995</v>
      </c>
    </row>
    <row r="21" spans="1:7" x14ac:dyDescent="0.25">
      <c r="A21">
        <v>19</v>
      </c>
      <c r="B21" s="1" t="s">
        <v>17</v>
      </c>
      <c r="C21" s="4">
        <v>170.43</v>
      </c>
      <c r="F21" s="7" t="s">
        <v>33</v>
      </c>
      <c r="G21" s="9">
        <v>45.770759999999996</v>
      </c>
    </row>
    <row r="22" spans="1:7" x14ac:dyDescent="0.25">
      <c r="A22">
        <v>20</v>
      </c>
      <c r="B22" s="1" t="s">
        <v>14</v>
      </c>
      <c r="C22" s="4">
        <v>169.26</v>
      </c>
      <c r="F22" s="5" t="s">
        <v>24</v>
      </c>
      <c r="G22" s="9">
        <v>47.480294000000001</v>
      </c>
    </row>
    <row r="23" spans="1:7" x14ac:dyDescent="0.25">
      <c r="A23">
        <v>21</v>
      </c>
      <c r="B23" s="1" t="s">
        <v>24</v>
      </c>
      <c r="C23" s="4">
        <v>169.02</v>
      </c>
      <c r="F23" s="5" t="s">
        <v>43</v>
      </c>
      <c r="G23" s="9">
        <v>48.864563999999994</v>
      </c>
    </row>
    <row r="24" spans="1:7" x14ac:dyDescent="0.25">
      <c r="A24">
        <v>22</v>
      </c>
      <c r="B24" s="1" t="s">
        <v>30</v>
      </c>
      <c r="C24" s="4">
        <v>168.64</v>
      </c>
      <c r="F24" s="5" t="s">
        <v>49</v>
      </c>
      <c r="G24" s="9">
        <v>49.485625999999996</v>
      </c>
    </row>
    <row r="25" spans="1:7" x14ac:dyDescent="0.25">
      <c r="A25">
        <v>23</v>
      </c>
      <c r="B25" s="1" t="s">
        <v>16</v>
      </c>
      <c r="C25" s="4">
        <v>167.79</v>
      </c>
      <c r="F25" s="5" t="s">
        <v>5</v>
      </c>
      <c r="G25" s="9">
        <v>50.549146999999998</v>
      </c>
    </row>
    <row r="26" spans="1:7" x14ac:dyDescent="0.25">
      <c r="A26">
        <v>24</v>
      </c>
      <c r="B26" s="1" t="s">
        <v>18</v>
      </c>
      <c r="C26" s="4">
        <v>167.08</v>
      </c>
      <c r="F26" s="5" t="s">
        <v>14</v>
      </c>
      <c r="G26" s="9">
        <v>50.750792999999994</v>
      </c>
    </row>
    <row r="27" spans="1:7" x14ac:dyDescent="0.25">
      <c r="A27">
        <v>25</v>
      </c>
      <c r="B27" s="1" t="s">
        <v>32</v>
      </c>
      <c r="C27" s="4">
        <v>165.14</v>
      </c>
      <c r="F27" s="5" t="s">
        <v>18</v>
      </c>
      <c r="G27" s="9">
        <v>50.945789999999995</v>
      </c>
    </row>
    <row r="28" spans="1:7" x14ac:dyDescent="0.25">
      <c r="A28">
        <v>26</v>
      </c>
      <c r="B28" s="1" t="s">
        <v>5</v>
      </c>
      <c r="C28" s="4">
        <v>157.96</v>
      </c>
      <c r="F28" s="5" t="s">
        <v>28</v>
      </c>
      <c r="G28" s="9">
        <v>54.477786999999999</v>
      </c>
    </row>
    <row r="29" spans="1:7" x14ac:dyDescent="0.25">
      <c r="A29">
        <v>27</v>
      </c>
      <c r="B29" s="1" t="s">
        <v>22</v>
      </c>
      <c r="C29" s="4">
        <v>157.76900000000001</v>
      </c>
      <c r="F29" s="5" t="s">
        <v>48</v>
      </c>
      <c r="G29" s="9">
        <v>58.603153999999996</v>
      </c>
    </row>
    <row r="30" spans="1:7" x14ac:dyDescent="0.25">
      <c r="A30">
        <v>28</v>
      </c>
      <c r="B30" s="3" t="s">
        <v>31</v>
      </c>
      <c r="C30" s="4">
        <v>157.56</v>
      </c>
      <c r="F30" s="5" t="s">
        <v>30</v>
      </c>
      <c r="G30" s="9">
        <v>59.287521999999996</v>
      </c>
    </row>
    <row r="31" spans="1:7" x14ac:dyDescent="0.25">
      <c r="A31">
        <v>29</v>
      </c>
      <c r="B31" s="3" t="s">
        <v>21</v>
      </c>
      <c r="C31" s="4">
        <v>153.62899999999999</v>
      </c>
      <c r="F31" s="5" t="s">
        <v>21</v>
      </c>
      <c r="G31" s="9">
        <v>61.664248000000001</v>
      </c>
    </row>
    <row r="32" spans="1:7" x14ac:dyDescent="0.25">
      <c r="A32">
        <v>30</v>
      </c>
      <c r="B32" s="3" t="s">
        <v>13</v>
      </c>
      <c r="C32" s="4">
        <v>152.857</v>
      </c>
      <c r="F32" s="5" t="s">
        <v>22</v>
      </c>
      <c r="G32" s="9">
        <v>62.432099999999998</v>
      </c>
    </row>
    <row r="33" spans="1:7" x14ac:dyDescent="0.25">
      <c r="A33">
        <v>31</v>
      </c>
      <c r="B33" s="3" t="s">
        <v>8</v>
      </c>
      <c r="C33" s="4">
        <v>150.84</v>
      </c>
      <c r="F33" s="5" t="s">
        <v>13</v>
      </c>
      <c r="G33" s="9">
        <v>66.405710999999997</v>
      </c>
    </row>
    <row r="34" spans="1:7" x14ac:dyDescent="0.25">
      <c r="A34">
        <v>32</v>
      </c>
      <c r="B34" s="1" t="s">
        <v>28</v>
      </c>
      <c r="C34" s="4">
        <v>148.952</v>
      </c>
      <c r="F34" s="5" t="s">
        <v>8</v>
      </c>
      <c r="G34" s="9">
        <v>75.491289999999992</v>
      </c>
    </row>
  </sheetData>
  <sortState xmlns:xlrd2="http://schemas.microsoft.com/office/spreadsheetml/2017/richdata2" ref="B3:C34">
    <sortCondition descending="1" ref="C3:C34"/>
  </sortState>
  <mergeCells count="2">
    <mergeCell ref="A1:C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313A-B12B-4ABB-B1F3-9B7294D0EB84}">
  <dimension ref="A2:B33"/>
  <sheetViews>
    <sheetView workbookViewId="0">
      <selection activeCell="A2" sqref="A2:B33"/>
    </sheetView>
  </sheetViews>
  <sheetFormatPr baseColWidth="10" defaultRowHeight="15" x14ac:dyDescent="0.25"/>
  <cols>
    <col min="1" max="1" width="23.85546875" style="6" customWidth="1"/>
    <col min="2" max="2" width="11.42578125" style="6"/>
  </cols>
  <sheetData>
    <row r="2" spans="1:2" x14ac:dyDescent="0.25">
      <c r="A2" s="5" t="s">
        <v>3</v>
      </c>
      <c r="B2" s="9">
        <v>22.510116999999997</v>
      </c>
    </row>
    <row r="3" spans="1:2" x14ac:dyDescent="0.25">
      <c r="A3" s="5" t="s">
        <v>45</v>
      </c>
      <c r="B3" s="9">
        <v>24.330403</v>
      </c>
    </row>
    <row r="4" spans="1:2" x14ac:dyDescent="0.25">
      <c r="A4" s="5" t="s">
        <v>9</v>
      </c>
      <c r="B4" s="9">
        <v>25.304993</v>
      </c>
    </row>
    <row r="5" spans="1:2" x14ac:dyDescent="0.25">
      <c r="A5" s="5" t="s">
        <v>41</v>
      </c>
      <c r="B5" s="9">
        <v>25.617041</v>
      </c>
    </row>
    <row r="6" spans="1:2" x14ac:dyDescent="0.25">
      <c r="A6" s="5" t="s">
        <v>7</v>
      </c>
      <c r="B6" s="9">
        <v>26.693527</v>
      </c>
    </row>
    <row r="7" spans="1:2" x14ac:dyDescent="0.25">
      <c r="A7" s="5" t="s">
        <v>4</v>
      </c>
      <c r="B7" s="9">
        <v>27.602224</v>
      </c>
    </row>
    <row r="8" spans="1:2" x14ac:dyDescent="0.25">
      <c r="A8" s="5" t="s">
        <v>2</v>
      </c>
      <c r="B8" s="9">
        <v>27.626693</v>
      </c>
    </row>
    <row r="9" spans="1:2" x14ac:dyDescent="0.25">
      <c r="A9" s="5" t="s">
        <v>26</v>
      </c>
      <c r="B9" s="9">
        <v>28.071394999999999</v>
      </c>
    </row>
    <row r="10" spans="1:2" x14ac:dyDescent="0.25">
      <c r="A10" s="5" t="s">
        <v>27</v>
      </c>
      <c r="B10" s="9">
        <v>29.924022999999998</v>
      </c>
    </row>
    <row r="11" spans="1:2" x14ac:dyDescent="0.25">
      <c r="A11" s="5" t="s">
        <v>19</v>
      </c>
      <c r="B11" s="9">
        <v>30.405441</v>
      </c>
    </row>
    <row r="12" spans="1:2" x14ac:dyDescent="0.25">
      <c r="A12" s="5" t="s">
        <v>46</v>
      </c>
      <c r="B12" s="9">
        <v>31.325295999999998</v>
      </c>
    </row>
    <row r="13" spans="1:2" x14ac:dyDescent="0.25">
      <c r="A13" s="5" t="s">
        <v>15</v>
      </c>
      <c r="B13" s="9">
        <v>31.415505</v>
      </c>
    </row>
    <row r="14" spans="1:2" x14ac:dyDescent="0.25">
      <c r="A14" s="5" t="s">
        <v>42</v>
      </c>
      <c r="B14" s="9">
        <v>32.604470999999997</v>
      </c>
    </row>
    <row r="15" spans="1:2" x14ac:dyDescent="0.25">
      <c r="A15" s="5" t="s">
        <v>29</v>
      </c>
      <c r="B15" s="9">
        <v>34.942459999999997</v>
      </c>
    </row>
    <row r="16" spans="1:2" x14ac:dyDescent="0.25">
      <c r="A16" s="5" t="s">
        <v>11</v>
      </c>
      <c r="B16" s="9">
        <v>38.691670999999999</v>
      </c>
    </row>
    <row r="17" spans="1:2" x14ac:dyDescent="0.25">
      <c r="A17" s="5" t="s">
        <v>12</v>
      </c>
      <c r="B17" s="9">
        <v>42.742388999999996</v>
      </c>
    </row>
    <row r="18" spans="1:2" x14ac:dyDescent="0.25">
      <c r="A18" s="5" t="s">
        <v>47</v>
      </c>
      <c r="B18" s="9">
        <v>42.846150999999999</v>
      </c>
    </row>
    <row r="19" spans="1:2" x14ac:dyDescent="0.25">
      <c r="A19" s="5" t="s">
        <v>44</v>
      </c>
      <c r="B19" s="9">
        <v>44.509288999999995</v>
      </c>
    </row>
    <row r="20" spans="1:2" x14ac:dyDescent="0.25">
      <c r="A20" s="7" t="s">
        <v>33</v>
      </c>
      <c r="B20" s="9">
        <v>45.770759999999996</v>
      </c>
    </row>
    <row r="21" spans="1:2" x14ac:dyDescent="0.25">
      <c r="A21" s="5" t="s">
        <v>24</v>
      </c>
      <c r="B21" s="9">
        <v>47.480294000000001</v>
      </c>
    </row>
    <row r="22" spans="1:2" x14ac:dyDescent="0.25">
      <c r="A22" s="5" t="s">
        <v>43</v>
      </c>
      <c r="B22" s="9">
        <v>48.864563999999994</v>
      </c>
    </row>
    <row r="23" spans="1:2" x14ac:dyDescent="0.25">
      <c r="A23" s="5" t="s">
        <v>49</v>
      </c>
      <c r="B23" s="9">
        <v>49.485625999999996</v>
      </c>
    </row>
    <row r="24" spans="1:2" x14ac:dyDescent="0.25">
      <c r="A24" s="5" t="s">
        <v>5</v>
      </c>
      <c r="B24" s="9">
        <v>50.549146999999998</v>
      </c>
    </row>
    <row r="25" spans="1:2" x14ac:dyDescent="0.25">
      <c r="A25" s="5" t="s">
        <v>14</v>
      </c>
      <c r="B25" s="9">
        <v>50.750792999999994</v>
      </c>
    </row>
    <row r="26" spans="1:2" x14ac:dyDescent="0.25">
      <c r="A26" s="5" t="s">
        <v>18</v>
      </c>
      <c r="B26" s="9">
        <v>50.945789999999995</v>
      </c>
    </row>
    <row r="27" spans="1:2" x14ac:dyDescent="0.25">
      <c r="A27" s="5" t="s">
        <v>28</v>
      </c>
      <c r="B27" s="9">
        <v>54.477786999999999</v>
      </c>
    </row>
    <row r="28" spans="1:2" x14ac:dyDescent="0.25">
      <c r="A28" s="5" t="s">
        <v>48</v>
      </c>
      <c r="B28" s="9">
        <v>58.603153999999996</v>
      </c>
    </row>
    <row r="29" spans="1:2" x14ac:dyDescent="0.25">
      <c r="A29" s="5" t="s">
        <v>30</v>
      </c>
      <c r="B29" s="9">
        <v>59.287521999999996</v>
      </c>
    </row>
    <row r="30" spans="1:2" x14ac:dyDescent="0.25">
      <c r="A30" s="5" t="s">
        <v>21</v>
      </c>
      <c r="B30" s="9">
        <v>61.664248000000001</v>
      </c>
    </row>
    <row r="31" spans="1:2" x14ac:dyDescent="0.25">
      <c r="A31" s="5" t="s">
        <v>22</v>
      </c>
      <c r="B31" s="9">
        <v>62.432099999999998</v>
      </c>
    </row>
    <row r="32" spans="1:2" x14ac:dyDescent="0.25">
      <c r="A32" s="5" t="s">
        <v>13</v>
      </c>
      <c r="B32" s="9">
        <v>66.405710999999997</v>
      </c>
    </row>
    <row r="33" spans="1:2" x14ac:dyDescent="0.25">
      <c r="A33" s="5" t="s">
        <v>8</v>
      </c>
      <c r="B33" s="9">
        <v>75.491289999999992</v>
      </c>
    </row>
  </sheetData>
  <sortState xmlns:xlrd2="http://schemas.microsoft.com/office/spreadsheetml/2017/richdata2" ref="A2:B33">
    <sortCondition ref="B2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 Manriquez</dc:creator>
  <cp:lastModifiedBy>Naim Manriquez</cp:lastModifiedBy>
  <dcterms:created xsi:type="dcterms:W3CDTF">2023-01-29T00:44:13Z</dcterms:created>
  <dcterms:modified xsi:type="dcterms:W3CDTF">2023-03-06T14:54:06Z</dcterms:modified>
</cp:coreProperties>
</file>