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30" windowWidth="19875" windowHeight="7710"/>
  </bookViews>
  <sheets>
    <sheet name="8 B" sheetId="1" r:id="rId1"/>
  </sheets>
  <calcPr calcId="125725"/>
</workbook>
</file>

<file path=xl/calcChain.xml><?xml version="1.0" encoding="utf-8"?>
<calcChain xmlns="http://schemas.openxmlformats.org/spreadsheetml/2006/main">
  <c r="K5" i="1"/>
  <c r="L5" s="1"/>
  <c r="M5" s="1"/>
  <c r="K6"/>
  <c r="L6" s="1"/>
  <c r="N6" s="1"/>
  <c r="K7"/>
  <c r="L7" s="1"/>
  <c r="N7" s="1"/>
  <c r="K8"/>
  <c r="L8" s="1"/>
  <c r="N8" s="1"/>
  <c r="K9"/>
  <c r="L9" s="1"/>
  <c r="N9" s="1"/>
  <c r="K10"/>
  <c r="L10" s="1"/>
  <c r="M10" s="1"/>
  <c r="K11"/>
  <c r="L11" s="1"/>
  <c r="N11" s="1"/>
  <c r="K12"/>
  <c r="L12" s="1"/>
  <c r="N12" s="1"/>
  <c r="K13"/>
  <c r="L13" s="1"/>
  <c r="N13" s="1"/>
  <c r="K14"/>
  <c r="L14" s="1"/>
  <c r="N14" s="1"/>
  <c r="K15"/>
  <c r="L15" s="1"/>
  <c r="N15" s="1"/>
  <c r="K16"/>
  <c r="L16" s="1"/>
  <c r="N16" s="1"/>
  <c r="K17"/>
  <c r="L17" s="1"/>
  <c r="N17" s="1"/>
  <c r="K18"/>
  <c r="L18" s="1"/>
  <c r="M18" s="1"/>
  <c r="K19"/>
  <c r="L19" s="1"/>
  <c r="N19" s="1"/>
  <c r="K20"/>
  <c r="L20" s="1"/>
  <c r="N20" s="1"/>
  <c r="K21"/>
  <c r="L21" s="1"/>
  <c r="N21" s="1"/>
  <c r="K22"/>
  <c r="L22" s="1"/>
  <c r="N22" s="1"/>
  <c r="K23"/>
  <c r="L23" s="1"/>
  <c r="N23" s="1"/>
  <c r="K24"/>
  <c r="L24" s="1"/>
  <c r="N24" s="1"/>
  <c r="K25"/>
  <c r="L25" s="1"/>
  <c r="N25" s="1"/>
  <c r="K26"/>
  <c r="L26" s="1"/>
  <c r="N26" s="1"/>
  <c r="K27"/>
  <c r="L27" s="1"/>
  <c r="N27" s="1"/>
  <c r="K28"/>
  <c r="L28" s="1"/>
  <c r="N28" s="1"/>
  <c r="K29"/>
  <c r="L29" s="1"/>
  <c r="M29" s="1"/>
  <c r="K30"/>
  <c r="L30" s="1"/>
  <c r="N30" s="1"/>
  <c r="K31"/>
  <c r="L31" s="1"/>
  <c r="N31" s="1"/>
  <c r="K32"/>
  <c r="L32" s="1"/>
  <c r="N32" s="1"/>
  <c r="K33"/>
  <c r="L33" s="1"/>
  <c r="N33" s="1"/>
  <c r="K34"/>
  <c r="L34" s="1"/>
  <c r="N34" s="1"/>
  <c r="K35"/>
  <c r="L35" s="1"/>
  <c r="N35" s="1"/>
  <c r="K36"/>
  <c r="L36" s="1"/>
  <c r="N36" s="1"/>
  <c r="K37"/>
  <c r="L37" s="1"/>
  <c r="N37" s="1"/>
  <c r="K38"/>
  <c r="L38" s="1"/>
  <c r="N38" s="1"/>
  <c r="K39"/>
  <c r="L39" s="1"/>
  <c r="M39" s="1"/>
  <c r="K40"/>
  <c r="L40" s="1"/>
  <c r="N40" s="1"/>
  <c r="K41"/>
  <c r="L41" s="1"/>
  <c r="N41" s="1"/>
  <c r="K42"/>
  <c r="L42" s="1"/>
  <c r="N42" s="1"/>
  <c r="K43"/>
  <c r="L43" s="1"/>
  <c r="N43" s="1"/>
  <c r="M43" l="1"/>
  <c r="M42"/>
  <c r="M41"/>
  <c r="M40"/>
  <c r="M38"/>
  <c r="M37"/>
  <c r="M36"/>
  <c r="M35"/>
  <c r="M34"/>
  <c r="M33"/>
  <c r="M32"/>
  <c r="M31"/>
  <c r="M30"/>
  <c r="M28"/>
  <c r="M27"/>
  <c r="M26"/>
  <c r="M25"/>
  <c r="M24"/>
  <c r="M23"/>
  <c r="M22"/>
  <c r="M21"/>
  <c r="M20"/>
  <c r="M19"/>
  <c r="M17"/>
  <c r="M16"/>
  <c r="M15"/>
  <c r="M14"/>
  <c r="M13"/>
  <c r="M12"/>
  <c r="M11"/>
  <c r="M9"/>
  <c r="M8"/>
  <c r="M7"/>
  <c r="M6"/>
  <c r="N39"/>
  <c r="N29"/>
  <c r="N18"/>
  <c r="N10"/>
  <c r="N5"/>
</calcChain>
</file>

<file path=xl/sharedStrings.xml><?xml version="1.0" encoding="utf-8"?>
<sst xmlns="http://schemas.openxmlformats.org/spreadsheetml/2006/main" count="99" uniqueCount="95">
  <si>
    <t>Ibrar Khan</t>
  </si>
  <si>
    <t>Hamad Nawaz</t>
  </si>
  <si>
    <t>Momin Khan</t>
  </si>
  <si>
    <t>Muhammad Bilal</t>
  </si>
  <si>
    <t>Kashif Khan</t>
  </si>
  <si>
    <t>Muhammad Yousaf</t>
  </si>
  <si>
    <t>Fawad Khan</t>
  </si>
  <si>
    <t>Muhammad Sultan</t>
  </si>
  <si>
    <t>Muhammad Kashif</t>
  </si>
  <si>
    <t>Sudais Ahmad</t>
  </si>
  <si>
    <t>Shah Saud Sayal</t>
  </si>
  <si>
    <t>Hamid Khan</t>
  </si>
  <si>
    <t>Shahab Ahmad</t>
  </si>
  <si>
    <t>Zubair Wahab</t>
  </si>
  <si>
    <t>Muhammad Hilal</t>
  </si>
  <si>
    <t>Adnan Ikhlaq</t>
  </si>
  <si>
    <t>Jalal Khan</t>
  </si>
  <si>
    <t>Muhammad Danyal Khan</t>
  </si>
  <si>
    <t>Musa Shah</t>
  </si>
  <si>
    <t>Muhammad Adnan</t>
  </si>
  <si>
    <t>Uzair Ahmad</t>
  </si>
  <si>
    <t>Usman</t>
  </si>
  <si>
    <t>Fawad Alam</t>
  </si>
  <si>
    <t>Mehmood Shah</t>
  </si>
  <si>
    <t>Ikhtisham Taj</t>
  </si>
  <si>
    <t>Ishfaq Ahmad</t>
  </si>
  <si>
    <t>Shah Fahad</t>
  </si>
  <si>
    <t>Omer Sher</t>
  </si>
  <si>
    <t>Shahzeb Ahmad</t>
  </si>
  <si>
    <t>Jawad Khan</t>
  </si>
  <si>
    <t>Ishaq Khan</t>
  </si>
  <si>
    <t>Ijaz Ahmad</t>
  </si>
  <si>
    <t>Amjid Safi</t>
  </si>
  <si>
    <t>Umar Amin</t>
  </si>
  <si>
    <t>Muhammad Usman</t>
  </si>
  <si>
    <t>Waqar Ahmad</t>
  </si>
  <si>
    <t>Junaid Ahmad</t>
  </si>
  <si>
    <t>Result</t>
  </si>
  <si>
    <t>%age</t>
  </si>
  <si>
    <t>Name</t>
  </si>
  <si>
    <t>R.No</t>
  </si>
  <si>
    <t>B</t>
  </si>
  <si>
    <t>8Th</t>
  </si>
  <si>
    <t>Class</t>
  </si>
  <si>
    <t xml:space="preserve">Annual Result 2020 </t>
  </si>
  <si>
    <r>
      <rPr>
        <b/>
        <sz val="14"/>
        <color theme="1"/>
        <rFont val="Aharoni"/>
        <charset val="177"/>
      </rPr>
      <t>IQRA</t>
    </r>
    <r>
      <rPr>
        <b/>
        <sz val="14"/>
        <color theme="1"/>
        <rFont val="Calibri"/>
        <family val="2"/>
        <scheme val="minor"/>
      </rPr>
      <t xml:space="preserve"> Public High School Shabqadar Garangi</t>
    </r>
  </si>
  <si>
    <t>Total Marks</t>
  </si>
  <si>
    <t>English</t>
  </si>
  <si>
    <t>Urdu</t>
  </si>
  <si>
    <t>Maths</t>
  </si>
  <si>
    <t>Pak Studies</t>
  </si>
  <si>
    <t>Islamiyat</t>
  </si>
  <si>
    <t>Physics</t>
  </si>
  <si>
    <t>Biology</t>
  </si>
  <si>
    <t>Chemistry</t>
  </si>
  <si>
    <t>Grade</t>
  </si>
  <si>
    <t xml:space="preserve">Position </t>
  </si>
  <si>
    <t>Obtained Marks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</si>
  <si>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</si>
  <si>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</si>
  <si>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</si>
  <si>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</si>
  <si>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</si>
  <si>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</si>
  <si>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</si>
  <si>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</si>
  <si>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</si>
  <si>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</si>
  <si>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</si>
  <si>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</si>
  <si>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</si>
  <si>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</si>
  <si>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</si>
  <si>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</si>
  <si>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</si>
  <si>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</si>
  <si>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</si>
  <si>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</si>
  <si>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</si>
  <si>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</si>
  <si>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</si>
  <si>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</si>
  <si>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</si>
  <si>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</si>
  <si>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</si>
  <si>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</si>
  <si>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</si>
  <si>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</si>
  <si>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31st</t>
  </si>
  <si>
    <t>32nd</t>
  </si>
  <si>
    <t>33rd</t>
  </si>
  <si>
    <t>34th</t>
  </si>
  <si>
    <t>35th</t>
  </si>
  <si>
    <t>36th</t>
  </si>
  <si>
    <t>37th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</si>
</sst>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haroni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1" fillId="0" borderId="2" xfId="0" applyFont="1" applyBorder="1" applyAlignment="1">
      <alignment horizontal="center" vertical="center"/>
    </xf>
    <xf numFmtId="0" fontId="0" fillId="0" borderId="0" xfId="0" applyFont="1"/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1" fillId="0" borderId="5" xfId="0" applyFont="1" applyBorder="1" applyAlignment="1">
      <alignment horizontal="center" vertical="center"/>
    </xf>
    <xf numFmtId="0" fontId="0" fillId="0" borderId="5" xfId="0" applyFont="1" applyBorder="1"/>
    <xf numFmtId="0" fontId="1" fillId="0" borderId="6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0" fillId="0" borderId="5" xfId="0" applyFont="1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43"/>
  <sheetViews>
    <sheetView tabSelected="1" zoomScale="130" zoomScaleNormal="130" workbookViewId="0">
      <pane ySplit="4" topLeftCell="A5" activePane="bottomLeft" state="frozen"/>
      <selection pane="bottomLeft" activeCell="L6" sqref="L6"/>
    </sheetView>
  </sheetViews>
  <sheetFormatPr defaultRowHeight="15"/>
  <cols>
    <col min="1" max="1" width="5.28515625" customWidth="1"/>
    <col min="2" max="2" width="23.28515625" bestFit="1" customWidth="1"/>
    <col min="3" max="3" width="7.28515625" bestFit="1" customWidth="1"/>
    <col min="4" max="4" width="5.42578125" customWidth="1"/>
    <col min="5" max="5" width="6.5703125" customWidth="1"/>
    <col min="6" max="6" width="11.7109375" customWidth="1"/>
    <col min="7" max="7" width="9" customWidth="1"/>
    <col min="8" max="8" width="7.42578125" customWidth="1"/>
    <col min="9" max="9" width="7.5703125" customWidth="1"/>
    <col min="10" max="10" width="10" bestFit="1" customWidth="1"/>
    <col min="11" max="11" width="14.140625" bestFit="1" customWidth="1"/>
    <col min="12" max="12" width="5.7109375" customWidth="1"/>
    <col min="13" max="13" width="6.42578125" bestFit="1" customWidth="1"/>
    <col min="14" max="14" width="6.5703125" customWidth="1"/>
    <col min="15" max="15" width="8.7109375" bestFit="1" customWidth="1"/>
  </cols>
  <sheetData>
    <row r="1" spans="1:15" ht="18.75">
      <c r="A1" s="20" t="s">
        <v>45</v>
      </c>
      <c r="B1" s="21"/>
      <c r="C1" s="21"/>
      <c r="D1" s="21"/>
      <c r="E1" s="21"/>
      <c r="F1" s="21"/>
      <c r="G1" s="21"/>
      <c r="H1" s="21"/>
      <c r="I1" s="21"/>
      <c r="J1" s="21"/>
      <c r="K1" s="22"/>
      <c r="L1" s="21"/>
      <c r="M1" s="21"/>
      <c r="N1" s="21"/>
      <c r="O1" s="23"/>
    </row>
    <row r="2" spans="1:15" s="9" customFormat="1">
      <c r="A2" s="15" t="s">
        <v>44</v>
      </c>
      <c r="B2" s="16"/>
      <c r="C2" s="15"/>
      <c r="D2" s="14"/>
      <c r="E2" s="14"/>
      <c r="F2" s="13" t="s">
        <v>43</v>
      </c>
      <c r="G2" s="14"/>
      <c r="H2" s="13" t="s">
        <v>42</v>
      </c>
      <c r="I2" s="13" t="s">
        <v>41</v>
      </c>
      <c r="J2" s="17"/>
      <c r="K2" s="18" t="s">
        <v>46</v>
      </c>
      <c r="L2" s="12"/>
      <c r="M2" s="11"/>
      <c r="N2" s="11"/>
      <c r="O2" s="10"/>
    </row>
    <row r="3" spans="1:15" s="7" customFormat="1">
      <c r="A3" s="24" t="s">
        <v>40</v>
      </c>
      <c r="B3" s="24" t="s">
        <v>39</v>
      </c>
      <c r="C3" s="8" t="s">
        <v>47</v>
      </c>
      <c r="D3" s="8" t="s">
        <v>48</v>
      </c>
      <c r="E3" s="8" t="s">
        <v>49</v>
      </c>
      <c r="F3" s="19" t="s">
        <v>50</v>
      </c>
      <c r="G3" s="8" t="s">
        <v>51</v>
      </c>
      <c r="H3" s="8" t="s">
        <v>52</v>
      </c>
      <c r="I3" s="8" t="s">
        <v>53</v>
      </c>
      <c r="J3" s="8" t="s">
        <v>54</v>
      </c>
      <c r="K3" s="8">
        <v>550</v>
      </c>
      <c r="L3" s="26" t="s">
        <v>38</v>
      </c>
      <c r="M3" s="26" t="s">
        <v>55</v>
      </c>
      <c r="N3" s="26" t="s">
        <v>37</v>
      </c>
      <c r="O3" s="26" t="s">
        <v>56</v>
      </c>
    </row>
    <row r="4" spans="1:15" ht="12.75" customHeight="1">
      <c r="A4" s="25"/>
      <c r="B4" s="25"/>
      <c r="C4" s="6">
        <v>75</v>
      </c>
      <c r="D4" s="6">
        <v>75</v>
      </c>
      <c r="E4" s="6">
        <v>75</v>
      </c>
      <c r="F4" s="6">
        <v>50</v>
      </c>
      <c r="G4" s="6">
        <v>50</v>
      </c>
      <c r="H4" s="6">
        <v>75</v>
      </c>
      <c r="I4" s="6">
        <v>75</v>
      </c>
      <c r="J4" s="6">
        <v>75</v>
      </c>
      <c r="K4" s="6" t="s">
        <v>57</v>
      </c>
      <c r="L4" s="25"/>
      <c r="M4" s="25"/>
      <c r="N4" s="25"/>
      <c r="O4" s="25"/>
    </row>
    <row r="5" spans="1:15" ht="20.100000000000001" customHeight="1">
      <c r="A5" s="4">
        <v>1</v>
      </c>
      <c r="B5" s="3" t="s">
        <v>36</v>
      </c>
      <c r="C5" s="1">
        <v>71</v>
      </c>
      <c r="D5" s="1">
        <v>68</v>
      </c>
      <c r="E5" s="1">
        <v>56</v>
      </c>
      <c r="F5" s="1">
        <v>43</v>
      </c>
      <c r="G5" s="1">
        <v>48</v>
      </c>
      <c r="H5" s="1">
        <v>70</v>
      </c>
      <c r="I5" s="1">
        <v>54</v>
      </c>
      <c r="J5" s="1">
        <v>45</v>
      </c>
      <c r="K5" s="1">
        <f>SUM(C5:J5)</f>
        <v>455</v>
      </c>
      <c r="L5" s="1">
        <f>K5*100/550</f>
        <v>82.727272727272734</v>
      </c>
      <c r="M5" s="1" t="str">
        <f>IF(L5&gt;=80,"A1",IF(L5&gt;=70,"A",IF(L5&gt;=60,"B",IF(L5&gt;=50,"C",IF(L5&gt;=40,"D",IF(L5&gt;=33,"E","Fail"))))))</f>
        <v>A1</v>
      </c>
      <c r="N5" s="1" t="str">
        <f>IF(L5&gt;=33,"Pass","Fail")</f>
        <v>Pass</v>
      </c>
      <c r="O5" s="1" t="s">
        <v>64</v>
      </c>
    </row>
    <row r="6" spans="1:15" ht="20.100000000000001" customHeight="1">
      <c r="A6" s="5">
        <v>2</v>
      </c>
      <c r="B6" s="3" t="s">
        <v>35</v>
      </c>
      <c r="C6" s="1">
        <v>45</v>
      </c>
      <c r="D6" s="1">
        <v>26</v>
      </c>
      <c r="E6" s="1">
        <v>40</v>
      </c>
      <c r="F6" s="1">
        <v>33</v>
      </c>
      <c r="G6" s="1">
        <v>20</v>
      </c>
      <c r="H6" s="1">
        <v>46</v>
      </c>
      <c r="I6" s="1">
        <v>32</v>
      </c>
      <c r="J6" s="1">
        <v>33</v>
      </c>
      <c r="K6" s="1">
        <f>SUM(C6:J6)</f>
        <v>275</v>
      </c>
      <c r="L6" s="1">
        <f>K6*100/550</f>
        <v>50</v>
      </c>
      <c r="M6" s="1" t="str">
        <f>IF(L6&gt;=80,"A1",IF(L6&gt;=70,"A",IF(L6&gt;=60,"B",IF(L6&gt;=50,"C",IF(L6&gt;=40,"D",IF(L6&gt;=33,"E","Fail"))))))</f>
        <v>C</v>
      </c>
      <c r="N6" s="1" t="str">
        <f>IF(L6&gt;=33,"Pass","Fail")</f>
        <v>Pass</v>
      </c>
      <c r="O6" s="1" t="s">
        <v>87</v>
      </c>
    </row>
    <row r="7" spans="1:15" ht="20.100000000000001" customHeight="1">
      <c r="A7" s="4">
        <v>3</v>
      </c>
      <c r="B7" s="3" t="s">
        <v>34</v>
      </c>
      <c r="C7" s="1">
        <v>36</v>
      </c>
      <c r="D7" s="1">
        <v>34</v>
      </c>
      <c r="E7" s="1">
        <v>53</v>
      </c>
      <c r="F7" s="1">
        <v>40</v>
      </c>
      <c r="G7" s="1">
        <v>30</v>
      </c>
      <c r="H7" s="1">
        <v>51</v>
      </c>
      <c r="I7" s="1">
        <v>30</v>
      </c>
      <c r="J7" s="1">
        <v>35</v>
      </c>
      <c r="K7" s="1">
        <f>SUM(C7:J7)</f>
        <v>309</v>
      </c>
      <c r="L7" s="1">
        <f>K7*100/550</f>
        <v>56.18181818181818</v>
      </c>
      <c r="M7" s="1" t="str">
        <f>IF(L7&gt;=80,"A1",IF(L7&gt;=70,"A",IF(L7&gt;=60,"B",IF(L7&gt;=50,"C",IF(L7&gt;=40,"D",IF(L7&gt;=33,"E","Fail"))))))</f>
        <v>C</v>
      </c>
      <c r="N7" s="1" t="str">
        <f>IF(L7&gt;=33,"Pass","Fail")</f>
        <v>Pass</v>
      </c>
      <c r="O7" s="1" t="s">
        <v>79</v>
      </c>
    </row>
    <row r="8" spans="1:15" ht="20.100000000000001" customHeight="1">
      <c r="A8" s="5">
        <v>4</v>
      </c>
      <c r="B8" s="3" t="s">
        <v>33</v>
      </c>
      <c r="C8" s="1">
        <v>62</v>
      </c>
      <c r="D8" s="1">
        <v>56</v>
      </c>
      <c r="E8" s="1">
        <v>61</v>
      </c>
      <c r="F8" s="1">
        <v>46</v>
      </c>
      <c r="G8" s="1">
        <v>30</v>
      </c>
      <c r="H8" s="1">
        <v>52</v>
      </c>
      <c r="I8" s="1">
        <v>32</v>
      </c>
      <c r="J8" s="1">
        <v>38</v>
      </c>
      <c r="K8" s="1">
        <f>SUM(C8:J8)</f>
        <v>377</v>
      </c>
      <c r="L8" s="1">
        <f>K8*100/550</f>
        <v>68.545454545454547</v>
      </c>
      <c r="M8" s="1" t="str">
        <f>IF(L8&gt;=80,"A1",IF(L8&gt;=70,"A",IF(L8&gt;=60,"B",IF(L8&gt;=50,"C",IF(L8&gt;=40,"D",IF(L8&gt;=33,"E","Fail"))))))</f>
        <v>B</v>
      </c>
      <c r="N8" s="1" t="str">
        <f>IF(L8&gt;=33,"Pass","Fail")</f>
        <v>Pass</v>
      </c>
      <c r="O8" s="1" t="s">
        <v>70</v>
      </c>
    </row>
    <row r="9" spans="1:15" ht="20.100000000000001" customHeight="1">
      <c r="A9" s="4">
        <v>5</v>
      </c>
      <c r="B9" s="3" t="s">
        <v>32</v>
      </c>
      <c r="C9" s="1">
        <v>54</v>
      </c>
      <c r="D9" s="1">
        <v>61</v>
      </c>
      <c r="E9" s="1">
        <v>47</v>
      </c>
      <c r="F9" s="1">
        <v>38</v>
      </c>
      <c r="G9" s="1">
        <v>24</v>
      </c>
      <c r="H9" s="1">
        <v>62</v>
      </c>
      <c r="I9" s="1">
        <v>48</v>
      </c>
      <c r="J9" s="1">
        <v>46</v>
      </c>
      <c r="K9" s="1">
        <f>SUM(C9:J9)</f>
        <v>380</v>
      </c>
      <c r="L9" s="1">
        <f>K9*100/550</f>
        <v>69.090909090909093</v>
      </c>
      <c r="M9" s="1" t="str">
        <f>IF(L9&gt;=80,"A1",IF(L9&gt;=70,"A",IF(L9&gt;=60,"B",IF(L9&gt;=50,"C",IF(L9&gt;=40,"D",IF(L9&gt;=33,"E","Fail"))))))</f>
        <v>B</v>
      </c>
      <c r="N9" s="1" t="str">
        <f>IF(L9&gt;=33,"Pass","Fail")</f>
        <v>Pass</v>
      </c>
      <c r="O9" s="1" t="s">
        <v>69</v>
      </c>
    </row>
    <row r="10" spans="1:15" ht="20.100000000000001" customHeight="1">
      <c r="A10" s="5">
        <v>6</v>
      </c>
      <c r="B10" s="3" t="s">
        <v>31</v>
      </c>
      <c r="C10" s="1">
        <v>41</v>
      </c>
      <c r="D10" s="1">
        <v>43</v>
      </c>
      <c r="E10" s="1">
        <v>36</v>
      </c>
      <c r="F10" s="1">
        <v>27</v>
      </c>
      <c r="G10" s="1">
        <v>22</v>
      </c>
      <c r="H10" s="1">
        <v>36</v>
      </c>
      <c r="I10" s="1">
        <v>34</v>
      </c>
      <c r="J10" s="1">
        <v>37</v>
      </c>
      <c r="K10" s="1">
        <f>SUM(C10:J10)</f>
        <v>276</v>
      </c>
      <c r="L10" s="1">
        <f>K10*100/550</f>
        <v>50.18181818181818</v>
      </c>
      <c r="M10" s="1" t="str">
        <f>IF(L10&gt;=80,"A1",IF(L10&gt;=70,"A",IF(L10&gt;=60,"B",IF(L10&gt;=50,"C",IF(L10&gt;=40,"D",IF(L10&gt;=33,"E","Fail"))))))</f>
        <v>C</v>
      </c>
      <c r="N10" s="1" t="str">
        <f>IF(L10&gt;=33,"Pass","Fail")</f>
        <v>Pass</v>
      </c>
      <c r="O10" s="1" t="s">
        <v>86</v>
      </c>
    </row>
    <row r="11" spans="1:15" ht="20.100000000000001" customHeight="1">
      <c r="A11" s="4">
        <v>7</v>
      </c>
      <c r="B11" s="3" t="s">
        <v>30</v>
      </c>
      <c r="C11" s="1">
        <v>67</v>
      </c>
      <c r="D11" s="1">
        <v>60</v>
      </c>
      <c r="E11" s="1">
        <v>63</v>
      </c>
      <c r="F11" s="1">
        <v>40</v>
      </c>
      <c r="G11" s="1">
        <v>33</v>
      </c>
      <c r="H11" s="1">
        <v>67</v>
      </c>
      <c r="I11" s="1">
        <v>36</v>
      </c>
      <c r="J11" s="1">
        <v>39</v>
      </c>
      <c r="K11" s="1">
        <f>SUM(C11:J11)</f>
        <v>405</v>
      </c>
      <c r="L11" s="1">
        <f>K11*100/550</f>
        <v>73.63636363636364</v>
      </c>
      <c r="M11" s="1" t="str">
        <f>IF(L11&gt;=80,"A1",IF(L11&gt;=70,"A",IF(L11&gt;=60,"B",IF(L11&gt;=50,"C",IF(L11&gt;=40,"D",IF(L11&gt;=33,"E","Fail"))))))</f>
        <v>A</v>
      </c>
      <c r="N11" s="1" t="str">
        <f>IF(L11&gt;=33,"Pass","Fail")</f>
        <v>Pass</v>
      </c>
      <c r="O11" s="1" t="s">
        <v>66</v>
      </c>
    </row>
    <row r="12" spans="1:15" ht="20.100000000000001" customHeight="1">
      <c r="A12" s="5">
        <v>8</v>
      </c>
      <c r="B12" s="3" t="s">
        <v>5</v>
      </c>
      <c r="C12" s="1">
        <v>45</v>
      </c>
      <c r="D12" s="1">
        <v>39</v>
      </c>
      <c r="E12" s="1">
        <v>46</v>
      </c>
      <c r="F12" s="1">
        <v>41</v>
      </c>
      <c r="G12" s="1">
        <v>11</v>
      </c>
      <c r="H12" s="1">
        <v>48</v>
      </c>
      <c r="I12" s="1">
        <v>39</v>
      </c>
      <c r="J12" s="1">
        <v>32</v>
      </c>
      <c r="K12" s="1">
        <f>SUM(C12:J12)</f>
        <v>301</v>
      </c>
      <c r="L12" s="1">
        <f>K12*100/550</f>
        <v>54.727272727272727</v>
      </c>
      <c r="M12" s="1" t="str">
        <f>IF(L12&gt;=80,"A1",IF(L12&gt;=70,"A",IF(L12&gt;=60,"B",IF(L12&gt;=50,"C",IF(L12&gt;=40,"D",IF(L12&gt;=33,"E","Fail"))))))</f>
        <v>C</v>
      </c>
      <c r="N12" s="1" t="str">
        <f>IF(L12&gt;=33,"Pass","Fail")</f>
        <v>Pass</v>
      </c>
      <c r="O12" s="1" t="s">
        <v>81</v>
      </c>
    </row>
    <row r="13" spans="1:15" ht="20.100000000000001" customHeight="1">
      <c r="A13" s="4">
        <v>9</v>
      </c>
      <c r="B13" s="3" t="s">
        <v>29</v>
      </c>
      <c r="C13" s="1">
        <v>30</v>
      </c>
      <c r="D13" s="1">
        <v>32</v>
      </c>
      <c r="E13" s="1">
        <v>15</v>
      </c>
      <c r="F13" s="1">
        <v>32</v>
      </c>
      <c r="G13" s="1">
        <v>23</v>
      </c>
      <c r="H13" s="1">
        <v>35</v>
      </c>
      <c r="I13" s="1">
        <v>27</v>
      </c>
      <c r="J13" s="1">
        <v>32</v>
      </c>
      <c r="K13" s="1">
        <f>SUM(C13:J13)</f>
        <v>226</v>
      </c>
      <c r="L13" s="1">
        <f>K13*100/550</f>
        <v>41.090909090909093</v>
      </c>
      <c r="M13" s="1" t="str">
        <f>IF(L13&gt;=80,"A1",IF(L13&gt;=70,"A",IF(L13&gt;=60,"B",IF(L13&gt;=50,"C",IF(L13&gt;=40,"D",IF(L13&gt;=33,"E","Fail"))))))</f>
        <v>D</v>
      </c>
      <c r="N13" s="1" t="str">
        <f>IF(L13&gt;=33,"Pass","Fail")</f>
        <v>Pass</v>
      </c>
      <c r="O13" s="1" t="s">
        <v>90</v>
      </c>
    </row>
    <row r="14" spans="1:15" ht="20.100000000000001" customHeight="1">
      <c r="A14" s="5">
        <v>10</v>
      </c>
      <c r="B14" s="3" t="s">
        <v>28</v>
      </c>
      <c r="C14" s="1">
        <v>72</v>
      </c>
      <c r="D14" s="1">
        <v>69</v>
      </c>
      <c r="E14" s="1">
        <v>67</v>
      </c>
      <c r="F14" s="1">
        <v>38</v>
      </c>
      <c r="G14" s="1">
        <v>43</v>
      </c>
      <c r="H14" s="1">
        <v>57</v>
      </c>
      <c r="I14" s="1">
        <v>51</v>
      </c>
      <c r="J14" s="1">
        <v>48</v>
      </c>
      <c r="K14" s="1">
        <f>SUM(C14:J14)</f>
        <v>445</v>
      </c>
      <c r="L14" s="1">
        <f>K14*100/550</f>
        <v>80.909090909090907</v>
      </c>
      <c r="M14" s="1" t="str">
        <f>IF(L14&gt;=80,"A1",IF(L14&gt;=70,"A",IF(L14&gt;=60,"B",IF(L14&gt;=50,"C",IF(L14&gt;=40,"D",IF(L14&gt;=33,"E","Fail"))))))</f>
        <v>A1</v>
      </c>
      <c r="N14" s="1" t="str">
        <f>IF(L14&gt;=33,"Pass","Fail")</f>
        <v>Pass</v>
      </c>
      <c r="O14" s="1" t="s">
        <v>65</v>
      </c>
    </row>
    <row r="15" spans="1:15" ht="20.100000000000001" customHeight="1">
      <c r="A15" s="4">
        <v>11</v>
      </c>
      <c r="B15" s="3" t="s">
        <v>26</v>
      </c>
      <c r="C15" s="1">
        <v>52</v>
      </c>
      <c r="D15" s="1">
        <v>59</v>
      </c>
      <c r="E15" s="1">
        <v>57</v>
      </c>
      <c r="F15" s="1">
        <v>41</v>
      </c>
      <c r="G15" s="1">
        <v>31</v>
      </c>
      <c r="H15" s="1">
        <v>48</v>
      </c>
      <c r="I15" s="1">
        <v>33</v>
      </c>
      <c r="J15" s="1">
        <v>48</v>
      </c>
      <c r="K15" s="1">
        <f>SUM(C15:J15)</f>
        <v>369</v>
      </c>
      <c r="L15" s="1">
        <f>K15*100/550</f>
        <v>67.090909090909093</v>
      </c>
      <c r="M15" s="1" t="str">
        <f>IF(L15&gt;=80,"A1",IF(L15&gt;=70,"A",IF(L15&gt;=60,"B",IF(L15&gt;=50,"C",IF(L15&gt;=40,"D",IF(L15&gt;=33,"E","Fail"))))))</f>
        <v>B</v>
      </c>
      <c r="N15" s="1" t="str">
        <f>IF(L15&gt;=33,"Pass","Fail")</f>
        <v>Pass</v>
      </c>
      <c r="O15" s="1" t="s">
        <v>71</v>
      </c>
    </row>
    <row r="16" spans="1:15" ht="20.100000000000001" customHeight="1">
      <c r="A16" s="5">
        <v>12</v>
      </c>
      <c r="B16" s="3" t="s">
        <v>27</v>
      </c>
      <c r="C16" s="1">
        <v>48</v>
      </c>
      <c r="D16" s="1">
        <v>37</v>
      </c>
      <c r="E16" s="1">
        <v>24</v>
      </c>
      <c r="F16" s="1">
        <v>26</v>
      </c>
      <c r="G16" s="1">
        <v>21</v>
      </c>
      <c r="H16" s="1">
        <v>45</v>
      </c>
      <c r="I16" s="1">
        <v>21</v>
      </c>
      <c r="J16" s="1">
        <v>32</v>
      </c>
      <c r="K16" s="1">
        <f>SUM(C16:J16)</f>
        <v>254</v>
      </c>
      <c r="L16" s="1">
        <f>K16*100/550</f>
        <v>46.18181818181818</v>
      </c>
      <c r="M16" s="1" t="str">
        <f>IF(L16&gt;=80,"A1",IF(L16&gt;=70,"A",IF(L16&gt;=60,"B",IF(L16&gt;=50,"C",IF(L16&gt;=40,"D",IF(L16&gt;=33,"E","Fail"))))))</f>
        <v>D</v>
      </c>
      <c r="N16" s="1" t="str">
        <f>IF(L16&gt;=33,"Pass","Fail")</f>
        <v>Pass</v>
      </c>
      <c r="O16" s="1" t="s">
        <v>88</v>
      </c>
    </row>
    <row r="17" spans="1:15" ht="20.100000000000001" customHeight="1">
      <c r="A17" s="4">
        <v>13</v>
      </c>
      <c r="B17" s="3" t="s">
        <v>26</v>
      </c>
      <c r="C17" s="1">
        <v>70</v>
      </c>
      <c r="D17" s="1">
        <v>73</v>
      </c>
      <c r="E17" s="1">
        <v>63</v>
      </c>
      <c r="F17" s="1">
        <v>42</v>
      </c>
      <c r="G17" s="1">
        <v>43</v>
      </c>
      <c r="H17" s="1">
        <v>72</v>
      </c>
      <c r="I17" s="1">
        <v>52</v>
      </c>
      <c r="J17" s="1">
        <v>67</v>
      </c>
      <c r="K17" s="1">
        <f>SUM(C17:J17)</f>
        <v>482</v>
      </c>
      <c r="L17" s="1">
        <f>K17*100/550</f>
        <v>87.63636363636364</v>
      </c>
      <c r="M17" s="1" t="str">
        <f>IF(L17&gt;=80,"A1",IF(L17&gt;=70,"A",IF(L17&gt;=60,"B",IF(L17&gt;=50,"C",IF(L17&gt;=40,"D",IF(L17&gt;=33,"E","Fail"))))))</f>
        <v>A1</v>
      </c>
      <c r="N17" s="1" t="str">
        <f>IF(L17&gt;=33,"Pass","Fail")</f>
        <v>Pass</v>
      </c>
      <c r="O17" s="1" t="s">
        <v>63</v>
      </c>
    </row>
    <row r="18" spans="1:15" ht="20.100000000000001" customHeight="1">
      <c r="A18" s="5">
        <v>14</v>
      </c>
      <c r="B18" s="3" t="s">
        <v>25</v>
      </c>
      <c r="C18" s="1">
        <v>39</v>
      </c>
      <c r="D18" s="1">
        <v>36</v>
      </c>
      <c r="E18" s="1">
        <v>48</v>
      </c>
      <c r="F18" s="1">
        <v>26</v>
      </c>
      <c r="G18" s="1">
        <v>38</v>
      </c>
      <c r="H18" s="1">
        <v>51</v>
      </c>
      <c r="I18" s="1">
        <v>25</v>
      </c>
      <c r="J18" s="1">
        <v>34</v>
      </c>
      <c r="K18" s="1">
        <f>SUM(C18:J18)</f>
        <v>297</v>
      </c>
      <c r="L18" s="1">
        <f>K18*100/550</f>
        <v>54</v>
      </c>
      <c r="M18" s="1" t="str">
        <f>IF(L18&gt;=80,"A1",IF(L18&gt;=70,"A",IF(L18&gt;=60,"B",IF(L18&gt;=50,"C",IF(L18&gt;=40,"D",IF(L18&gt;=33,"E","Fail"))))))</f>
        <v>C</v>
      </c>
      <c r="N18" s="1" t="str">
        <f>IF(L18&gt;=33,"Pass","Fail")</f>
        <v>Pass</v>
      </c>
      <c r="O18" s="1" t="s">
        <v>82</v>
      </c>
    </row>
    <row r="19" spans="1:15" ht="20.100000000000001" customHeight="1">
      <c r="A19" s="4">
        <v>15</v>
      </c>
      <c r="B19" s="3" t="s">
        <v>24</v>
      </c>
      <c r="C19" s="1">
        <v>40</v>
      </c>
      <c r="D19" s="1">
        <v>40</v>
      </c>
      <c r="E19" s="1">
        <v>53</v>
      </c>
      <c r="F19" s="1">
        <v>37</v>
      </c>
      <c r="G19" s="1">
        <v>27</v>
      </c>
      <c r="H19" s="1">
        <v>53</v>
      </c>
      <c r="I19" s="1">
        <v>28</v>
      </c>
      <c r="J19" s="1">
        <v>39</v>
      </c>
      <c r="K19" s="1">
        <f>SUM(C19:J19)</f>
        <v>317</v>
      </c>
      <c r="L19" s="1">
        <f>K19*100/550</f>
        <v>57.636363636363633</v>
      </c>
      <c r="M19" s="1" t="str">
        <f>IF(L19&gt;=80,"A1",IF(L19&gt;=70,"A",IF(L19&gt;=60,"B",IF(L19&gt;=50,"C",IF(L19&gt;=40,"D",IF(L19&gt;=33,"E","Fail"))))))</f>
        <v>C</v>
      </c>
      <c r="N19" s="1" t="str">
        <f>IF(L19&gt;=33,"Pass","Fail")</f>
        <v>Pass</v>
      </c>
      <c r="O19" s="1" t="s">
        <v>77</v>
      </c>
    </row>
    <row r="20" spans="1:15" ht="20.100000000000001" customHeight="1">
      <c r="A20" s="5">
        <v>16</v>
      </c>
      <c r="B20" s="3" t="s">
        <v>23</v>
      </c>
      <c r="C20" s="1">
        <v>50</v>
      </c>
      <c r="D20" s="1">
        <v>32</v>
      </c>
      <c r="E20" s="1">
        <v>30</v>
      </c>
      <c r="F20" s="1">
        <v>21</v>
      </c>
      <c r="G20" s="1">
        <v>22</v>
      </c>
      <c r="H20" s="1">
        <v>53</v>
      </c>
      <c r="I20" s="1">
        <v>33</v>
      </c>
      <c r="J20" s="1">
        <v>41</v>
      </c>
      <c r="K20" s="1">
        <f>SUM(C20:J20)</f>
        <v>282</v>
      </c>
      <c r="L20" s="1">
        <f>K20*100/550</f>
        <v>51.272727272727273</v>
      </c>
      <c r="M20" s="1" t="str">
        <f>IF(L20&gt;=80,"A1",IF(L20&gt;=70,"A",IF(L20&gt;=60,"B",IF(L20&gt;=50,"C",IF(L20&gt;=40,"D",IF(L20&gt;=33,"E","Fail"))))))</f>
        <v>C</v>
      </c>
      <c r="N20" s="1" t="str">
        <f>IF(L20&gt;=33,"Pass","Fail")</f>
        <v>Pass</v>
      </c>
      <c r="O20" s="1" t="s">
        <v>85</v>
      </c>
    </row>
    <row r="21" spans="1:15" ht="20.100000000000001" customHeight="1">
      <c r="A21" s="4">
        <v>17</v>
      </c>
      <c r="B21" s="3" t="s">
        <v>22</v>
      </c>
      <c r="C21" s="1">
        <v>52</v>
      </c>
      <c r="D21" s="1">
        <v>54</v>
      </c>
      <c r="E21" s="1">
        <v>48</v>
      </c>
      <c r="F21" s="1">
        <v>39</v>
      </c>
      <c r="G21" s="1">
        <v>30</v>
      </c>
      <c r="H21" s="1">
        <v>61</v>
      </c>
      <c r="I21" s="1">
        <v>34</v>
      </c>
      <c r="J21" s="1">
        <v>34</v>
      </c>
      <c r="K21" s="1">
        <f>SUM(C21:J21)</f>
        <v>352</v>
      </c>
      <c r="L21" s="1">
        <f>K21*100/550</f>
        <v>64</v>
      </c>
      <c r="M21" s="1" t="str">
        <f>IF(L21&gt;=80,"A1",IF(L21&gt;=70,"A",IF(L21&gt;=60,"B",IF(L21&gt;=50,"C",IF(L21&gt;=40,"D",IF(L21&gt;=33,"E","Fail"))))))</f>
        <v>B</v>
      </c>
      <c r="N21" s="1" t="str">
        <f>IF(L21&gt;=33,"Pass","Fail")</f>
        <v>Pass</v>
      </c>
      <c r="O21" s="1" t="s">
        <v>73</v>
      </c>
    </row>
    <row r="22" spans="1:15" ht="20.100000000000001" customHeight="1">
      <c r="A22" s="5">
        <v>18</v>
      </c>
      <c r="B22" s="3" t="s">
        <v>21</v>
      </c>
      <c r="C22" s="1">
        <v>69</v>
      </c>
      <c r="D22" s="1">
        <v>71</v>
      </c>
      <c r="E22" s="1">
        <v>67</v>
      </c>
      <c r="F22" s="1">
        <v>48</v>
      </c>
      <c r="G22" s="1">
        <v>47</v>
      </c>
      <c r="H22" s="1">
        <v>73</v>
      </c>
      <c r="I22" s="1">
        <v>53</v>
      </c>
      <c r="J22" s="1">
        <v>60</v>
      </c>
      <c r="K22" s="1">
        <f>SUM(C22:J22)</f>
        <v>488</v>
      </c>
      <c r="L22" s="1">
        <f>K22*100/550</f>
        <v>88.727272727272734</v>
      </c>
      <c r="M22" s="1" t="str">
        <f>IF(L22&gt;=80,"A1",IF(L22&gt;=70,"A",IF(L22&gt;=60,"B",IF(L22&gt;=50,"C",IF(L22&gt;=40,"D",IF(L22&gt;=33,"E","Fail"))))))</f>
        <v>A1</v>
      </c>
      <c r="N22" s="1" t="str">
        <f>IF(L22&gt;=33,"Pass","Fail")</f>
        <v>Pass</v>
      </c>
      <c r="O22" s="1" t="s">
        <v>62</v>
      </c>
    </row>
    <row r="23" spans="1:15" ht="20.100000000000001" customHeight="1">
      <c r="A23" s="30">
        <v>19</v>
      </c>
      <c r="B23" s="29" t="s">
        <v>20</v>
      </c>
      <c r="C23" s="27">
        <v>72</v>
      </c>
      <c r="D23" s="27">
        <v>73</v>
      </c>
      <c r="E23" s="27">
        <v>71</v>
      </c>
      <c r="F23" s="27">
        <v>49</v>
      </c>
      <c r="G23" s="27">
        <v>48</v>
      </c>
      <c r="H23" s="27">
        <v>72</v>
      </c>
      <c r="I23" s="27">
        <v>63</v>
      </c>
      <c r="J23" s="27">
        <v>63</v>
      </c>
      <c r="K23" s="27">
        <f>SUM(C23:J23)</f>
        <v>511</v>
      </c>
      <c r="L23" s="27">
        <f>K23*100/550</f>
        <v>92.909090909090907</v>
      </c>
      <c r="M23" s="27" t="str">
        <f>IF(L23&gt;=80,"A1",IF(L23&gt;=70,"A",IF(L23&gt;=60,"B",IF(L23&gt;=50,"C",IF(L23&gt;=40,"D",IF(L23&gt;=33,"E","Fail"))))))</f>
        <v>A1</v>
      </c>
      <c r="N23" s="27" t="str">
        <f>IF(L23&gt;=33,"Pass","Fail")</f>
        <v>Pass</v>
      </c>
      <c r="O23" s="27" t="s">
        <v>60</v>
      </c>
    </row>
    <row r="24" spans="1:15" ht="20.100000000000001" customHeight="1">
      <c r="A24" s="28">
        <v>20</v>
      </c>
      <c r="B24" s="29" t="s">
        <v>19</v>
      </c>
      <c r="C24" s="27">
        <v>73</v>
      </c>
      <c r="D24" s="27">
        <v>75</v>
      </c>
      <c r="E24" s="27">
        <v>74</v>
      </c>
      <c r="F24" s="27">
        <v>49</v>
      </c>
      <c r="G24" s="27">
        <v>49</v>
      </c>
      <c r="H24" s="27">
        <v>72</v>
      </c>
      <c r="I24" s="27">
        <v>62</v>
      </c>
      <c r="J24" s="27">
        <v>67</v>
      </c>
      <c r="K24" s="27">
        <f>SUM(C24:J24)</f>
        <v>521</v>
      </c>
      <c r="L24" s="27">
        <f>K24*100/550</f>
        <v>94.727272727272734</v>
      </c>
      <c r="M24" s="27" t="str">
        <f>IF(L24&gt;=80,"A1",IF(L24&gt;=70,"A",IF(L24&gt;=60,"B",IF(L24&gt;=50,"C",IF(L24&gt;=40,"D",IF(L24&gt;=33,"E","Fail"))))))</f>
        <v>A1</v>
      </c>
      <c r="N24" s="27" t="str">
        <f>IF(L24&gt;=33,"Pass","Fail")</f>
        <v>Pass</v>
      </c>
      <c r="O24" s="27" t="s">
        <v>58</v>
      </c>
    </row>
    <row r="25" spans="1:15" ht="20.100000000000001" customHeight="1">
      <c r="A25" s="4">
        <v>21</v>
      </c>
      <c r="B25" s="3" t="s">
        <v>18</v>
      </c>
      <c r="C25" s="1">
        <v>21</v>
      </c>
      <c r="D25" s="1">
        <v>27</v>
      </c>
      <c r="E25" s="1">
        <v>29</v>
      </c>
      <c r="F25" s="1">
        <v>12</v>
      </c>
      <c r="G25" s="1">
        <v>5</v>
      </c>
      <c r="H25" s="1">
        <v>6</v>
      </c>
      <c r="I25" s="1">
        <v>16</v>
      </c>
      <c r="J25" s="1">
        <v>33</v>
      </c>
      <c r="K25" s="1">
        <f>SUM(C25:J25)</f>
        <v>149</v>
      </c>
      <c r="L25" s="1">
        <f>K25*100/550</f>
        <v>27.09090909090909</v>
      </c>
      <c r="M25" s="1" t="str">
        <f>IF(L25&gt;=80,"A1",IF(L25&gt;=70,"A",IF(L25&gt;=60,"B",IF(L25&gt;=50,"C",IF(L25&gt;=40,"D",IF(L25&gt;=33,"E","Fail"))))))</f>
        <v>Fail</v>
      </c>
      <c r="N25" s="1" t="str">
        <f>IF(L25&gt;=33,"Pass","Fail")</f>
        <v>Fail</v>
      </c>
      <c r="O25" s="1" t="s">
        <v>93</v>
      </c>
    </row>
    <row r="26" spans="1:15" ht="20.100000000000001" customHeight="1">
      <c r="A26" s="5">
        <v>22</v>
      </c>
      <c r="B26" s="3" t="s">
        <v>17</v>
      </c>
      <c r="C26" s="1">
        <v>50</v>
      </c>
      <c r="D26" s="1">
        <v>27</v>
      </c>
      <c r="E26" s="1">
        <v>34</v>
      </c>
      <c r="F26" s="1">
        <v>41</v>
      </c>
      <c r="G26" s="1">
        <v>20</v>
      </c>
      <c r="H26" s="1">
        <v>52</v>
      </c>
      <c r="I26" s="1">
        <v>28</v>
      </c>
      <c r="J26" s="1">
        <v>33</v>
      </c>
      <c r="K26" s="1">
        <f>SUM(C26:J26)</f>
        <v>285</v>
      </c>
      <c r="L26" s="1">
        <f>K26*100/550</f>
        <v>51.81818181818182</v>
      </c>
      <c r="M26" s="1" t="str">
        <f>IF(L26&gt;=80,"A1",IF(L26&gt;=70,"A",IF(L26&gt;=60,"B",IF(L26&gt;=50,"C",IF(L26&gt;=40,"D",IF(L26&gt;=33,"E","Fail"))))))</f>
        <v>C</v>
      </c>
      <c r="N26" s="1" t="str">
        <f>IF(L26&gt;=33,"Pass","Fail")</f>
        <v>Pass</v>
      </c>
      <c r="O26" s="1" t="s">
        <v>84</v>
      </c>
    </row>
    <row r="27" spans="1:15" ht="20.100000000000001" customHeight="1">
      <c r="A27" s="4">
        <v>23</v>
      </c>
      <c r="B27" s="3" t="s">
        <v>16</v>
      </c>
      <c r="C27" s="1">
        <v>70</v>
      </c>
      <c r="D27" s="1">
        <v>66</v>
      </c>
      <c r="E27" s="1">
        <v>30</v>
      </c>
      <c r="F27" s="1">
        <v>38</v>
      </c>
      <c r="G27" s="1">
        <v>32</v>
      </c>
      <c r="H27" s="1">
        <v>70</v>
      </c>
      <c r="I27" s="1">
        <v>42</v>
      </c>
      <c r="J27" s="1">
        <v>33</v>
      </c>
      <c r="K27" s="1">
        <f>SUM(C27:J27)</f>
        <v>381</v>
      </c>
      <c r="L27" s="1">
        <f>K27*100/550</f>
        <v>69.272727272727266</v>
      </c>
      <c r="M27" s="1" t="str">
        <f>IF(L27&gt;=80,"A1",IF(L27&gt;=70,"A",IF(L27&gt;=60,"B",IF(L27&gt;=50,"C",IF(L27&gt;=40,"D",IF(L27&gt;=33,"E","Fail"))))))</f>
        <v>B</v>
      </c>
      <c r="N27" s="1" t="str">
        <f>IF(L27&gt;=33,"Pass","Fail")</f>
        <v>Pass</v>
      </c>
      <c r="O27" s="1" t="s">
        <v>68</v>
      </c>
    </row>
    <row r="28" spans="1:15" ht="20.100000000000001" customHeight="1">
      <c r="A28" s="5">
        <v>24</v>
      </c>
      <c r="B28" s="3" t="s">
        <v>15</v>
      </c>
      <c r="C28" s="1">
        <v>35</v>
      </c>
      <c r="D28" s="1">
        <v>27</v>
      </c>
      <c r="E28" s="1">
        <v>50</v>
      </c>
      <c r="F28" s="1">
        <v>20</v>
      </c>
      <c r="G28" s="1">
        <v>6</v>
      </c>
      <c r="H28" s="1">
        <v>26</v>
      </c>
      <c r="I28" s="1">
        <v>16</v>
      </c>
      <c r="J28" s="1">
        <v>31</v>
      </c>
      <c r="K28" s="1">
        <f>SUM(C28:J28)</f>
        <v>211</v>
      </c>
      <c r="L28" s="1">
        <f>K28*100/550</f>
        <v>38.363636363636367</v>
      </c>
      <c r="M28" s="1" t="str">
        <f>IF(L28&gt;=80,"A1",IF(L28&gt;=70,"A",IF(L28&gt;=60,"B",IF(L28&gt;=50,"C",IF(L28&gt;=40,"D",IF(L28&gt;=33,"E","Fail"))))))</f>
        <v>E</v>
      </c>
      <c r="N28" s="1" t="str">
        <f>IF(L28&gt;=33,"Pass","Fail")</f>
        <v>Pass</v>
      </c>
      <c r="O28" s="1" t="s">
        <v>91</v>
      </c>
    </row>
    <row r="29" spans="1:15" ht="20.100000000000001" customHeight="1">
      <c r="A29" s="4">
        <v>25</v>
      </c>
      <c r="B29" s="3" t="s">
        <v>14</v>
      </c>
      <c r="C29" s="1">
        <v>35</v>
      </c>
      <c r="D29" s="1">
        <v>24</v>
      </c>
      <c r="E29" s="1">
        <v>36</v>
      </c>
      <c r="F29" s="1">
        <v>26</v>
      </c>
      <c r="G29" s="1">
        <v>10</v>
      </c>
      <c r="H29" s="1">
        <v>63</v>
      </c>
      <c r="I29" s="1">
        <v>25</v>
      </c>
      <c r="J29" s="1">
        <v>32</v>
      </c>
      <c r="K29" s="1">
        <f>SUM(C29:J29)</f>
        <v>251</v>
      </c>
      <c r="L29" s="1">
        <f>K29*100/550</f>
        <v>45.636363636363633</v>
      </c>
      <c r="M29" s="1" t="str">
        <f>IF(L29&gt;=80,"A1",IF(L29&gt;=70,"A",IF(L29&gt;=60,"B",IF(L29&gt;=50,"C",IF(L29&gt;=40,"D",IF(L29&gt;=33,"E","Fail"))))))</f>
        <v>D</v>
      </c>
      <c r="N29" s="1" t="str">
        <f>IF(L29&gt;=33,"Pass","Fail")</f>
        <v>Pass</v>
      </c>
      <c r="O29" s="1" t="s">
        <v>89</v>
      </c>
    </row>
    <row r="30" spans="1:15" ht="20.100000000000001" customHeight="1">
      <c r="A30" s="5">
        <v>26</v>
      </c>
      <c r="B30" s="3" t="s">
        <v>13</v>
      </c>
      <c r="C30" s="1">
        <v>63</v>
      </c>
      <c r="D30" s="1">
        <v>52</v>
      </c>
      <c r="E30" s="1">
        <v>25</v>
      </c>
      <c r="F30" s="1">
        <v>35</v>
      </c>
      <c r="G30" s="1">
        <v>29</v>
      </c>
      <c r="H30" s="1">
        <v>41</v>
      </c>
      <c r="I30" s="1">
        <v>37</v>
      </c>
      <c r="J30" s="1">
        <v>31</v>
      </c>
      <c r="K30" s="1">
        <f>SUM(C30:J30)</f>
        <v>313</v>
      </c>
      <c r="L30" s="1">
        <f>K30*100/550</f>
        <v>56.909090909090907</v>
      </c>
      <c r="M30" s="1" t="str">
        <f>IF(L30&gt;=80,"A1",IF(L30&gt;=70,"A",IF(L30&gt;=60,"B",IF(L30&gt;=50,"C",IF(L30&gt;=40,"D",IF(L30&gt;=33,"E","Fail"))))))</f>
        <v>C</v>
      </c>
      <c r="N30" s="1" t="str">
        <f>IF(L30&gt;=33,"Pass","Fail")</f>
        <v>Pass</v>
      </c>
      <c r="O30" s="1" t="s">
        <v>78</v>
      </c>
    </row>
    <row r="31" spans="1:15" ht="20.100000000000001" customHeight="1">
      <c r="A31" s="4">
        <v>27</v>
      </c>
      <c r="B31" s="3" t="s">
        <v>12</v>
      </c>
      <c r="C31" s="1">
        <v>45</v>
      </c>
      <c r="D31" s="1">
        <v>43</v>
      </c>
      <c r="E31" s="1">
        <v>65</v>
      </c>
      <c r="F31" s="1">
        <v>40</v>
      </c>
      <c r="G31" s="1">
        <v>26</v>
      </c>
      <c r="H31" s="1">
        <v>61</v>
      </c>
      <c r="I31" s="1">
        <v>34</v>
      </c>
      <c r="J31" s="1">
        <v>41</v>
      </c>
      <c r="K31" s="1">
        <f>SUM(C31:J31)</f>
        <v>355</v>
      </c>
      <c r="L31" s="1">
        <f>K31*100/550</f>
        <v>64.545454545454547</v>
      </c>
      <c r="M31" s="1" t="str">
        <f>IF(L31&gt;=80,"A1",IF(L31&gt;=70,"A",IF(L31&gt;=60,"B",IF(L31&gt;=50,"C",IF(L31&gt;=40,"D",IF(L31&gt;=33,"E","Fail"))))))</f>
        <v>B</v>
      </c>
      <c r="N31" s="1" t="str">
        <f>IF(L31&gt;=33,"Pass","Fail")</f>
        <v>Pass</v>
      </c>
      <c r="O31" s="1" t="s">
        <v>72</v>
      </c>
    </row>
    <row r="32" spans="1:15" ht="20.100000000000001" customHeight="1">
      <c r="A32" s="5">
        <v>28</v>
      </c>
      <c r="B32" s="3" t="s">
        <v>11</v>
      </c>
      <c r="C32" s="1">
        <v>66</v>
      </c>
      <c r="D32" s="1">
        <v>58</v>
      </c>
      <c r="E32" s="1">
        <v>41</v>
      </c>
      <c r="F32" s="1">
        <v>41</v>
      </c>
      <c r="G32" s="1">
        <v>27</v>
      </c>
      <c r="H32" s="1">
        <v>64</v>
      </c>
      <c r="I32" s="1">
        <v>47</v>
      </c>
      <c r="J32" s="1">
        <v>44</v>
      </c>
      <c r="K32" s="1">
        <f>SUM(C32:J32)</f>
        <v>388</v>
      </c>
      <c r="L32" s="1">
        <f>K32*100/550</f>
        <v>70.545454545454547</v>
      </c>
      <c r="M32" s="1" t="str">
        <f>IF(L32&gt;=80,"A1",IF(L32&gt;=70,"A",IF(L32&gt;=60,"B",IF(L32&gt;=50,"C",IF(L32&gt;=40,"D",IF(L32&gt;=33,"E","Fail"))))))</f>
        <v>A</v>
      </c>
      <c r="N32" s="1" t="str">
        <f>IF(L32&gt;=33,"Pass","Fail")</f>
        <v>Pass</v>
      </c>
      <c r="O32" s="1" t="s">
        <v>67</v>
      </c>
    </row>
    <row r="33" spans="1:15" ht="20.100000000000001" customHeight="1">
      <c r="A33" s="4">
        <v>29</v>
      </c>
      <c r="B33" s="3" t="s">
        <v>10</v>
      </c>
      <c r="C33" s="1">
        <v>70</v>
      </c>
      <c r="D33" s="1">
        <v>71</v>
      </c>
      <c r="E33" s="1">
        <v>68</v>
      </c>
      <c r="F33" s="1">
        <v>47</v>
      </c>
      <c r="G33" s="1">
        <v>47</v>
      </c>
      <c r="H33" s="1">
        <v>73</v>
      </c>
      <c r="I33" s="1">
        <v>54</v>
      </c>
      <c r="J33" s="1">
        <v>67</v>
      </c>
      <c r="K33" s="1">
        <f>SUM(C33:J33)</f>
        <v>497</v>
      </c>
      <c r="L33" s="1">
        <f>K33*100/550</f>
        <v>90.36363636363636</v>
      </c>
      <c r="M33" s="1" t="str">
        <f>IF(L33&gt;=80,"A1",IF(L33&gt;=70,"A",IF(L33&gt;=60,"B",IF(L33&gt;=50,"C",IF(L33&gt;=40,"D",IF(L33&gt;=33,"E","Fail"))))))</f>
        <v>A1</v>
      </c>
      <c r="N33" s="1" t="str">
        <f>IF(L33&gt;=33,"Pass","Fail")</f>
        <v>Pass</v>
      </c>
      <c r="O33" s="1" t="s">
        <v>61</v>
      </c>
    </row>
    <row r="34" spans="1:15" ht="20.100000000000001" customHeight="1">
      <c r="A34" s="5">
        <v>30</v>
      </c>
      <c r="B34" s="3" t="s">
        <v>9</v>
      </c>
      <c r="C34" s="1">
        <v>63</v>
      </c>
      <c r="D34" s="1">
        <v>46</v>
      </c>
      <c r="E34" s="1">
        <v>34</v>
      </c>
      <c r="F34" s="1">
        <v>35</v>
      </c>
      <c r="G34" s="1">
        <v>24</v>
      </c>
      <c r="H34" s="1">
        <v>71</v>
      </c>
      <c r="I34" s="1">
        <v>34</v>
      </c>
      <c r="J34" s="1">
        <v>39</v>
      </c>
      <c r="K34" s="1">
        <f>SUM(C34:J34)</f>
        <v>346</v>
      </c>
      <c r="L34" s="1">
        <f>K34*100/550</f>
        <v>62.909090909090907</v>
      </c>
      <c r="M34" s="1" t="str">
        <f>IF(L34&gt;=80,"A1",IF(L34&gt;=70,"A",IF(L34&gt;=60,"B",IF(L34&gt;=50,"C",IF(L34&gt;=40,"D",IF(L34&gt;=33,"E","Fail"))))))</f>
        <v>B</v>
      </c>
      <c r="N34" s="1" t="str">
        <f>IF(L34&gt;=33,"Pass","Fail")</f>
        <v>Pass</v>
      </c>
      <c r="O34" s="1" t="s">
        <v>74</v>
      </c>
    </row>
    <row r="35" spans="1:15" ht="20.100000000000001" customHeight="1">
      <c r="A35" s="4">
        <v>31</v>
      </c>
      <c r="B35" s="3" t="s">
        <v>8</v>
      </c>
      <c r="C35" s="1">
        <v>35</v>
      </c>
      <c r="D35" s="1">
        <v>36</v>
      </c>
      <c r="E35" s="1">
        <v>53</v>
      </c>
      <c r="F35" s="1">
        <v>47</v>
      </c>
      <c r="G35" s="1">
        <v>23</v>
      </c>
      <c r="H35" s="1">
        <v>49</v>
      </c>
      <c r="I35" s="1">
        <v>29</v>
      </c>
      <c r="J35" s="1">
        <v>31</v>
      </c>
      <c r="K35" s="1">
        <f>SUM(C35:J35)</f>
        <v>303</v>
      </c>
      <c r="L35" s="1">
        <f>K35*100/550</f>
        <v>55.090909090909093</v>
      </c>
      <c r="M35" s="1" t="str">
        <f>IF(L35&gt;=80,"A1",IF(L35&gt;=70,"A",IF(L35&gt;=60,"B",IF(L35&gt;=50,"C",IF(L35&gt;=40,"D",IF(L35&gt;=33,"E","Fail"))))))</f>
        <v>C</v>
      </c>
      <c r="N35" s="1" t="str">
        <f>IF(L35&gt;=33,"Pass","Fail")</f>
        <v>Pass</v>
      </c>
      <c r="O35" s="1" t="s">
        <v>80</v>
      </c>
    </row>
    <row r="36" spans="1:15" ht="20.100000000000001" customHeight="1">
      <c r="A36" s="5">
        <v>32</v>
      </c>
      <c r="B36" s="3" t="s">
        <v>7</v>
      </c>
      <c r="C36" s="1">
        <v>64</v>
      </c>
      <c r="D36" s="1">
        <v>59</v>
      </c>
      <c r="E36" s="1">
        <v>23</v>
      </c>
      <c r="F36" s="1">
        <v>39</v>
      </c>
      <c r="G36" s="1">
        <v>25</v>
      </c>
      <c r="H36" s="1">
        <v>63</v>
      </c>
      <c r="I36" s="1">
        <v>39</v>
      </c>
      <c r="J36" s="1">
        <v>34</v>
      </c>
      <c r="K36" s="1">
        <f>SUM(C36:J36)</f>
        <v>346</v>
      </c>
      <c r="L36" s="1">
        <f>K36*100/550</f>
        <v>62.909090909090907</v>
      </c>
      <c r="M36" s="1" t="str">
        <f>IF(L36&gt;=80,"A1",IF(L36&gt;=70,"A",IF(L36&gt;=60,"B",IF(L36&gt;=50,"C",IF(L36&gt;=40,"D",IF(L36&gt;=33,"E","Fail"))))))</f>
        <v>B</v>
      </c>
      <c r="N36" s="1" t="str">
        <f>IF(L36&gt;=33,"Pass","Fail")</f>
        <v>Pass</v>
      </c>
      <c r="O36" s="1" t="s">
        <v>74</v>
      </c>
    </row>
    <row r="37" spans="1:15" ht="20.100000000000001" customHeight="1">
      <c r="A37" s="4">
        <v>33</v>
      </c>
      <c r="B37" s="3" t="s">
        <v>6</v>
      </c>
      <c r="C37" s="1">
        <v>43</v>
      </c>
      <c r="D37" s="1">
        <v>43</v>
      </c>
      <c r="E37" s="1">
        <v>51</v>
      </c>
      <c r="F37" s="1">
        <v>46</v>
      </c>
      <c r="G37" s="1">
        <v>13</v>
      </c>
      <c r="H37" s="1">
        <v>62</v>
      </c>
      <c r="I37" s="1">
        <v>34</v>
      </c>
      <c r="J37" s="1">
        <v>32</v>
      </c>
      <c r="K37" s="1">
        <f>SUM(C37:J37)</f>
        <v>324</v>
      </c>
      <c r="L37" s="1">
        <f>K37*100/550</f>
        <v>58.909090909090907</v>
      </c>
      <c r="M37" s="1" t="str">
        <f>IF(L37&gt;=80,"A1",IF(L37&gt;=70,"A",IF(L37&gt;=60,"B",IF(L37&gt;=50,"C",IF(L37&gt;=40,"D",IF(L37&gt;=33,"E","Fail"))))))</f>
        <v>C</v>
      </c>
      <c r="N37" s="1" t="str">
        <f>IF(L37&gt;=33,"Pass","Fail")</f>
        <v>Pass</v>
      </c>
      <c r="O37" s="1" t="s">
        <v>76</v>
      </c>
    </row>
    <row r="38" spans="1:15" ht="20.100000000000001" customHeight="1">
      <c r="A38" s="5">
        <v>34</v>
      </c>
      <c r="B38" s="3" t="s">
        <v>5</v>
      </c>
      <c r="C38" s="1">
        <v>43</v>
      </c>
      <c r="D38" s="1">
        <v>40</v>
      </c>
      <c r="E38" s="1">
        <v>21</v>
      </c>
      <c r="F38" s="1">
        <v>30</v>
      </c>
      <c r="G38" s="1">
        <v>36</v>
      </c>
      <c r="H38" s="1">
        <v>52</v>
      </c>
      <c r="I38" s="2">
        <v>38</v>
      </c>
      <c r="J38" s="1">
        <v>34</v>
      </c>
      <c r="K38" s="1">
        <f>SUM(C38:J38)</f>
        <v>294</v>
      </c>
      <c r="L38" s="1">
        <f>K38*100/550</f>
        <v>53.454545454545453</v>
      </c>
      <c r="M38" s="1" t="str">
        <f>IF(L38&gt;=80,"A1",IF(L38&gt;=70,"A",IF(L38&gt;=60,"B",IF(L38&gt;=50,"C",IF(L38&gt;=40,"D",IF(L38&gt;=33,"E","Fail"))))))</f>
        <v>C</v>
      </c>
      <c r="N38" s="1" t="str">
        <f>IF(L38&gt;=33,"Pass","Fail")</f>
        <v>Pass</v>
      </c>
      <c r="O38" s="1" t="s">
        <v>83</v>
      </c>
    </row>
    <row r="39" spans="1:15" ht="20.100000000000001" customHeight="1">
      <c r="A39" s="4">
        <v>35</v>
      </c>
      <c r="B39" s="3" t="s">
        <v>4</v>
      </c>
      <c r="C39" s="1">
        <v>20</v>
      </c>
      <c r="D39" s="1">
        <v>25</v>
      </c>
      <c r="E39" s="1">
        <v>14</v>
      </c>
      <c r="F39" s="1">
        <v>0</v>
      </c>
      <c r="G39" s="1">
        <v>13</v>
      </c>
      <c r="H39" s="1">
        <v>0</v>
      </c>
      <c r="I39" s="2">
        <v>13</v>
      </c>
      <c r="J39" s="1">
        <v>31</v>
      </c>
      <c r="K39" s="1">
        <f>SUM(C39:J39)</f>
        <v>116</v>
      </c>
      <c r="L39" s="1">
        <f>K39*100/550</f>
        <v>21.09090909090909</v>
      </c>
      <c r="M39" s="1" t="str">
        <f>IF(L39&gt;=80,"A1",IF(L39&gt;=70,"A",IF(L39&gt;=60,"B",IF(L39&gt;=50,"C",IF(L39&gt;=40,"D",IF(L39&gt;=33,"E","Fail"))))))</f>
        <v>Fail</v>
      </c>
      <c r="N39" s="1" t="str">
        <f>IF(L39&gt;=33,"Pass","Fail")</f>
        <v>Fail</v>
      </c>
      <c r="O39" s="1" t="s">
        <v>94</v>
      </c>
    </row>
    <row r="40" spans="1:15" ht="20.100000000000001" customHeight="1">
      <c r="A40" s="5">
        <v>36</v>
      </c>
      <c r="B40" s="3" t="s">
        <v>3</v>
      </c>
      <c r="C40" s="1">
        <v>47</v>
      </c>
      <c r="D40" s="1">
        <v>31</v>
      </c>
      <c r="E40" s="1">
        <v>30</v>
      </c>
      <c r="F40" s="1">
        <v>32</v>
      </c>
      <c r="G40" s="1">
        <v>20</v>
      </c>
      <c r="H40" s="1">
        <v>54</v>
      </c>
      <c r="I40" s="2">
        <v>25</v>
      </c>
      <c r="J40" s="1">
        <v>36</v>
      </c>
      <c r="K40" s="1">
        <f>SUM(C40:J40)</f>
        <v>275</v>
      </c>
      <c r="L40" s="1">
        <f>K40*100/550</f>
        <v>50</v>
      </c>
      <c r="M40" s="1" t="str">
        <f>IF(L40&gt;=80,"A1",IF(L40&gt;=70,"A",IF(L40&gt;=60,"B",IF(L40&gt;=50,"C",IF(L40&gt;=40,"D",IF(L40&gt;=33,"E","Fail"))))))</f>
        <v>C</v>
      </c>
      <c r="N40" s="1" t="str">
        <f>IF(L40&gt;=33,"Pass","Fail")</f>
        <v>Pass</v>
      </c>
      <c r="O40" s="1" t="s">
        <v>87</v>
      </c>
    </row>
    <row r="41" spans="1:15" ht="20.100000000000001" customHeight="1">
      <c r="A41" s="4">
        <v>37</v>
      </c>
      <c r="B41" s="3" t="s">
        <v>2</v>
      </c>
      <c r="C41" s="1">
        <v>67</v>
      </c>
      <c r="D41" s="1">
        <v>44</v>
      </c>
      <c r="E41" s="1">
        <v>38</v>
      </c>
      <c r="F41" s="1">
        <v>39</v>
      </c>
      <c r="G41" s="1">
        <v>15</v>
      </c>
      <c r="H41" s="1">
        <v>51</v>
      </c>
      <c r="I41" s="2">
        <v>38</v>
      </c>
      <c r="J41" s="1">
        <v>39</v>
      </c>
      <c r="K41" s="1">
        <f>SUM(C41:J41)</f>
        <v>331</v>
      </c>
      <c r="L41" s="1">
        <f>K41*100/550</f>
        <v>60.18181818181818</v>
      </c>
      <c r="M41" s="1" t="str">
        <f>IF(L41&gt;=80,"A1",IF(L41&gt;=70,"A",IF(L41&gt;=60,"B",IF(L41&gt;=50,"C",IF(L41&gt;=40,"D",IF(L41&gt;=33,"E","Fail"))))))</f>
        <v>B</v>
      </c>
      <c r="N41" s="1" t="str">
        <f>IF(L41&gt;=33,"Pass","Fail")</f>
        <v>Pass</v>
      </c>
      <c r="O41" s="1" t="s">
        <v>75</v>
      </c>
    </row>
    <row r="42" spans="1:15" ht="20.100000000000001" customHeight="1">
      <c r="A42" s="28">
        <v>38</v>
      </c>
      <c r="B42" s="29" t="s">
        <v>1</v>
      </c>
      <c r="C42" s="27">
        <v>71</v>
      </c>
      <c r="D42" s="27">
        <v>75</v>
      </c>
      <c r="E42" s="27">
        <v>70</v>
      </c>
      <c r="F42" s="27">
        <v>50</v>
      </c>
      <c r="G42" s="27">
        <v>41</v>
      </c>
      <c r="H42" s="27">
        <v>72</v>
      </c>
      <c r="I42" s="27">
        <v>73</v>
      </c>
      <c r="J42" s="27">
        <v>65</v>
      </c>
      <c r="K42" s="27">
        <f>SUM(C42:J42)</f>
        <v>517</v>
      </c>
      <c r="L42" s="27">
        <f>K42*100/550</f>
        <v>94</v>
      </c>
      <c r="M42" s="27" t="str">
        <f>IF(L42&gt;=80,"A1",IF(L42&gt;=70,"A",IF(L42&gt;=60,"B",IF(L42&gt;=50,"C",IF(L42&gt;=40,"D",IF(L42&gt;=33,"E","Fail"))))))</f>
        <v>A1</v>
      </c>
      <c r="N42" s="27" t="str">
        <f>IF(L42&gt;=33,"Pass","Fail")</f>
        <v>Pass</v>
      </c>
      <c r="O42" s="27" t="s">
        <v>59</v>
      </c>
    </row>
    <row r="43" spans="1:15" ht="20.100000000000001" customHeight="1">
      <c r="A43" s="4">
        <v>39</v>
      </c>
      <c r="B43" s="3" t="s">
        <v>0</v>
      </c>
      <c r="C43" s="1">
        <v>31</v>
      </c>
      <c r="D43" s="1">
        <v>30</v>
      </c>
      <c r="E43" s="1">
        <v>33</v>
      </c>
      <c r="F43" s="1">
        <v>22</v>
      </c>
      <c r="G43" s="1">
        <v>15</v>
      </c>
      <c r="H43" s="1">
        <v>26</v>
      </c>
      <c r="I43" s="2">
        <v>17</v>
      </c>
      <c r="J43" s="1">
        <v>31</v>
      </c>
      <c r="K43" s="1">
        <f>SUM(C43:J43)</f>
        <v>205</v>
      </c>
      <c r="L43" s="1">
        <f>K43*100/550</f>
        <v>37.272727272727273</v>
      </c>
      <c r="M43" s="1" t="str">
        <f>IF(L43&gt;=80,"A1",IF(L43&gt;=70,"A",IF(L43&gt;=60,"B",IF(L43&gt;=50,"C",IF(L43&gt;=40,"D",IF(L43&gt;=33,"E","Fail"))))))</f>
        <v>E</v>
      </c>
      <c r="N43" s="1" t="str">
        <f>IF(L43&gt;=33,"Pass","Fail")</f>
        <v>Pass</v>
      </c>
      <c r="O43" s="1" t="s">
        <v>92</v>
      </c>
    </row>
  </sheetData>
  <sortState ref="A5:O43">
    <sortCondition ref="A5"/>
  </sortState>
  <mergeCells count="7">
    <mergeCell ref="A1:O1"/>
    <mergeCell ref="A3:A4"/>
    <mergeCell ref="B3:B4"/>
    <mergeCell ref="L3:L4"/>
    <mergeCell ref="M3:M4"/>
    <mergeCell ref="N3:N4"/>
    <mergeCell ref="O3:O4"/>
  </mergeCells>
  <conditionalFormatting sqref="P5:P43">
    <cfRule type="duplicateValues" dxfId="0" priority="1"/>
  </conditionalFormatting>
  <pageMargins left="0.38" right="0.3" top="0.3" bottom="1" header="0.3" footer="0.3"/>
  <pageSetup paperSize="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 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wajid</dc:creator>
  <cp:lastModifiedBy>wajid</cp:lastModifiedBy>
  <dcterms:created xsi:type="dcterms:W3CDTF">2020-03-20T15:15:22Z</dcterms:created>
  <dcterms:modified xsi:type="dcterms:W3CDTF">2020-03-20T17:40:34Z</dcterms:modified>
</cp:coreProperties>
</file>