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7 C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N27" l="1"/>
  <c r="O27"/>
  <c r="O23"/>
  <c r="N23"/>
  <c r="N19"/>
  <c r="O19"/>
  <c r="N15"/>
  <c r="O15"/>
  <c r="N11"/>
  <c r="O11"/>
  <c r="N7"/>
  <c r="O7"/>
  <c r="O28"/>
  <c r="N28"/>
  <c r="N24"/>
  <c r="O24"/>
  <c r="N20"/>
  <c r="O20"/>
  <c r="N16"/>
  <c r="O16"/>
  <c r="N12"/>
  <c r="O12"/>
  <c r="N8"/>
  <c r="O8"/>
  <c r="O25"/>
  <c r="N25"/>
  <c r="O21"/>
  <c r="N21"/>
  <c r="N17"/>
  <c r="O17"/>
  <c r="N13"/>
  <c r="O13"/>
  <c r="N9"/>
  <c r="O9"/>
  <c r="N5"/>
  <c r="O5"/>
  <c r="O26"/>
  <c r="N26"/>
  <c r="N22"/>
  <c r="O22"/>
  <c r="N18"/>
  <c r="O18"/>
  <c r="N14"/>
  <c r="O14"/>
  <c r="N10"/>
  <c r="O10"/>
  <c r="N6"/>
  <c r="O6"/>
</calcChain>
</file>

<file path=xl/sharedStrings.xml><?xml version="1.0" encoding="utf-8"?>
<sst xmlns="http://schemas.openxmlformats.org/spreadsheetml/2006/main" count="70" uniqueCount="66">
  <si>
    <t>HASEEBA</t>
  </si>
  <si>
    <t>FIZA</t>
  </si>
  <si>
    <t xml:space="preserve">MARWA </t>
  </si>
  <si>
    <t>LAIBA</t>
  </si>
  <si>
    <t xml:space="preserve">MANSHA ALI </t>
  </si>
  <si>
    <t>MEHNAZ</t>
  </si>
  <si>
    <t>MARHABA</t>
  </si>
  <si>
    <t>SHUMAILA</t>
  </si>
  <si>
    <t>FATIMA</t>
  </si>
  <si>
    <t>SUMAN SHER</t>
  </si>
  <si>
    <t>NIDA AMIN</t>
  </si>
  <si>
    <t>ANEETA</t>
  </si>
  <si>
    <t>HUMA</t>
  </si>
  <si>
    <t>SHAISTA</t>
  </si>
  <si>
    <t>ANEELA</t>
  </si>
  <si>
    <t>GULALAI</t>
  </si>
  <si>
    <t>NIMRA</t>
  </si>
  <si>
    <t>SADIQA</t>
  </si>
  <si>
    <t>NEELAM</t>
  </si>
  <si>
    <t>ZAINAB</t>
  </si>
  <si>
    <t>ILHAM SAEED</t>
  </si>
  <si>
    <t>Result</t>
  </si>
  <si>
    <t>%age</t>
  </si>
  <si>
    <t>Name</t>
  </si>
  <si>
    <t>R.No</t>
  </si>
  <si>
    <t>C</t>
  </si>
  <si>
    <t>7Th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</si>
  <si>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</si>
  <si>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</si>
  <si>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</si>
  <si>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</si>
  <si>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</si>
  <si>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</si>
  <si>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</si>
  <si>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</si>
  <si>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</si>
  <si>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</si>
  <si>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</si>
  <si>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Total Marks</t>
  </si>
  <si>
    <t>Obtained Marks</t>
  </si>
  <si>
    <t>Grade</t>
  </si>
  <si>
    <t>Position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</si>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</sst>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zoomScale="130" zoomScaleNormal="130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5.28515625" customWidth="1"/>
    <col min="2" max="2" width="12.8554687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28515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0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3"/>
    </row>
    <row r="2" spans="1:16" s="10" customFormat="1">
      <c r="A2" s="18" t="s">
        <v>28</v>
      </c>
      <c r="B2" s="15"/>
      <c r="C2" s="15"/>
      <c r="D2" s="15"/>
      <c r="E2" s="15"/>
      <c r="F2" s="17" t="s">
        <v>27</v>
      </c>
      <c r="G2" s="16"/>
      <c r="H2" s="16" t="s">
        <v>26</v>
      </c>
      <c r="I2" s="16" t="s">
        <v>25</v>
      </c>
      <c r="J2" s="15"/>
      <c r="K2" s="12"/>
      <c r="L2" s="14" t="s">
        <v>38</v>
      </c>
      <c r="M2" s="13"/>
      <c r="N2" s="12"/>
      <c r="O2" s="12"/>
      <c r="P2" s="11"/>
    </row>
    <row r="3" spans="1:16" s="8" customFormat="1">
      <c r="A3" s="24" t="s">
        <v>24</v>
      </c>
      <c r="B3" s="24" t="s">
        <v>23</v>
      </c>
      <c r="C3" s="7" t="s">
        <v>30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35</v>
      </c>
      <c r="I3" s="19" t="s">
        <v>42</v>
      </c>
      <c r="J3" s="9" t="s">
        <v>36</v>
      </c>
      <c r="K3" s="9" t="s">
        <v>37</v>
      </c>
      <c r="L3" s="7">
        <f>SUM(C4:K4)</f>
        <v>700</v>
      </c>
      <c r="M3" s="24" t="s">
        <v>22</v>
      </c>
      <c r="N3" s="24" t="s">
        <v>40</v>
      </c>
      <c r="O3" s="24" t="s">
        <v>21</v>
      </c>
      <c r="P3" s="24" t="s">
        <v>41</v>
      </c>
    </row>
    <row r="4" spans="1:16" ht="12.75" customHeight="1">
      <c r="A4" s="25"/>
      <c r="B4" s="25"/>
      <c r="C4" s="7">
        <v>50</v>
      </c>
      <c r="D4" s="7">
        <v>75</v>
      </c>
      <c r="E4" s="7">
        <v>75</v>
      </c>
      <c r="F4" s="7">
        <v>75</v>
      </c>
      <c r="G4" s="7">
        <v>75</v>
      </c>
      <c r="H4" s="7">
        <v>100</v>
      </c>
      <c r="I4" s="7">
        <v>75</v>
      </c>
      <c r="J4" s="7">
        <v>75</v>
      </c>
      <c r="K4" s="7">
        <v>100</v>
      </c>
      <c r="L4" s="7" t="s">
        <v>39</v>
      </c>
      <c r="M4" s="25"/>
      <c r="N4" s="25"/>
      <c r="O4" s="25"/>
      <c r="P4" s="25"/>
    </row>
    <row r="5" spans="1:16" ht="21.95" customHeight="1">
      <c r="A5" s="5">
        <v>1</v>
      </c>
      <c r="B5" s="3" t="s">
        <v>20</v>
      </c>
      <c r="C5" s="6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6">
        <v>0</v>
      </c>
      <c r="J5" s="1">
        <v>0</v>
      </c>
      <c r="K5" s="1">
        <v>0</v>
      </c>
      <c r="L5" s="1">
        <f>SUM(C5:K5)</f>
        <v>0</v>
      </c>
      <c r="M5" s="1">
        <f>L5*100/700</f>
        <v>0</v>
      </c>
      <c r="N5" s="1" t="str">
        <f>IF(M5&gt;=80,"A1",IF(M5&gt;=70,"A",IF(M5&gt;=60,"B",IF(M5&gt;=50,"C",IF(M5&gt;=40,"D",IF(M5&gt;=33,"E","Fail"))))))</f>
        <v>Fail</v>
      </c>
      <c r="O5" s="1" t="str">
        <f>IF(M5&gt;=33,"Pass","Fail")</f>
        <v>Fail</v>
      </c>
      <c r="P5" s="1" t="s">
        <v>65</v>
      </c>
    </row>
    <row r="6" spans="1:16" ht="21.95" customHeight="1">
      <c r="A6" s="4">
        <v>2</v>
      </c>
      <c r="B6" s="3" t="s">
        <v>19</v>
      </c>
      <c r="C6" s="2">
        <v>50</v>
      </c>
      <c r="D6" s="1">
        <v>40</v>
      </c>
      <c r="E6" s="1">
        <v>7</v>
      </c>
      <c r="F6" s="1">
        <v>33</v>
      </c>
      <c r="G6" s="1">
        <v>25</v>
      </c>
      <c r="H6" s="1">
        <v>42</v>
      </c>
      <c r="I6" s="1">
        <v>49</v>
      </c>
      <c r="J6" s="1">
        <v>16</v>
      </c>
      <c r="K6" s="1">
        <v>33</v>
      </c>
      <c r="L6" s="1">
        <f>SUM(C6:K6)</f>
        <v>295</v>
      </c>
      <c r="M6" s="1">
        <f>L6*100/700</f>
        <v>42.142857142857146</v>
      </c>
      <c r="N6" s="1" t="str">
        <f>IF(M6&gt;=80,"A1",IF(M6&gt;=70,"A",IF(M6&gt;=60,"B",IF(M6&gt;=50,"C",IF(M6&gt;=40,"D",IF(M6&gt;=33,"E","Fail"))))))</f>
        <v>D</v>
      </c>
      <c r="O6" s="1" t="str">
        <f>IF(M6&gt;=33,"Pass","Fail")</f>
        <v>Pass</v>
      </c>
      <c r="P6" s="1" t="s">
        <v>59</v>
      </c>
    </row>
    <row r="7" spans="1:16" ht="21.95" customHeight="1">
      <c r="A7" s="5">
        <v>3</v>
      </c>
      <c r="B7" s="3" t="s">
        <v>3</v>
      </c>
      <c r="C7" s="2">
        <v>50</v>
      </c>
      <c r="D7" s="1">
        <v>41</v>
      </c>
      <c r="E7" s="1">
        <v>27</v>
      </c>
      <c r="F7" s="1">
        <v>44</v>
      </c>
      <c r="G7" s="1">
        <v>36</v>
      </c>
      <c r="H7" s="1">
        <v>55</v>
      </c>
      <c r="I7" s="1">
        <v>54</v>
      </c>
      <c r="J7" s="1">
        <v>33</v>
      </c>
      <c r="K7" s="1">
        <v>43</v>
      </c>
      <c r="L7" s="1">
        <f>SUM(C7:K7)</f>
        <v>383</v>
      </c>
      <c r="M7" s="1">
        <f>L7*100/700</f>
        <v>54.714285714285715</v>
      </c>
      <c r="N7" s="1" t="str">
        <f>IF(M7&gt;=80,"A1",IF(M7&gt;=70,"A",IF(M7&gt;=60,"B",IF(M7&gt;=50,"C",IF(M7&gt;=40,"D",IF(M7&gt;=33,"E","Fail"))))))</f>
        <v>C</v>
      </c>
      <c r="O7" s="1" t="str">
        <f>IF(M7&gt;=33,"Pass","Fail")</f>
        <v>Pass</v>
      </c>
      <c r="P7" s="1" t="s">
        <v>55</v>
      </c>
    </row>
    <row r="8" spans="1:16" ht="21.95" customHeight="1">
      <c r="A8" s="4">
        <v>4</v>
      </c>
      <c r="B8" s="3" t="s">
        <v>3</v>
      </c>
      <c r="C8" s="2">
        <v>48</v>
      </c>
      <c r="D8" s="1">
        <v>34</v>
      </c>
      <c r="E8" s="1">
        <v>4</v>
      </c>
      <c r="F8" s="1">
        <v>25</v>
      </c>
      <c r="G8" s="1">
        <v>35</v>
      </c>
      <c r="H8" s="1">
        <v>27</v>
      </c>
      <c r="I8" s="1">
        <v>46</v>
      </c>
      <c r="J8" s="1">
        <v>32</v>
      </c>
      <c r="K8" s="1">
        <v>33</v>
      </c>
      <c r="L8" s="1">
        <f>SUM(C8:K8)</f>
        <v>284</v>
      </c>
      <c r="M8" s="1">
        <f>L8*100/700</f>
        <v>40.571428571428569</v>
      </c>
      <c r="N8" s="1" t="str">
        <f>IF(M8&gt;=80,"A1",IF(M8&gt;=70,"A",IF(M8&gt;=60,"B",IF(M8&gt;=50,"C",IF(M8&gt;=40,"D",IF(M8&gt;=33,"E","Fail"))))))</f>
        <v>D</v>
      </c>
      <c r="O8" s="1" t="str">
        <f>IF(M8&gt;=33,"Pass","Fail")</f>
        <v>Pass</v>
      </c>
      <c r="P8" s="1" t="s">
        <v>60</v>
      </c>
    </row>
    <row r="9" spans="1:16" ht="21.95" customHeight="1">
      <c r="A9" s="5">
        <v>5</v>
      </c>
      <c r="B9" s="3" t="s">
        <v>18</v>
      </c>
      <c r="C9" s="2">
        <v>49</v>
      </c>
      <c r="D9" s="1">
        <v>33</v>
      </c>
      <c r="E9" s="1">
        <v>14</v>
      </c>
      <c r="F9" s="1">
        <v>37</v>
      </c>
      <c r="G9" s="1">
        <v>17</v>
      </c>
      <c r="H9" s="1">
        <v>13</v>
      </c>
      <c r="I9" s="1">
        <v>48</v>
      </c>
      <c r="J9" s="1">
        <v>35</v>
      </c>
      <c r="K9" s="1">
        <v>29</v>
      </c>
      <c r="L9" s="1">
        <f>SUM(C9:K9)</f>
        <v>275</v>
      </c>
      <c r="M9" s="1">
        <f>L9*100/700</f>
        <v>39.285714285714285</v>
      </c>
      <c r="N9" s="1" t="str">
        <f>IF(M9&gt;=80,"A1",IF(M9&gt;=70,"A",IF(M9&gt;=60,"B",IF(M9&gt;=50,"C",IF(M9&gt;=40,"D",IF(M9&gt;=33,"E","Fail"))))))</f>
        <v>E</v>
      </c>
      <c r="O9" s="1" t="str">
        <f>IF(M9&gt;=33,"Pass","Fail")</f>
        <v>Pass</v>
      </c>
      <c r="P9" s="1" t="s">
        <v>61</v>
      </c>
    </row>
    <row r="10" spans="1:16" ht="21.95" customHeight="1">
      <c r="A10" s="4">
        <v>6</v>
      </c>
      <c r="B10" s="3" t="s">
        <v>17</v>
      </c>
      <c r="C10" s="2">
        <v>40</v>
      </c>
      <c r="D10" s="1">
        <v>32</v>
      </c>
      <c r="E10" s="1">
        <v>12</v>
      </c>
      <c r="F10" s="1">
        <v>37</v>
      </c>
      <c r="G10" s="1">
        <v>25</v>
      </c>
      <c r="H10" s="1">
        <v>24</v>
      </c>
      <c r="I10" s="1">
        <v>25</v>
      </c>
      <c r="J10" s="1">
        <v>25</v>
      </c>
      <c r="K10" s="1">
        <v>27</v>
      </c>
      <c r="L10" s="1">
        <f>SUM(C10:K10)</f>
        <v>247</v>
      </c>
      <c r="M10" s="1">
        <f>L10*100/700</f>
        <v>35.285714285714285</v>
      </c>
      <c r="N10" s="1" t="str">
        <f>IF(M10&gt;=80,"A1",IF(M10&gt;=70,"A",IF(M10&gt;=60,"B",IF(M10&gt;=50,"C",IF(M10&gt;=40,"D",IF(M10&gt;=33,"E","Fail"))))))</f>
        <v>E</v>
      </c>
      <c r="O10" s="1" t="str">
        <f>IF(M10&gt;=33,"Pass","Fail")</f>
        <v>Pass</v>
      </c>
      <c r="P10" s="1" t="s">
        <v>64</v>
      </c>
    </row>
    <row r="11" spans="1:16" ht="21.95" customHeight="1">
      <c r="A11" s="5">
        <v>7</v>
      </c>
      <c r="B11" s="3" t="s">
        <v>16</v>
      </c>
      <c r="C11" s="2">
        <v>41</v>
      </c>
      <c r="D11" s="1">
        <v>35</v>
      </c>
      <c r="E11" s="1">
        <v>26</v>
      </c>
      <c r="F11" s="1">
        <v>30</v>
      </c>
      <c r="G11" s="1">
        <v>49</v>
      </c>
      <c r="H11" s="1">
        <v>41</v>
      </c>
      <c r="I11" s="1">
        <v>46</v>
      </c>
      <c r="J11" s="1">
        <v>24</v>
      </c>
      <c r="K11" s="1">
        <v>22</v>
      </c>
      <c r="L11" s="1">
        <f>SUM(C11:K11)</f>
        <v>314</v>
      </c>
      <c r="M11" s="1">
        <f>L11*100/700</f>
        <v>44.857142857142854</v>
      </c>
      <c r="N11" s="1" t="str">
        <f>IF(M11&gt;=80,"A1",IF(M11&gt;=70,"A",IF(M11&gt;=60,"B",IF(M11&gt;=50,"C",IF(M11&gt;=40,"D",IF(M11&gt;=33,"E","Fail"))))))</f>
        <v>D</v>
      </c>
      <c r="O11" s="1" t="str">
        <f>IF(M11&gt;=33,"Pass","Fail")</f>
        <v>Pass</v>
      </c>
      <c r="P11" s="1" t="s">
        <v>57</v>
      </c>
    </row>
    <row r="12" spans="1:16" ht="21.95" customHeight="1">
      <c r="A12" s="26">
        <v>8</v>
      </c>
      <c r="B12" s="27" t="s">
        <v>15</v>
      </c>
      <c r="C12" s="28">
        <v>50</v>
      </c>
      <c r="D12" s="29">
        <v>59</v>
      </c>
      <c r="E12" s="29">
        <v>68</v>
      </c>
      <c r="F12" s="29">
        <v>73</v>
      </c>
      <c r="G12" s="29">
        <v>74</v>
      </c>
      <c r="H12" s="29">
        <v>75</v>
      </c>
      <c r="I12" s="29">
        <v>75</v>
      </c>
      <c r="J12" s="29">
        <v>74</v>
      </c>
      <c r="K12" s="29">
        <v>93</v>
      </c>
      <c r="L12" s="29">
        <f>SUM(C12:K12)</f>
        <v>641</v>
      </c>
      <c r="M12" s="29">
        <f>L12*100/700</f>
        <v>91.571428571428569</v>
      </c>
      <c r="N12" s="29" t="str">
        <f>IF(M12&gt;=80,"A1",IF(M12&gt;=70,"A",IF(M12&gt;=60,"B",IF(M12&gt;=50,"C",IF(M12&gt;=40,"D",IF(M12&gt;=33,"E","Fail"))))))</f>
        <v>A1</v>
      </c>
      <c r="O12" s="29" t="str">
        <f>IF(M12&gt;=33,"Pass","Fail")</f>
        <v>Pass</v>
      </c>
      <c r="P12" s="29" t="s">
        <v>43</v>
      </c>
    </row>
    <row r="13" spans="1:16" ht="21.95" customHeight="1">
      <c r="A13" s="5">
        <v>9</v>
      </c>
      <c r="B13" s="3" t="s">
        <v>14</v>
      </c>
      <c r="C13" s="2">
        <v>48</v>
      </c>
      <c r="D13" s="1">
        <v>26</v>
      </c>
      <c r="E13" s="1">
        <v>4</v>
      </c>
      <c r="F13" s="1">
        <v>30</v>
      </c>
      <c r="G13" s="1">
        <v>35</v>
      </c>
      <c r="H13" s="1">
        <v>45</v>
      </c>
      <c r="I13" s="1">
        <v>59</v>
      </c>
      <c r="J13" s="1">
        <v>35</v>
      </c>
      <c r="K13" s="1">
        <v>29</v>
      </c>
      <c r="L13" s="1">
        <f>SUM(C13:K13)</f>
        <v>311</v>
      </c>
      <c r="M13" s="1">
        <f>L13*100/700</f>
        <v>44.428571428571431</v>
      </c>
      <c r="N13" s="1" t="str">
        <f>IF(M13&gt;=80,"A1",IF(M13&gt;=70,"A",IF(M13&gt;=60,"B",IF(M13&gt;=50,"C",IF(M13&gt;=40,"D",IF(M13&gt;=33,"E","Fail"))))))</f>
        <v>D</v>
      </c>
      <c r="O13" s="1" t="str">
        <f>IF(M13&gt;=33,"Pass","Fail")</f>
        <v>Pass</v>
      </c>
      <c r="P13" s="1" t="s">
        <v>58</v>
      </c>
    </row>
    <row r="14" spans="1:16" ht="21.95" customHeight="1">
      <c r="A14" s="4">
        <v>10</v>
      </c>
      <c r="B14" s="3" t="s">
        <v>13</v>
      </c>
      <c r="C14" s="2">
        <v>48</v>
      </c>
      <c r="D14" s="1">
        <v>35</v>
      </c>
      <c r="E14" s="1">
        <v>18</v>
      </c>
      <c r="F14" s="1">
        <v>47</v>
      </c>
      <c r="G14" s="1">
        <v>45</v>
      </c>
      <c r="H14" s="1">
        <v>54</v>
      </c>
      <c r="I14" s="1">
        <v>66</v>
      </c>
      <c r="J14" s="1">
        <v>29</v>
      </c>
      <c r="K14" s="1">
        <v>41</v>
      </c>
      <c r="L14" s="1">
        <f>SUM(C14:K14)</f>
        <v>383</v>
      </c>
      <c r="M14" s="1">
        <f>L14*100/700</f>
        <v>54.714285714285715</v>
      </c>
      <c r="N14" s="1" t="str">
        <f>IF(M14&gt;=80,"A1",IF(M14&gt;=70,"A",IF(M14&gt;=60,"B",IF(M14&gt;=50,"C",IF(M14&gt;=40,"D",IF(M14&gt;=33,"E","Fail"))))))</f>
        <v>C</v>
      </c>
      <c r="O14" s="1" t="str">
        <f>IF(M14&gt;=33,"Pass","Fail")</f>
        <v>Pass</v>
      </c>
      <c r="P14" s="1" t="s">
        <v>55</v>
      </c>
    </row>
    <row r="15" spans="1:16" ht="21.95" customHeight="1">
      <c r="A15" s="5">
        <v>11</v>
      </c>
      <c r="B15" s="3" t="s">
        <v>12</v>
      </c>
      <c r="C15" s="2">
        <v>50</v>
      </c>
      <c r="D15" s="1">
        <v>36</v>
      </c>
      <c r="E15" s="1">
        <v>8</v>
      </c>
      <c r="F15" s="1">
        <v>21</v>
      </c>
      <c r="G15" s="1">
        <v>36</v>
      </c>
      <c r="H15" s="1">
        <v>4</v>
      </c>
      <c r="I15" s="1">
        <v>52</v>
      </c>
      <c r="J15" s="1">
        <v>22</v>
      </c>
      <c r="K15" s="1">
        <v>24</v>
      </c>
      <c r="L15" s="1">
        <f>SUM(C15:K15)</f>
        <v>253</v>
      </c>
      <c r="M15" s="1">
        <f>L15*100/700</f>
        <v>36.142857142857146</v>
      </c>
      <c r="N15" s="1" t="str">
        <f>IF(M15&gt;=80,"A1",IF(M15&gt;=70,"A",IF(M15&gt;=60,"B",IF(M15&gt;=50,"C",IF(M15&gt;=40,"D",IF(M15&gt;=33,"E","Fail"))))))</f>
        <v>E</v>
      </c>
      <c r="O15" s="1" t="str">
        <f>IF(M15&gt;=33,"Pass","Fail")</f>
        <v>Pass</v>
      </c>
      <c r="P15" s="1" t="s">
        <v>63</v>
      </c>
    </row>
    <row r="16" spans="1:16" ht="21.95" customHeight="1">
      <c r="A16" s="4">
        <v>12</v>
      </c>
      <c r="B16" s="3" t="s">
        <v>11</v>
      </c>
      <c r="C16" s="2">
        <v>48</v>
      </c>
      <c r="D16" s="1">
        <v>47</v>
      </c>
      <c r="E16" s="1">
        <v>25</v>
      </c>
      <c r="F16" s="1">
        <v>54</v>
      </c>
      <c r="G16" s="1">
        <v>48</v>
      </c>
      <c r="H16" s="1">
        <v>45</v>
      </c>
      <c r="I16" s="1">
        <v>69</v>
      </c>
      <c r="J16" s="1">
        <v>35</v>
      </c>
      <c r="K16" s="1">
        <v>33</v>
      </c>
      <c r="L16" s="1">
        <f>SUM(C16:K16)</f>
        <v>404</v>
      </c>
      <c r="M16" s="1">
        <f>L16*100/700</f>
        <v>57.714285714285715</v>
      </c>
      <c r="N16" s="1" t="str">
        <f>IF(M16&gt;=80,"A1",IF(M16&gt;=70,"A",IF(M16&gt;=60,"B",IF(M16&gt;=50,"C",IF(M16&gt;=40,"D",IF(M16&gt;=33,"E","Fail"))))))</f>
        <v>C</v>
      </c>
      <c r="O16" s="1" t="str">
        <f>IF(M16&gt;=33,"Pass","Fail")</f>
        <v>Pass</v>
      </c>
      <c r="P16" s="1" t="s">
        <v>54</v>
      </c>
    </row>
    <row r="17" spans="1:16" ht="21.95" customHeight="1">
      <c r="A17" s="5">
        <v>13</v>
      </c>
      <c r="B17" s="3" t="s">
        <v>0</v>
      </c>
      <c r="C17" s="2">
        <v>50</v>
      </c>
      <c r="D17" s="1">
        <v>43</v>
      </c>
      <c r="E17" s="1">
        <v>57</v>
      </c>
      <c r="F17" s="1">
        <v>57</v>
      </c>
      <c r="G17" s="1">
        <v>51</v>
      </c>
      <c r="H17" s="1">
        <v>51</v>
      </c>
      <c r="I17" s="1">
        <v>72</v>
      </c>
      <c r="J17" s="1">
        <v>54</v>
      </c>
      <c r="K17" s="1">
        <v>59</v>
      </c>
      <c r="L17" s="1">
        <f>SUM(C17:K17)</f>
        <v>494</v>
      </c>
      <c r="M17" s="1">
        <f>L17*100/700</f>
        <v>70.571428571428569</v>
      </c>
      <c r="N17" s="1" t="str">
        <f>IF(M17&gt;=80,"A1",IF(M17&gt;=70,"A",IF(M17&gt;=60,"B",IF(M17&gt;=50,"C",IF(M17&gt;=40,"D",IF(M17&gt;=33,"E","Fail"))))))</f>
        <v>A</v>
      </c>
      <c r="O17" s="1" t="str">
        <f>IF(M17&gt;=33,"Pass","Fail")</f>
        <v>Pass</v>
      </c>
      <c r="P17" s="1" t="s">
        <v>53</v>
      </c>
    </row>
    <row r="18" spans="1:16" ht="21.95" customHeight="1">
      <c r="A18" s="4">
        <v>14</v>
      </c>
      <c r="B18" s="3" t="s">
        <v>10</v>
      </c>
      <c r="C18" s="2">
        <v>50</v>
      </c>
      <c r="D18" s="1">
        <v>46</v>
      </c>
      <c r="E18" s="1">
        <v>48</v>
      </c>
      <c r="F18" s="1">
        <v>64</v>
      </c>
      <c r="G18" s="1">
        <v>62</v>
      </c>
      <c r="H18" s="1">
        <v>53</v>
      </c>
      <c r="I18" s="1">
        <v>74</v>
      </c>
      <c r="J18" s="1">
        <v>60</v>
      </c>
      <c r="K18" s="1">
        <v>86</v>
      </c>
      <c r="L18" s="1">
        <f>SUM(C18:K18)</f>
        <v>543</v>
      </c>
      <c r="M18" s="1">
        <f>L18*100/700</f>
        <v>77.571428571428569</v>
      </c>
      <c r="N18" s="1" t="str">
        <f>IF(M18&gt;=80,"A1",IF(M18&gt;=70,"A",IF(M18&gt;=60,"B",IF(M18&gt;=50,"C",IF(M18&gt;=40,"D",IF(M18&gt;=33,"E","Fail"))))))</f>
        <v>A</v>
      </c>
      <c r="O18" s="1" t="str">
        <f>IF(M18&gt;=33,"Pass","Fail")</f>
        <v>Pass</v>
      </c>
      <c r="P18" s="1" t="s">
        <v>48</v>
      </c>
    </row>
    <row r="19" spans="1:16" ht="21.95" customHeight="1">
      <c r="A19" s="30">
        <v>15</v>
      </c>
      <c r="B19" s="27" t="s">
        <v>9</v>
      </c>
      <c r="C19" s="31">
        <v>50</v>
      </c>
      <c r="D19" s="29">
        <v>59</v>
      </c>
      <c r="E19" s="29">
        <v>66</v>
      </c>
      <c r="F19" s="29">
        <v>71</v>
      </c>
      <c r="G19" s="29">
        <v>71</v>
      </c>
      <c r="H19" s="29">
        <v>69</v>
      </c>
      <c r="I19" s="29">
        <v>75</v>
      </c>
      <c r="J19" s="29">
        <v>70</v>
      </c>
      <c r="K19" s="29">
        <v>87</v>
      </c>
      <c r="L19" s="29">
        <f>SUM(C19:K19)</f>
        <v>618</v>
      </c>
      <c r="M19" s="29">
        <f>L19*100/700</f>
        <v>88.285714285714292</v>
      </c>
      <c r="N19" s="29" t="str">
        <f>IF(M19&gt;=80,"A1",IF(M19&gt;=70,"A",IF(M19&gt;=60,"B",IF(M19&gt;=50,"C",IF(M19&gt;=40,"D",IF(M19&gt;=33,"E","Fail"))))))</f>
        <v>A1</v>
      </c>
      <c r="O19" s="29" t="str">
        <f>IF(M19&gt;=33,"Pass","Fail")</f>
        <v>Pass</v>
      </c>
      <c r="P19" s="29" t="s">
        <v>44</v>
      </c>
    </row>
    <row r="20" spans="1:16" ht="21.95" customHeight="1">
      <c r="A20" s="4">
        <v>16</v>
      </c>
      <c r="B20" s="3" t="s">
        <v>8</v>
      </c>
      <c r="C20" s="2">
        <v>50</v>
      </c>
      <c r="D20" s="1">
        <v>41</v>
      </c>
      <c r="E20" s="1">
        <v>36</v>
      </c>
      <c r="F20" s="1">
        <v>68</v>
      </c>
      <c r="G20" s="1">
        <v>65</v>
      </c>
      <c r="H20" s="1">
        <v>53</v>
      </c>
      <c r="I20" s="1">
        <v>74</v>
      </c>
      <c r="J20" s="1">
        <v>56</v>
      </c>
      <c r="K20" s="1">
        <v>67</v>
      </c>
      <c r="L20" s="1">
        <f>SUM(C20:K20)</f>
        <v>510</v>
      </c>
      <c r="M20" s="1">
        <f>L20*100/700</f>
        <v>72.857142857142861</v>
      </c>
      <c r="N20" s="1" t="str">
        <f>IF(M20&gt;=80,"A1",IF(M20&gt;=70,"A",IF(M20&gt;=60,"B",IF(M20&gt;=50,"C",IF(M20&gt;=40,"D",IF(M20&gt;=33,"E","Fail"))))))</f>
        <v>A</v>
      </c>
      <c r="O20" s="1" t="str">
        <f>IF(M20&gt;=33,"Pass","Fail")</f>
        <v>Pass</v>
      </c>
      <c r="P20" s="1" t="s">
        <v>52</v>
      </c>
    </row>
    <row r="21" spans="1:16" ht="21.95" customHeight="1">
      <c r="A21" s="5">
        <v>17</v>
      </c>
      <c r="B21" s="3" t="s">
        <v>7</v>
      </c>
      <c r="C21" s="2">
        <v>50</v>
      </c>
      <c r="D21" s="1">
        <v>53</v>
      </c>
      <c r="E21" s="1">
        <v>57</v>
      </c>
      <c r="F21" s="1">
        <v>71</v>
      </c>
      <c r="G21" s="1">
        <v>69</v>
      </c>
      <c r="H21" s="1">
        <v>74</v>
      </c>
      <c r="I21" s="1">
        <v>75</v>
      </c>
      <c r="J21" s="1">
        <v>73</v>
      </c>
      <c r="K21" s="1">
        <v>69</v>
      </c>
      <c r="L21" s="1">
        <f>SUM(C21:K21)</f>
        <v>591</v>
      </c>
      <c r="M21" s="1">
        <f>L21*100/700</f>
        <v>84.428571428571431</v>
      </c>
      <c r="N21" s="1" t="str">
        <f>IF(M21&gt;=80,"A1",IF(M21&gt;=70,"A",IF(M21&gt;=60,"B",IF(M21&gt;=50,"C",IF(M21&gt;=40,"D",IF(M21&gt;=33,"E","Fail"))))))</f>
        <v>A1</v>
      </c>
      <c r="O21" s="1" t="str">
        <f>IF(M21&gt;=33,"Pass","Fail")</f>
        <v>Pass</v>
      </c>
      <c r="P21" s="1" t="s">
        <v>46</v>
      </c>
    </row>
    <row r="22" spans="1:16" ht="21.95" customHeight="1">
      <c r="A22" s="26">
        <v>18</v>
      </c>
      <c r="B22" s="27" t="s">
        <v>6</v>
      </c>
      <c r="C22" s="31">
        <v>50</v>
      </c>
      <c r="D22" s="29">
        <v>56</v>
      </c>
      <c r="E22" s="29">
        <v>65</v>
      </c>
      <c r="F22" s="29">
        <v>73</v>
      </c>
      <c r="G22" s="29">
        <v>67</v>
      </c>
      <c r="H22" s="29">
        <v>69</v>
      </c>
      <c r="I22" s="29">
        <v>75</v>
      </c>
      <c r="J22" s="29">
        <v>69</v>
      </c>
      <c r="K22" s="29">
        <v>78</v>
      </c>
      <c r="L22" s="29">
        <f>SUM(C22:K22)</f>
        <v>602</v>
      </c>
      <c r="M22" s="29">
        <f>L22*100/700</f>
        <v>86</v>
      </c>
      <c r="N22" s="29" t="str">
        <f>IF(M22&gt;=80,"A1",IF(M22&gt;=70,"A",IF(M22&gt;=60,"B",IF(M22&gt;=50,"C",IF(M22&gt;=40,"D",IF(M22&gt;=33,"E","Fail"))))))</f>
        <v>A1</v>
      </c>
      <c r="O22" s="29" t="str">
        <f>IF(M22&gt;=33,"Pass","Fail")</f>
        <v>Pass</v>
      </c>
      <c r="P22" s="29" t="s">
        <v>45</v>
      </c>
    </row>
    <row r="23" spans="1:16" ht="21.95" customHeight="1">
      <c r="A23" s="5">
        <v>19</v>
      </c>
      <c r="B23" s="3" t="s">
        <v>5</v>
      </c>
      <c r="C23" s="2">
        <v>50</v>
      </c>
      <c r="D23" s="1">
        <v>58</v>
      </c>
      <c r="E23" s="1">
        <v>66</v>
      </c>
      <c r="F23" s="1">
        <v>73</v>
      </c>
      <c r="G23" s="1">
        <v>67</v>
      </c>
      <c r="H23" s="1">
        <v>58</v>
      </c>
      <c r="I23" s="1">
        <v>75</v>
      </c>
      <c r="J23" s="1">
        <v>60</v>
      </c>
      <c r="K23" s="1">
        <v>81</v>
      </c>
      <c r="L23" s="1">
        <f>SUM(C23:K23)</f>
        <v>588</v>
      </c>
      <c r="M23" s="1">
        <f>L23*100/700</f>
        <v>84</v>
      </c>
      <c r="N23" s="1" t="str">
        <f>IF(M23&gt;=80,"A1",IF(M23&gt;=70,"A",IF(M23&gt;=60,"B",IF(M23&gt;=50,"C",IF(M23&gt;=40,"D",IF(M23&gt;=33,"E","Fail"))))))</f>
        <v>A1</v>
      </c>
      <c r="O23" s="1" t="str">
        <f>IF(M23&gt;=33,"Pass","Fail")</f>
        <v>Pass</v>
      </c>
      <c r="P23" s="1" t="s">
        <v>47</v>
      </c>
    </row>
    <row r="24" spans="1:16" ht="21.95" customHeight="1">
      <c r="A24" s="4">
        <v>20</v>
      </c>
      <c r="B24" s="3" t="s">
        <v>4</v>
      </c>
      <c r="C24" s="2">
        <v>49</v>
      </c>
      <c r="D24" s="1">
        <v>40</v>
      </c>
      <c r="E24" s="1">
        <v>58</v>
      </c>
      <c r="F24" s="1">
        <v>66</v>
      </c>
      <c r="G24" s="1">
        <v>65</v>
      </c>
      <c r="H24" s="1">
        <v>58</v>
      </c>
      <c r="I24" s="1">
        <v>71</v>
      </c>
      <c r="J24" s="1">
        <v>66</v>
      </c>
      <c r="K24" s="1">
        <v>69</v>
      </c>
      <c r="L24" s="1">
        <f>SUM(C24:K24)</f>
        <v>542</v>
      </c>
      <c r="M24" s="1">
        <f>L24*100/700</f>
        <v>77.428571428571431</v>
      </c>
      <c r="N24" s="1" t="str">
        <f>IF(M24&gt;=80,"A1",IF(M24&gt;=70,"A",IF(M24&gt;=60,"B",IF(M24&gt;=50,"C",IF(M24&gt;=40,"D",IF(M24&gt;=33,"E","Fail"))))))</f>
        <v>A</v>
      </c>
      <c r="O24" s="1" t="str">
        <f>IF(M24&gt;=33,"Pass","Fail")</f>
        <v>Pass</v>
      </c>
      <c r="P24" s="1" t="s">
        <v>49</v>
      </c>
    </row>
    <row r="25" spans="1:16" ht="21.95" customHeight="1">
      <c r="A25" s="5">
        <v>21</v>
      </c>
      <c r="B25" s="3" t="s">
        <v>3</v>
      </c>
      <c r="C25" s="2">
        <v>50</v>
      </c>
      <c r="D25" s="1">
        <v>36</v>
      </c>
      <c r="E25" s="1">
        <v>10</v>
      </c>
      <c r="F25" s="1">
        <v>55</v>
      </c>
      <c r="G25" s="1">
        <v>42</v>
      </c>
      <c r="H25" s="1">
        <v>32</v>
      </c>
      <c r="I25" s="1">
        <v>55</v>
      </c>
      <c r="J25" s="1">
        <v>32</v>
      </c>
      <c r="K25" s="1">
        <v>37</v>
      </c>
      <c r="L25" s="1">
        <f>SUM(C25:K25)</f>
        <v>349</v>
      </c>
      <c r="M25" s="1">
        <f>L25*100/700</f>
        <v>49.857142857142854</v>
      </c>
      <c r="N25" s="1" t="str">
        <f>IF(M25&gt;=80,"A1",IF(M25&gt;=70,"A",IF(M25&gt;=60,"B",IF(M25&gt;=50,"C",IF(M25&gt;=40,"D",IF(M25&gt;=33,"E","Fail"))))))</f>
        <v>D</v>
      </c>
      <c r="O25" s="1" t="str">
        <f>IF(M25&gt;=33,"Pass","Fail")</f>
        <v>Pass</v>
      </c>
      <c r="P25" s="1" t="s">
        <v>56</v>
      </c>
    </row>
    <row r="26" spans="1:16" ht="21.95" customHeight="1">
      <c r="A26" s="4">
        <v>22</v>
      </c>
      <c r="B26" s="3" t="s">
        <v>2</v>
      </c>
      <c r="C26" s="2">
        <v>50</v>
      </c>
      <c r="D26" s="1">
        <v>32</v>
      </c>
      <c r="E26" s="1">
        <v>16</v>
      </c>
      <c r="F26" s="1">
        <v>32</v>
      </c>
      <c r="G26" s="1">
        <v>12</v>
      </c>
      <c r="H26" s="1">
        <v>26</v>
      </c>
      <c r="I26" s="1">
        <v>30</v>
      </c>
      <c r="J26" s="1">
        <v>24</v>
      </c>
      <c r="K26" s="1">
        <v>32</v>
      </c>
      <c r="L26" s="1">
        <f>SUM(C26:K26)</f>
        <v>254</v>
      </c>
      <c r="M26" s="1">
        <f>L26*100/700</f>
        <v>36.285714285714285</v>
      </c>
      <c r="N26" s="1" t="str">
        <f>IF(M26&gt;=80,"A1",IF(M26&gt;=70,"A",IF(M26&gt;=60,"B",IF(M26&gt;=50,"C",IF(M26&gt;=40,"D",IF(M26&gt;=33,"E","Fail"))))))</f>
        <v>E</v>
      </c>
      <c r="O26" s="1" t="str">
        <f>IF(M26&gt;=33,"Pass","Fail")</f>
        <v>Pass</v>
      </c>
      <c r="P26" s="1" t="s">
        <v>62</v>
      </c>
    </row>
    <row r="27" spans="1:16" ht="21.95" customHeight="1">
      <c r="A27" s="5">
        <v>23</v>
      </c>
      <c r="B27" s="3" t="s">
        <v>1</v>
      </c>
      <c r="C27" s="2">
        <v>50</v>
      </c>
      <c r="D27" s="1">
        <v>50</v>
      </c>
      <c r="E27" s="1">
        <v>48</v>
      </c>
      <c r="F27" s="1">
        <v>56</v>
      </c>
      <c r="G27" s="1">
        <v>60</v>
      </c>
      <c r="H27" s="1">
        <v>57</v>
      </c>
      <c r="I27" s="1">
        <v>72</v>
      </c>
      <c r="J27" s="1">
        <v>52</v>
      </c>
      <c r="K27" s="1">
        <v>68</v>
      </c>
      <c r="L27" s="1">
        <f>SUM(C27:K27)</f>
        <v>513</v>
      </c>
      <c r="M27" s="1">
        <f>L27*100/700</f>
        <v>73.285714285714292</v>
      </c>
      <c r="N27" s="1" t="str">
        <f>IF(M27&gt;=80,"A1",IF(M27&gt;=70,"A",IF(M27&gt;=60,"B",IF(M27&gt;=50,"C",IF(M27&gt;=40,"D",IF(M27&gt;=33,"E","Fail"))))))</f>
        <v>A</v>
      </c>
      <c r="O27" s="1" t="str">
        <f>IF(M27&gt;=33,"Pass","Fail")</f>
        <v>Pass</v>
      </c>
      <c r="P27" s="1" t="s">
        <v>51</v>
      </c>
    </row>
    <row r="28" spans="1:16" ht="21.95" customHeight="1">
      <c r="A28" s="4">
        <v>24</v>
      </c>
      <c r="B28" s="3" t="s">
        <v>0</v>
      </c>
      <c r="C28" s="2">
        <v>50</v>
      </c>
      <c r="D28" s="1">
        <v>45</v>
      </c>
      <c r="E28" s="1">
        <v>47</v>
      </c>
      <c r="F28" s="1">
        <v>57</v>
      </c>
      <c r="G28" s="1">
        <v>63</v>
      </c>
      <c r="H28" s="1">
        <v>67</v>
      </c>
      <c r="I28" s="1">
        <v>72</v>
      </c>
      <c r="J28" s="1">
        <v>62</v>
      </c>
      <c r="K28" s="1">
        <v>55</v>
      </c>
      <c r="L28" s="1">
        <f>SUM(C28:K28)</f>
        <v>518</v>
      </c>
      <c r="M28" s="1">
        <f>L28*100/700</f>
        <v>74</v>
      </c>
      <c r="N28" s="1" t="str">
        <f>IF(M28&gt;=80,"A1",IF(M28&gt;=70,"A",IF(M28&gt;=60,"B",IF(M28&gt;=50,"C",IF(M28&gt;=40,"D",IF(M28&gt;=33,"E","Fail"))))))</f>
        <v>A</v>
      </c>
      <c r="O28" s="1" t="str">
        <f>IF(M28&gt;=33,"Pass","Fail")</f>
        <v>Pass</v>
      </c>
      <c r="P28" s="1" t="s">
        <v>50</v>
      </c>
    </row>
  </sheetData>
  <sortState ref="A6:P28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1:Q1048576">
    <cfRule type="duplicateValues" dxfId="0" priority="1"/>
  </conditionalFormatting>
  <pageMargins left="0.38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2020-03-20T15:16:40Z</dcterms:created>
  <dcterms:modified xsi:type="dcterms:W3CDTF">2020-03-20T17:45:56Z</dcterms:modified>
</cp:coreProperties>
</file>