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7 A" sheetId="1" r:id="rId1"/>
  </sheets>
  <calcPr calcId="125725"/>
</workbook>
</file>

<file path=xl/calcChain.xml><?xml version="1.0" encoding="utf-8"?>
<calcChain xmlns="http://schemas.openxmlformats.org/spreadsheetml/2006/main">
  <c r="L3" i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N40" l="1"/>
  <c r="O40"/>
  <c r="N32"/>
  <c r="O32"/>
  <c r="N28"/>
  <c r="O28"/>
  <c r="N24"/>
  <c r="O24"/>
  <c r="N20"/>
  <c r="O20"/>
  <c r="N12"/>
  <c r="O12"/>
  <c r="N8"/>
  <c r="O8"/>
  <c r="N45"/>
  <c r="O45"/>
  <c r="N41"/>
  <c r="O41"/>
  <c r="N37"/>
  <c r="O37"/>
  <c r="N33"/>
  <c r="O33"/>
  <c r="N29"/>
  <c r="O29"/>
  <c r="N25"/>
  <c r="O25"/>
  <c r="N21"/>
  <c r="O21"/>
  <c r="N17"/>
  <c r="O17"/>
  <c r="N13"/>
  <c r="O13"/>
  <c r="N9"/>
  <c r="O9"/>
  <c r="N5"/>
  <c r="O5"/>
  <c r="N44"/>
  <c r="O44"/>
  <c r="N36"/>
  <c r="O36"/>
  <c r="N16"/>
  <c r="O16"/>
  <c r="N42"/>
  <c r="O42"/>
  <c r="N38"/>
  <c r="O38"/>
  <c r="N34"/>
  <c r="O34"/>
  <c r="N30"/>
  <c r="O30"/>
  <c r="N26"/>
  <c r="O26"/>
  <c r="N22"/>
  <c r="O22"/>
  <c r="N18"/>
  <c r="O18"/>
  <c r="N14"/>
  <c r="O14"/>
  <c r="N10"/>
  <c r="O10"/>
  <c r="N6"/>
  <c r="O6"/>
  <c r="N43"/>
  <c r="O43"/>
  <c r="N39"/>
  <c r="O39"/>
  <c r="N35"/>
  <c r="O35"/>
  <c r="N31"/>
  <c r="O31"/>
  <c r="N27"/>
  <c r="O27"/>
  <c r="N23"/>
  <c r="O23"/>
  <c r="N19"/>
  <c r="O19"/>
  <c r="N15"/>
  <c r="O15"/>
  <c r="N11"/>
  <c r="O11"/>
  <c r="N7"/>
  <c r="O7"/>
</calcChain>
</file>

<file path=xl/sharedStrings.xml><?xml version="1.0" encoding="utf-8"?>
<sst xmlns="http://schemas.openxmlformats.org/spreadsheetml/2006/main" count="104" uniqueCount="100">
  <si>
    <t>Ali Hassan</t>
  </si>
  <si>
    <t>Haseen Ullah</t>
  </si>
  <si>
    <t>Umaer Zeb</t>
  </si>
  <si>
    <t>Sayed Sinan Ahmad</t>
  </si>
  <si>
    <t>Muhammad Sohail</t>
  </si>
  <si>
    <t>Abubakar</t>
  </si>
  <si>
    <t>Sohail Ahmad</t>
  </si>
  <si>
    <t>Hafeez Ullah</t>
  </si>
  <si>
    <t>Zubari Ahmad</t>
  </si>
  <si>
    <t>Muhammad Ahmad</t>
  </si>
  <si>
    <t>Sameer Ahmad</t>
  </si>
  <si>
    <t>Muhammad Abbas</t>
  </si>
  <si>
    <t>Noor Muhammad Khan</t>
  </si>
  <si>
    <t>Mashal Khan</t>
  </si>
  <si>
    <t>Umair</t>
  </si>
  <si>
    <t>Muhammad Abdullah</t>
  </si>
  <si>
    <t>Imad Khan</t>
  </si>
  <si>
    <t>Tahir Ullah</t>
  </si>
  <si>
    <t>Hizb Ullah</t>
  </si>
  <si>
    <t>Salman Khan</t>
  </si>
  <si>
    <t>Mansoor Hussain</t>
  </si>
  <si>
    <t>Imad</t>
  </si>
  <si>
    <t>Izaz Ali Shah</t>
  </si>
  <si>
    <t>Omar Jehangir</t>
  </si>
  <si>
    <t>Wahab Ullah</t>
  </si>
  <si>
    <t xml:space="preserve">Abbas </t>
  </si>
  <si>
    <t xml:space="preserve">Usman </t>
  </si>
  <si>
    <t>Nasir Muhsin</t>
  </si>
  <si>
    <t>Muhammad Farhan</t>
  </si>
  <si>
    <t>Zahir Ullah</t>
  </si>
  <si>
    <t xml:space="preserve">Sudais </t>
  </si>
  <si>
    <t>Ahmad</t>
  </si>
  <si>
    <t>Adnan Khan</t>
  </si>
  <si>
    <t>Arshad Khan</t>
  </si>
  <si>
    <t>Moseeb Shah</t>
  </si>
  <si>
    <t xml:space="preserve">Kamran Hadi </t>
  </si>
  <si>
    <t>Uzair Ahmad</t>
  </si>
  <si>
    <t>Atlab Aziz</t>
  </si>
  <si>
    <t>Hamad</t>
  </si>
  <si>
    <t>Saud Nawaz</t>
  </si>
  <si>
    <t>Abdullah</t>
  </si>
  <si>
    <t>Result</t>
  </si>
  <si>
    <t>%age</t>
  </si>
  <si>
    <t>Name</t>
  </si>
  <si>
    <t>R.No</t>
  </si>
  <si>
    <t>A</t>
  </si>
  <si>
    <t>7Th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</si>
  <si>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</si>
  <si>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</si>
  <si>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</si>
  <si>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Total Marks</t>
  </si>
  <si>
    <t>Nazira</t>
  </si>
  <si>
    <t>English A</t>
  </si>
  <si>
    <t>English B</t>
  </si>
  <si>
    <t>Urdu A</t>
  </si>
  <si>
    <t>Urdu B</t>
  </si>
  <si>
    <t>Maths</t>
  </si>
  <si>
    <t>Islamiyat</t>
  </si>
  <si>
    <t>Science</t>
  </si>
  <si>
    <t>Grade</t>
  </si>
  <si>
    <t>Position</t>
  </si>
  <si>
    <t>Obtained Marks</t>
  </si>
  <si>
    <t>Social Studies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</si>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</sst>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" xfId="0" applyFill="1" applyBorder="1"/>
    <xf numFmtId="0" fontId="0" fillId="2" borderId="1" xfId="0" applyFon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5"/>
  <sheetViews>
    <sheetView tabSelected="1" zoomScale="130" zoomScaleNormal="130" workbookViewId="0">
      <pane ySplit="4" topLeftCell="A5" activePane="bottomLeft" state="frozen"/>
      <selection pane="bottomLeft" sqref="A1:P1"/>
    </sheetView>
  </sheetViews>
  <sheetFormatPr defaultRowHeight="15"/>
  <cols>
    <col min="1" max="1" width="18.140625" customWidth="1"/>
    <col min="2" max="2" width="21.7109375" bestFit="1" customWidth="1"/>
    <col min="3" max="3" width="6.5703125" bestFit="1" customWidth="1"/>
    <col min="4" max="4" width="9" bestFit="1" customWidth="1"/>
    <col min="5" max="5" width="8.85546875" bestFit="1" customWidth="1"/>
    <col min="6" max="6" width="7.140625" customWidth="1"/>
    <col min="7" max="7" width="7" bestFit="1" customWidth="1"/>
    <col min="8" max="8" width="6.5703125" bestFit="1" customWidth="1"/>
    <col min="9" max="9" width="13.140625" bestFit="1" customWidth="1"/>
    <col min="10" max="10" width="9" customWidth="1"/>
    <col min="11" max="11" width="7.7109375" customWidth="1"/>
    <col min="12" max="12" width="15.140625" bestFit="1" customWidth="1"/>
    <col min="13" max="13" width="5.7109375" customWidth="1"/>
    <col min="14" max="14" width="6.42578125" bestFit="1" customWidth="1"/>
    <col min="15" max="15" width="6.5703125" customWidth="1"/>
    <col min="16" max="16" width="8.28515625" bestFit="1" customWidth="1"/>
  </cols>
  <sheetData>
    <row r="1" spans="1:16" ht="18.75">
      <c r="A1" s="20" t="s">
        <v>49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  <c r="M1" s="21"/>
      <c r="N1" s="21"/>
      <c r="O1" s="21"/>
      <c r="P1" s="23"/>
    </row>
    <row r="2" spans="1:16" s="10" customFormat="1">
      <c r="A2" s="18" t="s">
        <v>48</v>
      </c>
      <c r="B2" s="15"/>
      <c r="C2" s="15"/>
      <c r="D2" s="15"/>
      <c r="E2" s="15"/>
      <c r="F2" s="17" t="s">
        <v>47</v>
      </c>
      <c r="G2" s="16"/>
      <c r="H2" s="16" t="s">
        <v>46</v>
      </c>
      <c r="I2" s="16" t="s">
        <v>45</v>
      </c>
      <c r="J2" s="15"/>
      <c r="K2" s="12"/>
      <c r="L2" s="14" t="s">
        <v>50</v>
      </c>
      <c r="M2" s="13"/>
      <c r="N2" s="12"/>
      <c r="O2" s="12"/>
      <c r="P2" s="11"/>
    </row>
    <row r="3" spans="1:16" s="8" customFormat="1">
      <c r="A3" s="24" t="s">
        <v>44</v>
      </c>
      <c r="B3" s="24" t="s">
        <v>43</v>
      </c>
      <c r="C3" s="7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19" t="s">
        <v>62</v>
      </c>
      <c r="J3" s="9" t="s">
        <v>57</v>
      </c>
      <c r="K3" s="9" t="s">
        <v>58</v>
      </c>
      <c r="L3" s="7">
        <f>SUM(C4:K4)</f>
        <v>700</v>
      </c>
      <c r="M3" s="24" t="s">
        <v>42</v>
      </c>
      <c r="N3" s="24" t="s">
        <v>59</v>
      </c>
      <c r="O3" s="24" t="s">
        <v>41</v>
      </c>
      <c r="P3" s="24" t="s">
        <v>60</v>
      </c>
    </row>
    <row r="4" spans="1:16" ht="12.75" customHeight="1">
      <c r="A4" s="25"/>
      <c r="B4" s="25"/>
      <c r="C4" s="7">
        <v>50</v>
      </c>
      <c r="D4" s="7">
        <v>75</v>
      </c>
      <c r="E4" s="7">
        <v>75</v>
      </c>
      <c r="F4" s="7">
        <v>75</v>
      </c>
      <c r="G4" s="7">
        <v>75</v>
      </c>
      <c r="H4" s="7">
        <v>100</v>
      </c>
      <c r="I4" s="7">
        <v>75</v>
      </c>
      <c r="J4" s="7">
        <v>75</v>
      </c>
      <c r="K4" s="7">
        <v>100</v>
      </c>
      <c r="L4" s="7" t="s">
        <v>61</v>
      </c>
      <c r="M4" s="25"/>
      <c r="N4" s="25"/>
      <c r="O4" s="25"/>
      <c r="P4" s="25"/>
    </row>
    <row r="5" spans="1:16" ht="20.100000000000001" customHeight="1">
      <c r="A5" s="3">
        <v>1</v>
      </c>
      <c r="B5" s="2" t="s">
        <v>40</v>
      </c>
      <c r="C5" s="26">
        <v>50</v>
      </c>
      <c r="D5" s="1">
        <v>70</v>
      </c>
      <c r="E5" s="1">
        <v>73</v>
      </c>
      <c r="F5" s="1">
        <v>74</v>
      </c>
      <c r="G5" s="5">
        <v>75</v>
      </c>
      <c r="H5" s="1">
        <v>99</v>
      </c>
      <c r="I5" s="1">
        <v>69</v>
      </c>
      <c r="J5" s="1">
        <v>73</v>
      </c>
      <c r="K5" s="1">
        <v>97</v>
      </c>
      <c r="L5" s="1">
        <f>SUM(C5:K5)</f>
        <v>680</v>
      </c>
      <c r="M5" s="1">
        <f>L5*100/700</f>
        <v>97.142857142857139</v>
      </c>
      <c r="N5" s="1" t="str">
        <f>IF(M5&gt;=80,"A1",IF(M5&gt;=70,"A",IF(M5&gt;=60,"B",IF(M5&gt;=50,"C",IF(M5&gt;=40,"D",IF(M5&gt;=33,"E","Fail"))))))</f>
        <v>A1</v>
      </c>
      <c r="O5" s="1" t="str">
        <f>IF(M5&gt;=33,"Pass","Fail")</f>
        <v>Pass</v>
      </c>
      <c r="P5" s="1" t="s">
        <v>67</v>
      </c>
    </row>
    <row r="6" spans="1:16" ht="20.100000000000001" customHeight="1">
      <c r="A6" s="32">
        <v>2</v>
      </c>
      <c r="B6" s="28" t="s">
        <v>39</v>
      </c>
      <c r="C6" s="28">
        <v>50</v>
      </c>
      <c r="D6" s="30">
        <v>74</v>
      </c>
      <c r="E6" s="30">
        <v>75</v>
      </c>
      <c r="F6" s="30">
        <v>74</v>
      </c>
      <c r="G6" s="31">
        <v>75</v>
      </c>
      <c r="H6" s="30">
        <v>100</v>
      </c>
      <c r="I6" s="30">
        <v>69</v>
      </c>
      <c r="J6" s="30">
        <v>70</v>
      </c>
      <c r="K6" s="30">
        <v>97</v>
      </c>
      <c r="L6" s="30">
        <f>SUM(C6:K6)</f>
        <v>684</v>
      </c>
      <c r="M6" s="30">
        <f>L6*100/700</f>
        <v>97.714285714285708</v>
      </c>
      <c r="N6" s="30" t="str">
        <f>IF(M6&gt;=80,"A1",IF(M6&gt;=70,"A",IF(M6&gt;=60,"B",IF(M6&gt;=50,"C",IF(M6&gt;=40,"D",IF(M6&gt;=33,"E","Fail"))))))</f>
        <v>A1</v>
      </c>
      <c r="O6" s="30" t="str">
        <f>IF(M6&gt;=33,"Pass","Fail")</f>
        <v>Pass</v>
      </c>
      <c r="P6" s="30" t="s">
        <v>65</v>
      </c>
    </row>
    <row r="7" spans="1:16" ht="20.100000000000001" customHeight="1">
      <c r="A7" s="3">
        <v>3</v>
      </c>
      <c r="B7" s="2" t="s">
        <v>38</v>
      </c>
      <c r="C7" s="2">
        <v>45</v>
      </c>
      <c r="D7" s="1">
        <v>30</v>
      </c>
      <c r="E7" s="1">
        <v>49</v>
      </c>
      <c r="F7" s="1">
        <v>44</v>
      </c>
      <c r="G7" s="6">
        <v>56</v>
      </c>
      <c r="H7" s="1">
        <v>97</v>
      </c>
      <c r="I7" s="1">
        <v>41</v>
      </c>
      <c r="J7" s="1">
        <v>32</v>
      </c>
      <c r="K7" s="1">
        <v>30</v>
      </c>
      <c r="L7" s="1">
        <f>SUM(C7:K7)</f>
        <v>424</v>
      </c>
      <c r="M7" s="1">
        <f>L7*100/700</f>
        <v>60.571428571428569</v>
      </c>
      <c r="N7" s="1" t="str">
        <f>IF(M7&gt;=80,"A1",IF(M7&gt;=70,"A",IF(M7&gt;=60,"B",IF(M7&gt;=50,"C",IF(M7&gt;=40,"D",IF(M7&gt;=33,"E","Fail"))))))</f>
        <v>B</v>
      </c>
      <c r="O7" s="1" t="str">
        <f>IF(M7&gt;=33,"Pass","Fail")</f>
        <v>Pass</v>
      </c>
      <c r="P7" s="1" t="s">
        <v>96</v>
      </c>
    </row>
    <row r="8" spans="1:16" ht="20.100000000000001" customHeight="1">
      <c r="A8" s="4">
        <v>4</v>
      </c>
      <c r="B8" s="2" t="s">
        <v>37</v>
      </c>
      <c r="C8" s="2">
        <v>45</v>
      </c>
      <c r="D8" s="1">
        <v>59</v>
      </c>
      <c r="E8" s="1">
        <v>46</v>
      </c>
      <c r="F8" s="1">
        <v>72</v>
      </c>
      <c r="G8" s="6">
        <v>66</v>
      </c>
      <c r="H8" s="1">
        <v>91</v>
      </c>
      <c r="I8" s="1">
        <v>43</v>
      </c>
      <c r="J8" s="1">
        <v>64</v>
      </c>
      <c r="K8" s="1">
        <v>41</v>
      </c>
      <c r="L8" s="1">
        <f>SUM(C8:K8)</f>
        <v>527</v>
      </c>
      <c r="M8" s="1">
        <f>L8*100/700</f>
        <v>75.285714285714292</v>
      </c>
      <c r="N8" s="1" t="str">
        <f>IF(M8&gt;=80,"A1",IF(M8&gt;=70,"A",IF(M8&gt;=60,"B",IF(M8&gt;=50,"C",IF(M8&gt;=40,"D",IF(M8&gt;=33,"E","Fail"))))))</f>
        <v>A</v>
      </c>
      <c r="O8" s="1" t="str">
        <f>IF(M8&gt;=33,"Pass","Fail")</f>
        <v>Pass</v>
      </c>
      <c r="P8" s="1" t="s">
        <v>85</v>
      </c>
    </row>
    <row r="9" spans="1:16" ht="20.100000000000001" customHeight="1">
      <c r="A9" s="3">
        <v>5</v>
      </c>
      <c r="B9" s="2" t="s">
        <v>36</v>
      </c>
      <c r="C9" s="2">
        <v>45</v>
      </c>
      <c r="D9" s="1">
        <v>64</v>
      </c>
      <c r="E9" s="1">
        <v>59</v>
      </c>
      <c r="F9" s="1">
        <v>66</v>
      </c>
      <c r="G9" s="6">
        <v>26</v>
      </c>
      <c r="H9" s="1">
        <v>87</v>
      </c>
      <c r="I9" s="1">
        <v>50</v>
      </c>
      <c r="J9" s="1">
        <v>53</v>
      </c>
      <c r="K9" s="1">
        <v>58</v>
      </c>
      <c r="L9" s="1">
        <f>SUM(C9:K9)</f>
        <v>508</v>
      </c>
      <c r="M9" s="1">
        <f>L9*100/700</f>
        <v>72.571428571428569</v>
      </c>
      <c r="N9" s="1" t="str">
        <f>IF(M9&gt;=80,"A1",IF(M9&gt;=70,"A",IF(M9&gt;=60,"B",IF(M9&gt;=50,"C",IF(M9&gt;=40,"D",IF(M9&gt;=33,"E","Fail"))))))</f>
        <v>A</v>
      </c>
      <c r="O9" s="1" t="str">
        <f>IF(M9&gt;=33,"Pass","Fail")</f>
        <v>Pass</v>
      </c>
      <c r="P9" s="1" t="s">
        <v>88</v>
      </c>
    </row>
    <row r="10" spans="1:16" ht="20.100000000000001" customHeight="1">
      <c r="A10" s="4">
        <v>6</v>
      </c>
      <c r="B10" s="2" t="s">
        <v>35</v>
      </c>
      <c r="C10" s="2">
        <v>40</v>
      </c>
      <c r="D10" s="1">
        <v>56</v>
      </c>
      <c r="E10" s="1">
        <v>43</v>
      </c>
      <c r="F10" s="1">
        <v>64</v>
      </c>
      <c r="G10" s="5">
        <v>31</v>
      </c>
      <c r="H10" s="1">
        <v>88</v>
      </c>
      <c r="I10" s="1">
        <v>48</v>
      </c>
      <c r="J10" s="1">
        <v>38</v>
      </c>
      <c r="K10" s="1">
        <v>33</v>
      </c>
      <c r="L10" s="1">
        <f>SUM(C10:K10)</f>
        <v>441</v>
      </c>
      <c r="M10" s="1">
        <f>L10*100/700</f>
        <v>63</v>
      </c>
      <c r="N10" s="1" t="str">
        <f>IF(M10&gt;=80,"A1",IF(M10&gt;=70,"A",IF(M10&gt;=60,"B",IF(M10&gt;=50,"C",IF(M10&gt;=40,"D",IF(M10&gt;=33,"E","Fail"))))))</f>
        <v>B</v>
      </c>
      <c r="O10" s="1" t="str">
        <f>IF(M10&gt;=33,"Pass","Fail")</f>
        <v>Pass</v>
      </c>
      <c r="P10" s="1" t="s">
        <v>95</v>
      </c>
    </row>
    <row r="11" spans="1:16" ht="20.100000000000001" customHeight="1">
      <c r="A11" s="27">
        <v>7</v>
      </c>
      <c r="B11" s="28" t="s">
        <v>34</v>
      </c>
      <c r="C11" s="29">
        <v>50</v>
      </c>
      <c r="D11" s="30">
        <v>75</v>
      </c>
      <c r="E11" s="30">
        <v>75</v>
      </c>
      <c r="F11" s="30">
        <v>75</v>
      </c>
      <c r="G11" s="31">
        <v>75</v>
      </c>
      <c r="H11" s="30">
        <v>100</v>
      </c>
      <c r="I11" s="30">
        <v>75</v>
      </c>
      <c r="J11" s="30">
        <v>74</v>
      </c>
      <c r="K11" s="30">
        <v>99</v>
      </c>
      <c r="L11" s="30">
        <f>SUM(C11:K11)</f>
        <v>698</v>
      </c>
      <c r="M11" s="30">
        <f>L11*100/700</f>
        <v>99.714285714285708</v>
      </c>
      <c r="N11" s="30" t="str">
        <f>IF(M11&gt;=80,"A1",IF(M11&gt;=70,"A",IF(M11&gt;=60,"B",IF(M11&gt;=50,"C",IF(M11&gt;=40,"D",IF(M11&gt;=33,"E","Fail"))))))</f>
        <v>A1</v>
      </c>
      <c r="O11" s="30" t="str">
        <f>IF(M11&gt;=33,"Pass","Fail")</f>
        <v>Pass</v>
      </c>
      <c r="P11" s="30" t="s">
        <v>63</v>
      </c>
    </row>
    <row r="12" spans="1:16" ht="20.100000000000001" customHeight="1">
      <c r="A12" s="4">
        <v>8</v>
      </c>
      <c r="B12" s="2" t="s">
        <v>33</v>
      </c>
      <c r="C12" s="2">
        <v>48</v>
      </c>
      <c r="D12" s="1">
        <v>72</v>
      </c>
      <c r="E12" s="1">
        <v>68</v>
      </c>
      <c r="F12" s="1">
        <v>74</v>
      </c>
      <c r="G12" s="5">
        <v>73</v>
      </c>
      <c r="H12" s="1">
        <v>95</v>
      </c>
      <c r="I12" s="1">
        <v>71</v>
      </c>
      <c r="J12" s="1">
        <v>61</v>
      </c>
      <c r="K12" s="1">
        <v>77</v>
      </c>
      <c r="L12" s="1">
        <f>SUM(C12:K12)</f>
        <v>639</v>
      </c>
      <c r="M12" s="1">
        <f>L12*100/700</f>
        <v>91.285714285714292</v>
      </c>
      <c r="N12" s="1" t="str">
        <f>IF(M12&gt;=80,"A1",IF(M12&gt;=70,"A",IF(M12&gt;=60,"B",IF(M12&gt;=50,"C",IF(M12&gt;=40,"D",IF(M12&gt;=33,"E","Fail"))))))</f>
        <v>A1</v>
      </c>
      <c r="O12" s="1" t="str">
        <f>IF(M12&gt;=33,"Pass","Fail")</f>
        <v>Pass</v>
      </c>
      <c r="P12" s="1" t="s">
        <v>73</v>
      </c>
    </row>
    <row r="13" spans="1:16" ht="20.100000000000001" customHeight="1">
      <c r="A13" s="3">
        <v>9</v>
      </c>
      <c r="B13" s="2" t="s">
        <v>32</v>
      </c>
      <c r="C13" s="2">
        <v>45</v>
      </c>
      <c r="D13" s="1">
        <v>61</v>
      </c>
      <c r="E13" s="1">
        <v>64</v>
      </c>
      <c r="F13" s="1">
        <v>73</v>
      </c>
      <c r="G13" s="5">
        <v>72</v>
      </c>
      <c r="H13" s="1">
        <v>90</v>
      </c>
      <c r="I13" s="1">
        <v>54</v>
      </c>
      <c r="J13" s="1">
        <v>65</v>
      </c>
      <c r="K13" s="1">
        <v>49</v>
      </c>
      <c r="L13" s="1">
        <f>SUM(C13:K13)</f>
        <v>573</v>
      </c>
      <c r="M13" s="1">
        <f>L13*100/700</f>
        <v>81.857142857142861</v>
      </c>
      <c r="N13" s="1" t="str">
        <f>IF(M13&gt;=80,"A1",IF(M13&gt;=70,"A",IF(M13&gt;=60,"B",IF(M13&gt;=50,"C",IF(M13&gt;=40,"D",IF(M13&gt;=33,"E","Fail"))))))</f>
        <v>A1</v>
      </c>
      <c r="O13" s="1" t="str">
        <f>IF(M13&gt;=33,"Pass","Fail")</f>
        <v>Pass</v>
      </c>
      <c r="P13" s="1" t="s">
        <v>77</v>
      </c>
    </row>
    <row r="14" spans="1:16" ht="20.100000000000001" customHeight="1">
      <c r="A14" s="4">
        <v>10</v>
      </c>
      <c r="B14" s="2" t="s">
        <v>31</v>
      </c>
      <c r="C14" s="2">
        <v>45</v>
      </c>
      <c r="D14" s="1">
        <v>54</v>
      </c>
      <c r="E14" s="1">
        <v>32</v>
      </c>
      <c r="F14" s="1">
        <v>54</v>
      </c>
      <c r="G14" s="5">
        <v>41</v>
      </c>
      <c r="H14" s="1">
        <v>76</v>
      </c>
      <c r="I14" s="1">
        <v>37</v>
      </c>
      <c r="J14" s="1">
        <v>36</v>
      </c>
      <c r="K14" s="1">
        <v>22</v>
      </c>
      <c r="L14" s="1">
        <f>SUM(C14:K14)</f>
        <v>397</v>
      </c>
      <c r="M14" s="1">
        <f>L14*100/700</f>
        <v>56.714285714285715</v>
      </c>
      <c r="N14" s="1" t="str">
        <f>IF(M14&gt;=80,"A1",IF(M14&gt;=70,"A",IF(M14&gt;=60,"B",IF(M14&gt;=50,"C",IF(M14&gt;=40,"D",IF(M14&gt;=33,"E","Fail"))))))</f>
        <v>C</v>
      </c>
      <c r="O14" s="1" t="str">
        <f>IF(M14&gt;=33,"Pass","Fail")</f>
        <v>Pass</v>
      </c>
      <c r="P14" s="1" t="s">
        <v>98</v>
      </c>
    </row>
    <row r="15" spans="1:16" ht="20.100000000000001" customHeight="1">
      <c r="A15" s="3">
        <v>11</v>
      </c>
      <c r="B15" s="2" t="s">
        <v>30</v>
      </c>
      <c r="C15" s="2">
        <v>50</v>
      </c>
      <c r="D15" s="1">
        <v>63</v>
      </c>
      <c r="E15" s="1">
        <v>35</v>
      </c>
      <c r="F15" s="1">
        <v>30</v>
      </c>
      <c r="G15" s="5">
        <v>38</v>
      </c>
      <c r="H15" s="1">
        <v>94</v>
      </c>
      <c r="I15" s="1">
        <v>53</v>
      </c>
      <c r="J15" s="1">
        <v>62</v>
      </c>
      <c r="K15" s="1">
        <v>43</v>
      </c>
      <c r="L15" s="1">
        <f>SUM(C15:K15)</f>
        <v>468</v>
      </c>
      <c r="M15" s="1">
        <f>L15*100/700</f>
        <v>66.857142857142861</v>
      </c>
      <c r="N15" s="1" t="str">
        <f>IF(M15&gt;=80,"A1",IF(M15&gt;=70,"A",IF(M15&gt;=60,"B",IF(M15&gt;=50,"C",IF(M15&gt;=40,"D",IF(M15&gt;=33,"E","Fail"))))))</f>
        <v>B</v>
      </c>
      <c r="O15" s="1" t="str">
        <f>IF(M15&gt;=33,"Pass","Fail")</f>
        <v>Pass</v>
      </c>
      <c r="P15" s="1" t="s">
        <v>93</v>
      </c>
    </row>
    <row r="16" spans="1:16" ht="20.100000000000001" customHeight="1">
      <c r="A16" s="32">
        <v>12</v>
      </c>
      <c r="B16" s="28" t="s">
        <v>29</v>
      </c>
      <c r="C16" s="28">
        <v>50</v>
      </c>
      <c r="D16" s="30">
        <v>75</v>
      </c>
      <c r="E16" s="30">
        <v>75</v>
      </c>
      <c r="F16" s="30">
        <v>75</v>
      </c>
      <c r="G16" s="31">
        <v>75</v>
      </c>
      <c r="H16" s="30">
        <v>100</v>
      </c>
      <c r="I16" s="30">
        <v>75</v>
      </c>
      <c r="J16" s="30">
        <v>74</v>
      </c>
      <c r="K16" s="30">
        <v>99</v>
      </c>
      <c r="L16" s="30">
        <f>SUM(C16:K16)</f>
        <v>698</v>
      </c>
      <c r="M16" s="30">
        <f>L16*100/700</f>
        <v>99.714285714285708</v>
      </c>
      <c r="N16" s="30" t="str">
        <f>IF(M16&gt;=80,"A1",IF(M16&gt;=70,"A",IF(M16&gt;=60,"B",IF(M16&gt;=50,"C",IF(M16&gt;=40,"D",IF(M16&gt;=33,"E","Fail"))))))</f>
        <v>A1</v>
      </c>
      <c r="O16" s="30" t="str">
        <f>IF(M16&gt;=33,"Pass","Fail")</f>
        <v>Pass</v>
      </c>
      <c r="P16" s="30" t="s">
        <v>63</v>
      </c>
    </row>
    <row r="17" spans="1:16" ht="20.100000000000001" customHeight="1">
      <c r="A17" s="3">
        <v>13</v>
      </c>
      <c r="B17" s="2" t="s">
        <v>28</v>
      </c>
      <c r="C17" s="2">
        <v>50</v>
      </c>
      <c r="D17" s="1">
        <v>57</v>
      </c>
      <c r="E17" s="1">
        <v>57</v>
      </c>
      <c r="F17" s="1">
        <v>64</v>
      </c>
      <c r="G17" s="5">
        <v>45</v>
      </c>
      <c r="H17" s="1">
        <v>92</v>
      </c>
      <c r="I17" s="1">
        <v>54</v>
      </c>
      <c r="J17" s="1">
        <v>70</v>
      </c>
      <c r="K17" s="1">
        <v>52</v>
      </c>
      <c r="L17" s="1">
        <f>SUM(C17:K17)</f>
        <v>541</v>
      </c>
      <c r="M17" s="1">
        <f>L17*100/700</f>
        <v>77.285714285714292</v>
      </c>
      <c r="N17" s="1" t="str">
        <f>IF(M17&gt;=80,"A1",IF(M17&gt;=70,"A",IF(M17&gt;=60,"B",IF(M17&gt;=50,"C",IF(M17&gt;=40,"D",IF(M17&gt;=33,"E","Fail"))))))</f>
        <v>A</v>
      </c>
      <c r="O17" s="1" t="str">
        <f>IF(M17&gt;=33,"Pass","Fail")</f>
        <v>Pass</v>
      </c>
      <c r="P17" s="1" t="s">
        <v>83</v>
      </c>
    </row>
    <row r="18" spans="1:16" ht="20.100000000000001" customHeight="1">
      <c r="A18" s="4">
        <v>14</v>
      </c>
      <c r="B18" s="2" t="s">
        <v>27</v>
      </c>
      <c r="C18" s="2">
        <v>45</v>
      </c>
      <c r="D18" s="1">
        <v>63</v>
      </c>
      <c r="E18" s="1">
        <v>74</v>
      </c>
      <c r="F18" s="1">
        <v>70</v>
      </c>
      <c r="G18" s="5">
        <v>75</v>
      </c>
      <c r="H18" s="1">
        <v>99</v>
      </c>
      <c r="I18" s="1">
        <v>70</v>
      </c>
      <c r="J18" s="1">
        <v>68</v>
      </c>
      <c r="K18" s="1">
        <v>94</v>
      </c>
      <c r="L18" s="1">
        <f>SUM(C18:K18)</f>
        <v>658</v>
      </c>
      <c r="M18" s="1">
        <f>L18*100/700</f>
        <v>94</v>
      </c>
      <c r="N18" s="1" t="str">
        <f>IF(M18&gt;=80,"A1",IF(M18&gt;=70,"A",IF(M18&gt;=60,"B",IF(M18&gt;=50,"C",IF(M18&gt;=40,"D",IF(M18&gt;=33,"E","Fail"))))))</f>
        <v>A1</v>
      </c>
      <c r="O18" s="1" t="str">
        <f>IF(M18&gt;=33,"Pass","Fail")</f>
        <v>Pass</v>
      </c>
      <c r="P18" s="1" t="s">
        <v>70</v>
      </c>
    </row>
    <row r="19" spans="1:16" ht="20.100000000000001" customHeight="1">
      <c r="A19" s="3">
        <v>15</v>
      </c>
      <c r="B19" s="2" t="s">
        <v>26</v>
      </c>
      <c r="C19" s="2">
        <v>40</v>
      </c>
      <c r="D19" s="1">
        <v>64</v>
      </c>
      <c r="E19" s="1">
        <v>47</v>
      </c>
      <c r="F19" s="1">
        <v>70</v>
      </c>
      <c r="G19" s="5">
        <v>63</v>
      </c>
      <c r="H19" s="1">
        <v>94</v>
      </c>
      <c r="I19" s="1">
        <v>53</v>
      </c>
      <c r="J19" s="1">
        <v>62</v>
      </c>
      <c r="K19" s="1">
        <v>67</v>
      </c>
      <c r="L19" s="1">
        <f>SUM(C19:K19)</f>
        <v>560</v>
      </c>
      <c r="M19" s="1">
        <f>L19*100/700</f>
        <v>80</v>
      </c>
      <c r="N19" s="1" t="str">
        <f>IF(M19&gt;=80,"A1",IF(M19&gt;=70,"A",IF(M19&gt;=60,"B",IF(M19&gt;=50,"C",IF(M19&gt;=40,"D",IF(M19&gt;=33,"E","Fail"))))))</f>
        <v>A1</v>
      </c>
      <c r="O19" s="1" t="str">
        <f>IF(M19&gt;=33,"Pass","Fail")</f>
        <v>Pass</v>
      </c>
      <c r="P19" s="1" t="s">
        <v>79</v>
      </c>
    </row>
    <row r="20" spans="1:16" ht="20.100000000000001" customHeight="1">
      <c r="A20" s="4">
        <v>16</v>
      </c>
      <c r="B20" s="2" t="s">
        <v>25</v>
      </c>
      <c r="C20" s="2">
        <v>50</v>
      </c>
      <c r="D20" s="1">
        <v>70</v>
      </c>
      <c r="E20" s="1">
        <v>61</v>
      </c>
      <c r="F20" s="1">
        <v>57</v>
      </c>
      <c r="G20" s="5">
        <v>69</v>
      </c>
      <c r="H20" s="1">
        <v>93</v>
      </c>
      <c r="I20" s="1">
        <v>62</v>
      </c>
      <c r="J20" s="1">
        <v>48</v>
      </c>
      <c r="K20" s="1">
        <v>57</v>
      </c>
      <c r="L20" s="1">
        <f>SUM(C20:K20)</f>
        <v>567</v>
      </c>
      <c r="M20" s="1">
        <f>L20*100/700</f>
        <v>81</v>
      </c>
      <c r="N20" s="1" t="str">
        <f>IF(M20&gt;=80,"A1",IF(M20&gt;=70,"A",IF(M20&gt;=60,"B",IF(M20&gt;=50,"C",IF(M20&gt;=40,"D",IF(M20&gt;=33,"E","Fail"))))))</f>
        <v>A1</v>
      </c>
      <c r="O20" s="1" t="str">
        <f>IF(M20&gt;=33,"Pass","Fail")</f>
        <v>Pass</v>
      </c>
      <c r="P20" s="1" t="s">
        <v>78</v>
      </c>
    </row>
    <row r="21" spans="1:16" ht="20.100000000000001" customHeight="1">
      <c r="A21" s="3">
        <v>17</v>
      </c>
      <c r="B21" s="2" t="s">
        <v>24</v>
      </c>
      <c r="C21" s="2">
        <v>45</v>
      </c>
      <c r="D21" s="1">
        <v>70</v>
      </c>
      <c r="E21" s="1">
        <v>73</v>
      </c>
      <c r="F21" s="1">
        <v>73</v>
      </c>
      <c r="G21" s="5">
        <v>75</v>
      </c>
      <c r="H21" s="1">
        <v>88</v>
      </c>
      <c r="I21" s="1">
        <v>70</v>
      </c>
      <c r="J21" s="1">
        <v>74</v>
      </c>
      <c r="K21" s="1">
        <v>99</v>
      </c>
      <c r="L21" s="1">
        <f>SUM(C21:K21)</f>
        <v>667</v>
      </c>
      <c r="M21" s="1">
        <f>L21*100/700</f>
        <v>95.285714285714292</v>
      </c>
      <c r="N21" s="1" t="str">
        <f>IF(M21&gt;=80,"A1",IF(M21&gt;=70,"A",IF(M21&gt;=60,"B",IF(M21&gt;=50,"C",IF(M21&gt;=40,"D",IF(M21&gt;=33,"E","Fail"))))))</f>
        <v>A1</v>
      </c>
      <c r="O21" s="1" t="str">
        <f>IF(M21&gt;=33,"Pass","Fail")</f>
        <v>Pass</v>
      </c>
      <c r="P21" s="1" t="s">
        <v>68</v>
      </c>
    </row>
    <row r="22" spans="1:16" ht="20.100000000000001" customHeight="1">
      <c r="A22" s="4">
        <v>18</v>
      </c>
      <c r="B22" s="2" t="s">
        <v>23</v>
      </c>
      <c r="C22" s="2">
        <v>35</v>
      </c>
      <c r="D22" s="1">
        <v>53</v>
      </c>
      <c r="E22" s="1">
        <v>30</v>
      </c>
      <c r="F22" s="1">
        <v>50</v>
      </c>
      <c r="G22" s="5">
        <v>30</v>
      </c>
      <c r="H22" s="1">
        <v>91</v>
      </c>
      <c r="I22" s="1">
        <v>34</v>
      </c>
      <c r="J22" s="1">
        <v>28</v>
      </c>
      <c r="K22" s="1">
        <v>42</v>
      </c>
      <c r="L22" s="1">
        <f>SUM(C22:K22)</f>
        <v>393</v>
      </c>
      <c r="M22" s="1">
        <f>L22*100/700</f>
        <v>56.142857142857146</v>
      </c>
      <c r="N22" s="1" t="str">
        <f>IF(M22&gt;=80,"A1",IF(M22&gt;=70,"A",IF(M22&gt;=60,"B",IF(M22&gt;=50,"C",IF(M22&gt;=40,"D",IF(M22&gt;=33,"E","Fail"))))))</f>
        <v>C</v>
      </c>
      <c r="O22" s="1" t="str">
        <f>IF(M22&gt;=33,"Pass","Fail")</f>
        <v>Pass</v>
      </c>
      <c r="P22" s="1" t="s">
        <v>99</v>
      </c>
    </row>
    <row r="23" spans="1:16" ht="20.100000000000001" customHeight="1">
      <c r="A23" s="3">
        <v>19</v>
      </c>
      <c r="B23" s="2" t="s">
        <v>22</v>
      </c>
      <c r="C23" s="2">
        <v>45</v>
      </c>
      <c r="D23" s="1">
        <v>63</v>
      </c>
      <c r="E23" s="1">
        <v>51</v>
      </c>
      <c r="F23" s="1">
        <v>69</v>
      </c>
      <c r="G23" s="5">
        <v>57</v>
      </c>
      <c r="H23" s="1">
        <v>95</v>
      </c>
      <c r="I23" s="1">
        <v>56</v>
      </c>
      <c r="J23" s="1">
        <v>58</v>
      </c>
      <c r="K23" s="1">
        <v>55</v>
      </c>
      <c r="L23" s="1">
        <f>SUM(C23:K23)</f>
        <v>549</v>
      </c>
      <c r="M23" s="1">
        <f>L23*100/700</f>
        <v>78.428571428571431</v>
      </c>
      <c r="N23" s="1" t="str">
        <f>IF(M23&gt;=80,"A1",IF(M23&gt;=70,"A",IF(M23&gt;=60,"B",IF(M23&gt;=50,"C",IF(M23&gt;=40,"D",IF(M23&gt;=33,"E","Fail"))))))</f>
        <v>A</v>
      </c>
      <c r="O23" s="1" t="str">
        <f>IF(M23&gt;=33,"Pass","Fail")</f>
        <v>Pass</v>
      </c>
      <c r="P23" s="1" t="s">
        <v>81</v>
      </c>
    </row>
    <row r="24" spans="1:16" ht="20.100000000000001" customHeight="1">
      <c r="A24" s="4">
        <v>20</v>
      </c>
      <c r="B24" s="2" t="s">
        <v>21</v>
      </c>
      <c r="C24" s="2">
        <v>45</v>
      </c>
      <c r="D24" s="1">
        <v>55</v>
      </c>
      <c r="E24" s="1">
        <v>41</v>
      </c>
      <c r="F24" s="1">
        <v>61</v>
      </c>
      <c r="G24" s="5">
        <v>39</v>
      </c>
      <c r="H24" s="1">
        <v>97</v>
      </c>
      <c r="I24" s="1">
        <v>36</v>
      </c>
      <c r="J24" s="1">
        <v>30</v>
      </c>
      <c r="K24" s="1">
        <v>40</v>
      </c>
      <c r="L24" s="1">
        <f>SUM(C24:K24)</f>
        <v>444</v>
      </c>
      <c r="M24" s="1">
        <f>L24*100/700</f>
        <v>63.428571428571431</v>
      </c>
      <c r="N24" s="1" t="str">
        <f>IF(M24&gt;=80,"A1",IF(M24&gt;=70,"A",IF(M24&gt;=60,"B",IF(M24&gt;=50,"C",IF(M24&gt;=40,"D",IF(M24&gt;=33,"E","Fail"))))))</f>
        <v>B</v>
      </c>
      <c r="O24" s="1" t="str">
        <f>IF(M24&gt;=33,"Pass","Fail")</f>
        <v>Pass</v>
      </c>
      <c r="P24" s="1" t="s">
        <v>94</v>
      </c>
    </row>
    <row r="25" spans="1:16" ht="20.100000000000001" customHeight="1">
      <c r="A25" s="3">
        <v>21</v>
      </c>
      <c r="B25" s="2" t="s">
        <v>20</v>
      </c>
      <c r="C25" s="2">
        <v>35</v>
      </c>
      <c r="D25" s="1">
        <v>54</v>
      </c>
      <c r="E25" s="1">
        <v>30</v>
      </c>
      <c r="F25" s="1">
        <v>54</v>
      </c>
      <c r="G25" s="5">
        <v>25</v>
      </c>
      <c r="H25" s="1">
        <v>84</v>
      </c>
      <c r="I25" s="1">
        <v>36</v>
      </c>
      <c r="J25" s="1">
        <v>49</v>
      </c>
      <c r="K25" s="1">
        <v>30</v>
      </c>
      <c r="L25" s="1">
        <f>SUM(C25:K25)</f>
        <v>397</v>
      </c>
      <c r="M25" s="1">
        <f>L25*100/700</f>
        <v>56.714285714285715</v>
      </c>
      <c r="N25" s="1" t="str">
        <f>IF(M25&gt;=80,"A1",IF(M25&gt;=70,"A",IF(M25&gt;=60,"B",IF(M25&gt;=50,"C",IF(M25&gt;=40,"D",IF(M25&gt;=33,"E","Fail"))))))</f>
        <v>C</v>
      </c>
      <c r="O25" s="1" t="str">
        <f>IF(M25&gt;=33,"Pass","Fail")</f>
        <v>Pass</v>
      </c>
      <c r="P25" s="1" t="s">
        <v>98</v>
      </c>
    </row>
    <row r="26" spans="1:16" ht="20.100000000000001" customHeight="1">
      <c r="A26" s="4">
        <v>22</v>
      </c>
      <c r="B26" s="2" t="s">
        <v>19</v>
      </c>
      <c r="C26" s="2">
        <v>50</v>
      </c>
      <c r="D26" s="1">
        <v>56</v>
      </c>
      <c r="E26" s="1">
        <v>35</v>
      </c>
      <c r="F26" s="1">
        <v>70</v>
      </c>
      <c r="G26" s="5">
        <v>74</v>
      </c>
      <c r="H26" s="1">
        <v>80</v>
      </c>
      <c r="I26" s="1">
        <v>61</v>
      </c>
      <c r="J26" s="1">
        <v>57</v>
      </c>
      <c r="K26" s="1">
        <v>60</v>
      </c>
      <c r="L26" s="1">
        <f>SUM(C26:K26)</f>
        <v>543</v>
      </c>
      <c r="M26" s="1">
        <f>L26*100/700</f>
        <v>77.571428571428569</v>
      </c>
      <c r="N26" s="1" t="str">
        <f>IF(M26&gt;=80,"A1",IF(M26&gt;=70,"A",IF(M26&gt;=60,"B",IF(M26&gt;=50,"C",IF(M26&gt;=40,"D",IF(M26&gt;=33,"E","Fail"))))))</f>
        <v>A</v>
      </c>
      <c r="O26" s="1" t="str">
        <f>IF(M26&gt;=33,"Pass","Fail")</f>
        <v>Pass</v>
      </c>
      <c r="P26" s="1" t="s">
        <v>82</v>
      </c>
    </row>
    <row r="27" spans="1:16" ht="20.100000000000001" customHeight="1">
      <c r="A27" s="3">
        <v>23</v>
      </c>
      <c r="B27" s="2" t="s">
        <v>18</v>
      </c>
      <c r="C27" s="2">
        <v>50</v>
      </c>
      <c r="D27" s="1">
        <v>41</v>
      </c>
      <c r="E27" s="1">
        <v>51</v>
      </c>
      <c r="F27" s="1">
        <v>61</v>
      </c>
      <c r="G27" s="5">
        <v>59</v>
      </c>
      <c r="H27" s="1">
        <v>96</v>
      </c>
      <c r="I27" s="1">
        <v>59</v>
      </c>
      <c r="J27" s="1">
        <v>63</v>
      </c>
      <c r="K27" s="1">
        <v>45</v>
      </c>
      <c r="L27" s="1">
        <f>SUM(C27:K27)</f>
        <v>525</v>
      </c>
      <c r="M27" s="1">
        <f>L27*100/700</f>
        <v>75</v>
      </c>
      <c r="N27" s="1" t="str">
        <f>IF(M27&gt;=80,"A1",IF(M27&gt;=70,"A",IF(M27&gt;=60,"B",IF(M27&gt;=50,"C",IF(M27&gt;=40,"D",IF(M27&gt;=33,"E","Fail"))))))</f>
        <v>A</v>
      </c>
      <c r="O27" s="1" t="str">
        <f>IF(M27&gt;=33,"Pass","Fail")</f>
        <v>Pass</v>
      </c>
      <c r="P27" s="1" t="s">
        <v>86</v>
      </c>
    </row>
    <row r="28" spans="1:16" ht="20.100000000000001" customHeight="1">
      <c r="A28" s="4">
        <v>24</v>
      </c>
      <c r="B28" s="2" t="s">
        <v>17</v>
      </c>
      <c r="C28" s="2">
        <v>35</v>
      </c>
      <c r="D28" s="1">
        <v>63</v>
      </c>
      <c r="E28" s="1">
        <v>44</v>
      </c>
      <c r="F28" s="1">
        <v>71</v>
      </c>
      <c r="G28" s="5">
        <v>40</v>
      </c>
      <c r="H28" s="1">
        <v>95</v>
      </c>
      <c r="I28" s="1">
        <v>48</v>
      </c>
      <c r="J28" s="1">
        <v>67</v>
      </c>
      <c r="K28" s="1">
        <v>61</v>
      </c>
      <c r="L28" s="1">
        <f>SUM(C28:K28)</f>
        <v>524</v>
      </c>
      <c r="M28" s="1">
        <f>L28*100/700</f>
        <v>74.857142857142861</v>
      </c>
      <c r="N28" s="1" t="str">
        <f>IF(M28&gt;=80,"A1",IF(M28&gt;=70,"A",IF(M28&gt;=60,"B",IF(M28&gt;=50,"C",IF(M28&gt;=40,"D",IF(M28&gt;=33,"E","Fail"))))))</f>
        <v>A</v>
      </c>
      <c r="O28" s="1" t="str">
        <f>IF(M28&gt;=33,"Pass","Fail")</f>
        <v>Pass</v>
      </c>
      <c r="P28" s="1" t="s">
        <v>87</v>
      </c>
    </row>
    <row r="29" spans="1:16" ht="20.100000000000001" customHeight="1">
      <c r="A29" s="3">
        <v>25</v>
      </c>
      <c r="B29" s="2" t="s">
        <v>16</v>
      </c>
      <c r="C29" s="2">
        <v>45</v>
      </c>
      <c r="D29" s="1">
        <v>69</v>
      </c>
      <c r="E29" s="1">
        <v>72</v>
      </c>
      <c r="F29" s="1">
        <v>71</v>
      </c>
      <c r="G29" s="5">
        <v>67</v>
      </c>
      <c r="H29" s="1">
        <v>98</v>
      </c>
      <c r="I29" s="1">
        <v>61</v>
      </c>
      <c r="J29" s="1">
        <v>64</v>
      </c>
      <c r="K29" s="1">
        <v>79</v>
      </c>
      <c r="L29" s="1">
        <f>SUM(C29:K29)</f>
        <v>626</v>
      </c>
      <c r="M29" s="1">
        <f>L29*100/700</f>
        <v>89.428571428571431</v>
      </c>
      <c r="N29" s="1" t="str">
        <f>IF(M29&gt;=80,"A1",IF(M29&gt;=70,"A",IF(M29&gt;=60,"B",IF(M29&gt;=50,"C",IF(M29&gt;=40,"D",IF(M29&gt;=33,"E","Fail"))))))</f>
        <v>A1</v>
      </c>
      <c r="O29" s="1" t="str">
        <f>IF(M29&gt;=33,"Pass","Fail")</f>
        <v>Pass</v>
      </c>
      <c r="P29" s="1" t="s">
        <v>75</v>
      </c>
    </row>
    <row r="30" spans="1:16" ht="20.100000000000001" customHeight="1">
      <c r="A30" s="4">
        <v>26</v>
      </c>
      <c r="B30" s="2" t="s">
        <v>15</v>
      </c>
      <c r="C30" s="2">
        <v>40</v>
      </c>
      <c r="D30" s="1">
        <v>68</v>
      </c>
      <c r="E30" s="1">
        <v>40</v>
      </c>
      <c r="F30" s="1">
        <v>54</v>
      </c>
      <c r="G30" s="5">
        <v>59</v>
      </c>
      <c r="H30" s="1">
        <v>96</v>
      </c>
      <c r="I30" s="1">
        <v>57</v>
      </c>
      <c r="J30" s="1">
        <v>48</v>
      </c>
      <c r="K30" s="1">
        <v>44</v>
      </c>
      <c r="L30" s="1">
        <f>SUM(C30:K30)</f>
        <v>506</v>
      </c>
      <c r="M30" s="1">
        <f>L30*100/700</f>
        <v>72.285714285714292</v>
      </c>
      <c r="N30" s="1" t="str">
        <f>IF(M30&gt;=80,"A1",IF(M30&gt;=70,"A",IF(M30&gt;=60,"B",IF(M30&gt;=50,"C",IF(M30&gt;=40,"D",IF(M30&gt;=33,"E","Fail"))))))</f>
        <v>A</v>
      </c>
      <c r="O30" s="1" t="str">
        <f>IF(M30&gt;=33,"Pass","Fail")</f>
        <v>Pass</v>
      </c>
      <c r="P30" s="1" t="s">
        <v>89</v>
      </c>
    </row>
    <row r="31" spans="1:16" ht="20.100000000000001" customHeight="1">
      <c r="A31" s="3">
        <v>27</v>
      </c>
      <c r="B31" s="2" t="s">
        <v>14</v>
      </c>
      <c r="C31" s="2">
        <v>50</v>
      </c>
      <c r="D31" s="1">
        <v>54</v>
      </c>
      <c r="E31" s="1">
        <v>74</v>
      </c>
      <c r="F31" s="1">
        <v>72</v>
      </c>
      <c r="G31" s="5">
        <v>67</v>
      </c>
      <c r="H31" s="1">
        <v>99</v>
      </c>
      <c r="I31" s="1">
        <v>65</v>
      </c>
      <c r="J31" s="1">
        <v>69</v>
      </c>
      <c r="K31" s="1">
        <v>91</v>
      </c>
      <c r="L31" s="1">
        <f>SUM(C31:K31)</f>
        <v>641</v>
      </c>
      <c r="M31" s="1">
        <f>L31*100/700</f>
        <v>91.571428571428569</v>
      </c>
      <c r="N31" s="1" t="str">
        <f>IF(M31&gt;=80,"A1",IF(M31&gt;=70,"A",IF(M31&gt;=60,"B",IF(M31&gt;=50,"C",IF(M31&gt;=40,"D",IF(M31&gt;=33,"E","Fail"))))))</f>
        <v>A1</v>
      </c>
      <c r="O31" s="1" t="str">
        <f>IF(M31&gt;=33,"Pass","Fail")</f>
        <v>Pass</v>
      </c>
      <c r="P31" s="1" t="s">
        <v>72</v>
      </c>
    </row>
    <row r="32" spans="1:16" ht="20.100000000000001" customHeight="1">
      <c r="A32" s="4">
        <v>28</v>
      </c>
      <c r="B32" s="2" t="s">
        <v>13</v>
      </c>
      <c r="C32" s="2">
        <v>35</v>
      </c>
      <c r="D32" s="1">
        <v>52</v>
      </c>
      <c r="E32" s="1">
        <v>33</v>
      </c>
      <c r="F32" s="1">
        <v>55</v>
      </c>
      <c r="G32" s="5">
        <v>32</v>
      </c>
      <c r="H32" s="1">
        <v>95</v>
      </c>
      <c r="I32" s="1">
        <v>38</v>
      </c>
      <c r="J32" s="1">
        <v>31</v>
      </c>
      <c r="K32" s="1">
        <v>31</v>
      </c>
      <c r="L32" s="1">
        <f>SUM(C32:K32)</f>
        <v>402</v>
      </c>
      <c r="M32" s="1">
        <f>L32*100/700</f>
        <v>57.428571428571431</v>
      </c>
      <c r="N32" s="1" t="str">
        <f>IF(M32&gt;=80,"A1",IF(M32&gt;=70,"A",IF(M32&gt;=60,"B",IF(M32&gt;=50,"C",IF(M32&gt;=40,"D",IF(M32&gt;=33,"E","Fail"))))))</f>
        <v>C</v>
      </c>
      <c r="O32" s="1" t="str">
        <f>IF(M32&gt;=33,"Pass","Fail")</f>
        <v>Pass</v>
      </c>
      <c r="P32" s="1" t="s">
        <v>97</v>
      </c>
    </row>
    <row r="33" spans="1:16" ht="20.100000000000001" customHeight="1">
      <c r="A33" s="3">
        <v>29</v>
      </c>
      <c r="B33" s="2" t="s">
        <v>12</v>
      </c>
      <c r="C33" s="2">
        <v>40</v>
      </c>
      <c r="D33" s="1">
        <v>60</v>
      </c>
      <c r="E33" s="1">
        <v>53</v>
      </c>
      <c r="F33" s="1">
        <v>62</v>
      </c>
      <c r="G33" s="5">
        <v>60</v>
      </c>
      <c r="H33" s="1">
        <v>83</v>
      </c>
      <c r="I33" s="1">
        <v>44</v>
      </c>
      <c r="J33" s="1">
        <v>51</v>
      </c>
      <c r="K33" s="1">
        <v>83</v>
      </c>
      <c r="L33" s="1">
        <f>SUM(C33:K33)</f>
        <v>536</v>
      </c>
      <c r="M33" s="1">
        <f>L33*100/700</f>
        <v>76.571428571428569</v>
      </c>
      <c r="N33" s="1" t="str">
        <f>IF(M33&gt;=80,"A1",IF(M33&gt;=70,"A",IF(M33&gt;=60,"B",IF(M33&gt;=50,"C",IF(M33&gt;=40,"D",IF(M33&gt;=33,"E","Fail"))))))</f>
        <v>A</v>
      </c>
      <c r="O33" s="1" t="str">
        <f>IF(M33&gt;=33,"Pass","Fail")</f>
        <v>Pass</v>
      </c>
      <c r="P33" s="1" t="s">
        <v>84</v>
      </c>
    </row>
    <row r="34" spans="1:16" ht="20.100000000000001" customHeight="1">
      <c r="A34" s="4">
        <v>30</v>
      </c>
      <c r="B34" s="2" t="s">
        <v>11</v>
      </c>
      <c r="C34" s="2">
        <v>35</v>
      </c>
      <c r="D34" s="1">
        <v>60</v>
      </c>
      <c r="E34" s="1">
        <v>44</v>
      </c>
      <c r="F34" s="1">
        <v>55</v>
      </c>
      <c r="G34" s="5">
        <v>46</v>
      </c>
      <c r="H34" s="1">
        <v>97</v>
      </c>
      <c r="I34" s="1">
        <v>48</v>
      </c>
      <c r="J34" s="1">
        <v>52</v>
      </c>
      <c r="K34" s="1">
        <v>41</v>
      </c>
      <c r="L34" s="1">
        <f>SUM(C34:K34)</f>
        <v>478</v>
      </c>
      <c r="M34" s="1">
        <f>L34*100/700</f>
        <v>68.285714285714292</v>
      </c>
      <c r="N34" s="1" t="str">
        <f>IF(M34&gt;=80,"A1",IF(M34&gt;=70,"A",IF(M34&gt;=60,"B",IF(M34&gt;=50,"C",IF(M34&gt;=40,"D",IF(M34&gt;=33,"E","Fail"))))))</f>
        <v>B</v>
      </c>
      <c r="O34" s="1" t="str">
        <f>IF(M34&gt;=33,"Pass","Fail")</f>
        <v>Pass</v>
      </c>
      <c r="P34" s="1" t="s">
        <v>92</v>
      </c>
    </row>
    <row r="35" spans="1:16" ht="20.100000000000001" customHeight="1">
      <c r="A35" s="3">
        <v>31</v>
      </c>
      <c r="B35" s="2" t="s">
        <v>10</v>
      </c>
      <c r="C35" s="2">
        <v>45</v>
      </c>
      <c r="D35" s="1">
        <v>64</v>
      </c>
      <c r="E35" s="1">
        <v>65</v>
      </c>
      <c r="F35" s="1">
        <v>69</v>
      </c>
      <c r="G35" s="5">
        <v>71</v>
      </c>
      <c r="H35" s="1">
        <v>99</v>
      </c>
      <c r="I35" s="1">
        <v>59</v>
      </c>
      <c r="J35" s="1">
        <v>55</v>
      </c>
      <c r="K35" s="1">
        <v>29</v>
      </c>
      <c r="L35" s="1">
        <f>SUM(C35:K35)</f>
        <v>556</v>
      </c>
      <c r="M35" s="1">
        <f>L35*100/700</f>
        <v>79.428571428571431</v>
      </c>
      <c r="N35" s="1" t="str">
        <f>IF(M35&gt;=80,"A1",IF(M35&gt;=70,"A",IF(M35&gt;=60,"B",IF(M35&gt;=50,"C",IF(M35&gt;=40,"D",IF(M35&gt;=33,"E","Fail"))))))</f>
        <v>A</v>
      </c>
      <c r="O35" s="1" t="str">
        <f>IF(M35&gt;=33,"Pass","Fail")</f>
        <v>Pass</v>
      </c>
      <c r="P35" s="1" t="s">
        <v>80</v>
      </c>
    </row>
    <row r="36" spans="1:16" ht="20.100000000000001" customHeight="1">
      <c r="A36" s="4">
        <v>32</v>
      </c>
      <c r="B36" s="2" t="s">
        <v>9</v>
      </c>
      <c r="C36" s="2">
        <v>50</v>
      </c>
      <c r="D36" s="1">
        <v>64</v>
      </c>
      <c r="E36" s="1">
        <v>68</v>
      </c>
      <c r="F36" s="1">
        <v>61</v>
      </c>
      <c r="G36" s="5">
        <v>70</v>
      </c>
      <c r="H36" s="1">
        <v>97</v>
      </c>
      <c r="I36" s="1">
        <v>38</v>
      </c>
      <c r="J36" s="1">
        <v>45</v>
      </c>
      <c r="K36" s="1">
        <v>56</v>
      </c>
      <c r="L36" s="1">
        <f>SUM(C36:K36)</f>
        <v>549</v>
      </c>
      <c r="M36" s="1">
        <f>L36*100/700</f>
        <v>78.428571428571431</v>
      </c>
      <c r="N36" s="1" t="str">
        <f>IF(M36&gt;=80,"A1",IF(M36&gt;=70,"A",IF(M36&gt;=60,"B",IF(M36&gt;=50,"C",IF(M36&gt;=40,"D",IF(M36&gt;=33,"E","Fail"))))))</f>
        <v>A</v>
      </c>
      <c r="O36" s="1" t="str">
        <f>IF(M36&gt;=33,"Pass","Fail")</f>
        <v>Pass</v>
      </c>
      <c r="P36" s="1" t="s">
        <v>81</v>
      </c>
    </row>
    <row r="37" spans="1:16" ht="20.100000000000001" customHeight="1">
      <c r="A37" s="3">
        <v>33</v>
      </c>
      <c r="B37" s="2" t="s">
        <v>8</v>
      </c>
      <c r="C37" s="2">
        <v>50</v>
      </c>
      <c r="D37" s="1">
        <v>68</v>
      </c>
      <c r="E37" s="1">
        <v>75</v>
      </c>
      <c r="F37" s="1">
        <v>68</v>
      </c>
      <c r="G37" s="5">
        <v>75</v>
      </c>
      <c r="H37" s="1">
        <v>99</v>
      </c>
      <c r="I37" s="1">
        <v>69</v>
      </c>
      <c r="J37" s="1">
        <v>68</v>
      </c>
      <c r="K37" s="1">
        <v>91</v>
      </c>
      <c r="L37" s="1">
        <f>SUM(C37:K37)</f>
        <v>663</v>
      </c>
      <c r="M37" s="1">
        <f>L37*100/700</f>
        <v>94.714285714285708</v>
      </c>
      <c r="N37" s="1" t="str">
        <f>IF(M37&gt;=80,"A1",IF(M37&gt;=70,"A",IF(M37&gt;=60,"B",IF(M37&gt;=50,"C",IF(M37&gt;=40,"D",IF(M37&gt;=33,"E","Fail"))))))</f>
        <v>A1</v>
      </c>
      <c r="O37" s="1" t="str">
        <f>IF(M37&gt;=33,"Pass","Fail")</f>
        <v>Pass</v>
      </c>
      <c r="P37" s="1" t="s">
        <v>69</v>
      </c>
    </row>
    <row r="38" spans="1:16" ht="20.100000000000001" customHeight="1">
      <c r="A38" s="4">
        <v>34</v>
      </c>
      <c r="B38" s="2" t="s">
        <v>7</v>
      </c>
      <c r="C38" s="2">
        <v>45</v>
      </c>
      <c r="D38" s="1">
        <v>55</v>
      </c>
      <c r="E38" s="1">
        <v>31</v>
      </c>
      <c r="F38" s="1">
        <v>64</v>
      </c>
      <c r="G38" s="5">
        <v>31</v>
      </c>
      <c r="H38" s="1">
        <v>99</v>
      </c>
      <c r="I38" s="1">
        <v>35</v>
      </c>
      <c r="J38" s="1">
        <v>60</v>
      </c>
      <c r="K38" s="1">
        <v>62</v>
      </c>
      <c r="L38" s="1">
        <f>SUM(C38:K38)</f>
        <v>482</v>
      </c>
      <c r="M38" s="1">
        <f>L38*100/700</f>
        <v>68.857142857142861</v>
      </c>
      <c r="N38" s="1" t="str">
        <f>IF(M38&gt;=80,"A1",IF(M38&gt;=70,"A",IF(M38&gt;=60,"B",IF(M38&gt;=50,"C",IF(M38&gt;=40,"D",IF(M38&gt;=33,"E","Fail"))))))</f>
        <v>B</v>
      </c>
      <c r="O38" s="1" t="str">
        <f>IF(M38&gt;=33,"Pass","Fail")</f>
        <v>Pass</v>
      </c>
      <c r="P38" s="1" t="s">
        <v>91</v>
      </c>
    </row>
    <row r="39" spans="1:16" ht="20.100000000000001" customHeight="1">
      <c r="A39" s="3">
        <v>35</v>
      </c>
      <c r="B39" s="2" t="s">
        <v>6</v>
      </c>
      <c r="C39" s="2">
        <v>50</v>
      </c>
      <c r="D39" s="1">
        <v>55</v>
      </c>
      <c r="E39" s="1">
        <v>73</v>
      </c>
      <c r="F39" s="1">
        <v>72</v>
      </c>
      <c r="G39" s="5">
        <v>71</v>
      </c>
      <c r="H39" s="1">
        <v>97</v>
      </c>
      <c r="I39" s="1">
        <v>65</v>
      </c>
      <c r="J39" s="1">
        <v>72</v>
      </c>
      <c r="K39" s="1">
        <v>78</v>
      </c>
      <c r="L39" s="1">
        <f>SUM(C39:K39)</f>
        <v>633</v>
      </c>
      <c r="M39" s="1">
        <f>L39*100/700</f>
        <v>90.428571428571431</v>
      </c>
      <c r="N39" s="1" t="str">
        <f>IF(M39&gt;=80,"A1",IF(M39&gt;=70,"A",IF(M39&gt;=60,"B",IF(M39&gt;=50,"C",IF(M39&gt;=40,"D",IF(M39&gt;=33,"E","Fail"))))))</f>
        <v>A1</v>
      </c>
      <c r="O39" s="1" t="str">
        <f>IF(M39&gt;=33,"Pass","Fail")</f>
        <v>Pass</v>
      </c>
      <c r="P39" s="1" t="s">
        <v>74</v>
      </c>
    </row>
    <row r="40" spans="1:16" ht="20.100000000000001" customHeight="1">
      <c r="A40" s="32">
        <v>36</v>
      </c>
      <c r="B40" s="28" t="s">
        <v>5</v>
      </c>
      <c r="C40" s="28">
        <v>50</v>
      </c>
      <c r="D40" s="30">
        <v>75</v>
      </c>
      <c r="E40" s="30">
        <v>75</v>
      </c>
      <c r="F40" s="30">
        <v>75</v>
      </c>
      <c r="G40" s="31">
        <v>75</v>
      </c>
      <c r="H40" s="30">
        <v>100</v>
      </c>
      <c r="I40" s="30">
        <v>75</v>
      </c>
      <c r="J40" s="30">
        <v>75</v>
      </c>
      <c r="K40" s="30">
        <v>96</v>
      </c>
      <c r="L40" s="30">
        <f>SUM(C40:K40)</f>
        <v>696</v>
      </c>
      <c r="M40" s="30">
        <f>L40*100/700</f>
        <v>99.428571428571431</v>
      </c>
      <c r="N40" s="30" t="str">
        <f>IF(M40&gt;=80,"A1",IF(M40&gt;=70,"A",IF(M40&gt;=60,"B",IF(M40&gt;=50,"C",IF(M40&gt;=40,"D",IF(M40&gt;=33,"E","Fail"))))))</f>
        <v>A1</v>
      </c>
      <c r="O40" s="30" t="str">
        <f>IF(M40&gt;=33,"Pass","Fail")</f>
        <v>Pass</v>
      </c>
      <c r="P40" s="30" t="s">
        <v>64</v>
      </c>
    </row>
    <row r="41" spans="1:16" ht="20.100000000000001" customHeight="1">
      <c r="A41" s="3">
        <v>37</v>
      </c>
      <c r="B41" s="2" t="s">
        <v>4</v>
      </c>
      <c r="C41" s="2">
        <v>50</v>
      </c>
      <c r="D41" s="1">
        <v>74</v>
      </c>
      <c r="E41" s="1">
        <v>58</v>
      </c>
      <c r="F41" s="1">
        <v>72</v>
      </c>
      <c r="G41" s="5">
        <v>73</v>
      </c>
      <c r="H41" s="1">
        <v>99</v>
      </c>
      <c r="I41" s="1">
        <v>59</v>
      </c>
      <c r="J41" s="1">
        <v>71</v>
      </c>
      <c r="K41" s="1">
        <v>87</v>
      </c>
      <c r="L41" s="1">
        <f>SUM(C41:K41)</f>
        <v>643</v>
      </c>
      <c r="M41" s="1">
        <f>L41*100/700</f>
        <v>91.857142857142861</v>
      </c>
      <c r="N41" s="1" t="str">
        <f>IF(M41&gt;=80,"A1",IF(M41&gt;=70,"A",IF(M41&gt;=60,"B",IF(M41&gt;=50,"C",IF(M41&gt;=40,"D",IF(M41&gt;=33,"E","Fail"))))))</f>
        <v>A1</v>
      </c>
      <c r="O41" s="1" t="str">
        <f>IF(M41&gt;=33,"Pass","Fail")</f>
        <v>Pass</v>
      </c>
      <c r="P41" s="1" t="s">
        <v>71</v>
      </c>
    </row>
    <row r="42" spans="1:16" ht="20.100000000000001" customHeight="1">
      <c r="A42" s="4">
        <v>38</v>
      </c>
      <c r="B42" s="2" t="s">
        <v>3</v>
      </c>
      <c r="C42" s="2">
        <v>50</v>
      </c>
      <c r="D42" s="1">
        <v>70</v>
      </c>
      <c r="E42" s="1">
        <v>45</v>
      </c>
      <c r="F42" s="1">
        <v>75</v>
      </c>
      <c r="G42" s="5">
        <v>68</v>
      </c>
      <c r="H42" s="1">
        <v>100</v>
      </c>
      <c r="I42" s="1">
        <v>69</v>
      </c>
      <c r="J42" s="1">
        <v>73</v>
      </c>
      <c r="K42" s="1">
        <v>64</v>
      </c>
      <c r="L42" s="1">
        <f>SUM(C42:K42)</f>
        <v>614</v>
      </c>
      <c r="M42" s="1">
        <f>L42*100/700</f>
        <v>87.714285714285708</v>
      </c>
      <c r="N42" s="1" t="str">
        <f>IF(M42&gt;=80,"A1",IF(M42&gt;=70,"A",IF(M42&gt;=60,"B",IF(M42&gt;=50,"C",IF(M42&gt;=40,"D",IF(M42&gt;=33,"E","Fail"))))))</f>
        <v>A1</v>
      </c>
      <c r="O42" s="1" t="str">
        <f>IF(M42&gt;=33,"Pass","Fail")</f>
        <v>Pass</v>
      </c>
      <c r="P42" s="1" t="s">
        <v>76</v>
      </c>
    </row>
    <row r="43" spans="1:16" ht="20.100000000000001" customHeight="1">
      <c r="A43" s="3">
        <v>39</v>
      </c>
      <c r="B43" s="2" t="s">
        <v>2</v>
      </c>
      <c r="C43" s="2">
        <v>40</v>
      </c>
      <c r="D43" s="1">
        <v>64</v>
      </c>
      <c r="E43" s="1">
        <v>45</v>
      </c>
      <c r="F43" s="1">
        <v>64</v>
      </c>
      <c r="G43" s="5">
        <v>41</v>
      </c>
      <c r="H43" s="1">
        <v>90</v>
      </c>
      <c r="I43" s="1">
        <v>56</v>
      </c>
      <c r="J43" s="1">
        <v>44</v>
      </c>
      <c r="K43" s="1">
        <v>44</v>
      </c>
      <c r="L43" s="1">
        <f>SUM(C43:K43)</f>
        <v>488</v>
      </c>
      <c r="M43" s="1">
        <f>L43*100/700</f>
        <v>69.714285714285708</v>
      </c>
      <c r="N43" s="1" t="str">
        <f>IF(M43&gt;=80,"A1",IF(M43&gt;=70,"A",IF(M43&gt;=60,"B",IF(M43&gt;=50,"C",IF(M43&gt;=40,"D",IF(M43&gt;=33,"E","Fail"))))))</f>
        <v>B</v>
      </c>
      <c r="O43" s="1" t="str">
        <f>IF(M43&gt;=33,"Pass","Fail")</f>
        <v>Pass</v>
      </c>
      <c r="P43" s="1" t="s">
        <v>90</v>
      </c>
    </row>
    <row r="44" spans="1:16" ht="20.100000000000001" customHeight="1">
      <c r="A44" s="4">
        <v>40</v>
      </c>
      <c r="B44" s="2" t="s">
        <v>1</v>
      </c>
      <c r="C44" s="2">
        <v>40</v>
      </c>
      <c r="D44" s="1">
        <v>61</v>
      </c>
      <c r="E44" s="1">
        <v>35</v>
      </c>
      <c r="F44" s="1">
        <v>59</v>
      </c>
      <c r="G44" s="1">
        <v>46</v>
      </c>
      <c r="H44" s="1">
        <v>86</v>
      </c>
      <c r="I44" s="1">
        <v>60</v>
      </c>
      <c r="J44" s="1">
        <v>52</v>
      </c>
      <c r="K44" s="1">
        <v>43</v>
      </c>
      <c r="L44" s="1">
        <f>SUM(C44:K44)</f>
        <v>482</v>
      </c>
      <c r="M44" s="1">
        <f>L44*100/700</f>
        <v>68.857142857142861</v>
      </c>
      <c r="N44" s="1" t="str">
        <f>IF(M44&gt;=80,"A1",IF(M44&gt;=70,"A",IF(M44&gt;=60,"B",IF(M44&gt;=50,"C",IF(M44&gt;=40,"D",IF(M44&gt;=33,"E","Fail"))))))</f>
        <v>B</v>
      </c>
      <c r="O44" s="1" t="str">
        <f>IF(M44&gt;=33,"Pass","Fail")</f>
        <v>Pass</v>
      </c>
      <c r="P44" s="1" t="s">
        <v>91</v>
      </c>
    </row>
    <row r="45" spans="1:16" ht="20.100000000000001" customHeight="1">
      <c r="A45" s="3">
        <v>41</v>
      </c>
      <c r="B45" s="2" t="s">
        <v>0</v>
      </c>
      <c r="C45" s="2">
        <v>45</v>
      </c>
      <c r="D45" s="1">
        <v>73</v>
      </c>
      <c r="E45" s="1">
        <v>70</v>
      </c>
      <c r="F45" s="1">
        <v>74</v>
      </c>
      <c r="G45" s="1">
        <v>75</v>
      </c>
      <c r="H45" s="1">
        <v>100</v>
      </c>
      <c r="I45" s="1">
        <v>72</v>
      </c>
      <c r="J45" s="1">
        <v>73</v>
      </c>
      <c r="K45" s="1">
        <v>99</v>
      </c>
      <c r="L45" s="1">
        <f>SUM(C45:K45)</f>
        <v>681</v>
      </c>
      <c r="M45" s="1">
        <f>L45*100/700</f>
        <v>97.285714285714292</v>
      </c>
      <c r="N45" s="1" t="str">
        <f>IF(M45&gt;=80,"A1",IF(M45&gt;=70,"A",IF(M45&gt;=60,"B",IF(M45&gt;=50,"C",IF(M45&gt;=40,"D",IF(M45&gt;=33,"E","Fail"))))))</f>
        <v>A1</v>
      </c>
      <c r="O45" s="1" t="str">
        <f>IF(M45&gt;=33,"Pass","Fail")</f>
        <v>Pass</v>
      </c>
      <c r="P45" s="1" t="s">
        <v>66</v>
      </c>
    </row>
  </sheetData>
  <sortState ref="A6:P45">
    <sortCondition ref="A5"/>
  </sortState>
  <mergeCells count="7">
    <mergeCell ref="A1:P1"/>
    <mergeCell ref="A3:A4"/>
    <mergeCell ref="B3:B4"/>
    <mergeCell ref="M3:M4"/>
    <mergeCell ref="N3:N4"/>
    <mergeCell ref="O3:O4"/>
    <mergeCell ref="P3:P4"/>
  </mergeCells>
  <conditionalFormatting sqref="Q1:Q1048576">
    <cfRule type="duplicateValues" dxfId="0" priority="1"/>
  </conditionalFormatting>
  <pageMargins left="0.7" right="0.7" top="0.75" bottom="0.75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dcterms:created xsi:type="dcterms:W3CDTF">2020-03-20T15:16:00Z</dcterms:created>
  <dcterms:modified xsi:type="dcterms:W3CDTF">2020-03-20T17:54:38Z</dcterms:modified>
</cp:coreProperties>
</file>