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6 A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N52" l="1"/>
  <c r="O52"/>
  <c r="N44"/>
  <c r="O44"/>
  <c r="N36"/>
  <c r="O36"/>
  <c r="N28"/>
  <c r="O28"/>
  <c r="N20"/>
  <c r="O20"/>
  <c r="N12"/>
  <c r="O12"/>
  <c r="N49"/>
  <c r="O49"/>
  <c r="N41"/>
  <c r="O41"/>
  <c r="N33"/>
  <c r="O33"/>
  <c r="N25"/>
  <c r="O25"/>
  <c r="N21"/>
  <c r="O21"/>
  <c r="N13"/>
  <c r="O13"/>
  <c r="N9"/>
  <c r="O9"/>
  <c r="N54"/>
  <c r="O54"/>
  <c r="N50"/>
  <c r="O50"/>
  <c r="N46"/>
  <c r="O46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  <c r="N48"/>
  <c r="O48"/>
  <c r="N40"/>
  <c r="O40"/>
  <c r="N32"/>
  <c r="O32"/>
  <c r="N24"/>
  <c r="O24"/>
  <c r="N16"/>
  <c r="O16"/>
  <c r="N8"/>
  <c r="O8"/>
  <c r="N53"/>
  <c r="O53"/>
  <c r="N45"/>
  <c r="O45"/>
  <c r="N37"/>
  <c r="O37"/>
  <c r="N29"/>
  <c r="O29"/>
  <c r="N17"/>
  <c r="O17"/>
  <c r="N5"/>
  <c r="O5"/>
  <c r="N51"/>
  <c r="O51"/>
  <c r="N47"/>
  <c r="O47"/>
  <c r="N43"/>
  <c r="O43"/>
  <c r="N39"/>
  <c r="O39"/>
  <c r="N35"/>
  <c r="O35"/>
  <c r="N31"/>
  <c r="O31"/>
  <c r="N27"/>
  <c r="O27"/>
  <c r="N23"/>
  <c r="O23"/>
  <c r="N19"/>
  <c r="O19"/>
  <c r="N15"/>
  <c r="O15"/>
  <c r="N11"/>
  <c r="O11"/>
  <c r="N7"/>
  <c r="O7"/>
</calcChain>
</file>

<file path=xl/sharedStrings.xml><?xml version="1.0" encoding="utf-8"?>
<sst xmlns="http://schemas.openxmlformats.org/spreadsheetml/2006/main" count="122" uniqueCount="115">
  <si>
    <t>Muhammad Hilal</t>
  </si>
  <si>
    <t>Imad Ullah</t>
  </si>
  <si>
    <t>Ziaullah</t>
  </si>
  <si>
    <t>Sayed Muhammad Hubaib</t>
  </si>
  <si>
    <t xml:space="preserve">Sayed Muhammad Bilal </t>
  </si>
  <si>
    <t xml:space="preserve">Mansoor </t>
  </si>
  <si>
    <t>Muhammad Ayan</t>
  </si>
  <si>
    <t>Muhammad Fawad</t>
  </si>
  <si>
    <t>Muhammad Hassan</t>
  </si>
  <si>
    <t>Muhammad Abbas</t>
  </si>
  <si>
    <t>Muhammad Khuzaifa</t>
  </si>
  <si>
    <t>Muhammad Imad</t>
  </si>
  <si>
    <t>Adnan Khan</t>
  </si>
  <si>
    <t>Sudais</t>
  </si>
  <si>
    <t>Muhammad Ibad</t>
  </si>
  <si>
    <t>Ibad Ullah</t>
  </si>
  <si>
    <t>Shah Fahad</t>
  </si>
  <si>
    <t>Muhammad Farhan</t>
  </si>
  <si>
    <t>Saad</t>
  </si>
  <si>
    <t>Maaz Faisal</t>
  </si>
  <si>
    <t>Humayun Khan</t>
  </si>
  <si>
    <t>Salman</t>
  </si>
  <si>
    <t>Muhammad Umair</t>
  </si>
  <si>
    <t>Zakria</t>
  </si>
  <si>
    <t>Salar</t>
  </si>
  <si>
    <t>Hamad Khan</t>
  </si>
  <si>
    <t>Rehan Ullah</t>
  </si>
  <si>
    <t>Muhammad Anis</t>
  </si>
  <si>
    <t>Asmat Ullah</t>
  </si>
  <si>
    <t>Muhammad Salman</t>
  </si>
  <si>
    <t>Imad Khan</t>
  </si>
  <si>
    <t>Muhammad Waqas</t>
  </si>
  <si>
    <t>Shah Zeb</t>
  </si>
  <si>
    <t>Hamd</t>
  </si>
  <si>
    <t>Abu Bakkar</t>
  </si>
  <si>
    <t>Zuhaib</t>
  </si>
  <si>
    <t>Muhammad Israr</t>
  </si>
  <si>
    <t>Junaid Khan</t>
  </si>
  <si>
    <t>Rehan</t>
  </si>
  <si>
    <t xml:space="preserve">Fawad </t>
  </si>
  <si>
    <t>Muhammad Umar</t>
  </si>
  <si>
    <t>Muhammad Sinan</t>
  </si>
  <si>
    <t>Muhammad Ilyas Khan</t>
  </si>
  <si>
    <t>Mehboob</t>
  </si>
  <si>
    <t>Bilal Hassan</t>
  </si>
  <si>
    <t>Musawir</t>
  </si>
  <si>
    <t xml:space="preserve">Ayan </t>
  </si>
  <si>
    <t>Result</t>
  </si>
  <si>
    <t>Name</t>
  </si>
  <si>
    <t>R.No</t>
  </si>
  <si>
    <t>A</t>
  </si>
  <si>
    <t>6Th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</si>
  <si>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</si>
  <si>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</si>
  <si>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</si>
  <si>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</si>
  <si>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</si>
  <si>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</si>
  <si>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</si>
  <si>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</si>
  <si>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</si>
  <si>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</si>
  <si>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</si>
  <si>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</si>
  <si>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</si>
  <si>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</si>
  <si>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</si>
  <si>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</si>
  <si>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</si>
  <si>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</si>
  <si>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</si>
  <si>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</si>
  <si>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</si>
  <si>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</si>
  <si>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</si>
  <si>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</si>
  <si>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</si>
  <si>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</si>
  <si>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</si>
  <si>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</si>
  <si>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</si>
  <si>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</si>
  <si>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</si>
  <si>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</si>
  <si>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</si>
  <si>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</si>
  <si>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</si>
  <si>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</si>
  <si>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</si>
  <si>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</si>
  <si>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</si>
  <si>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</si>
  <si>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</si>
  <si>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</si>
  <si>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</si>
  <si>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</si>
  <si>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</si>
  <si>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</si>
  <si>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</si>
  <si>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</si>
  <si>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</si>
  <si>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Total Marks</t>
  </si>
  <si>
    <t>Nazira</t>
  </si>
  <si>
    <t>Engliah A</t>
  </si>
  <si>
    <t>English B</t>
  </si>
  <si>
    <t>Urdu A</t>
  </si>
  <si>
    <t>Urdu B</t>
  </si>
  <si>
    <t>Maths</t>
  </si>
  <si>
    <t>Social Studies</t>
  </si>
  <si>
    <t>Islamiyat</t>
  </si>
  <si>
    <t>Scinece</t>
  </si>
  <si>
    <t>%age</t>
  </si>
  <si>
    <t>Grade</t>
  </si>
  <si>
    <t>Positiion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</si>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</sst>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tabSelected="1" topLeftCell="E1" zoomScale="160" zoomScaleNormal="160" workbookViewId="0">
      <pane ySplit="4" topLeftCell="A5" activePane="bottomLeft" state="frozen"/>
      <selection pane="bottomLeft" activeCell="Q3" sqref="Q3"/>
    </sheetView>
  </sheetViews>
  <sheetFormatPr defaultRowHeight="15"/>
  <cols>
    <col min="1" max="1" width="5.7109375" customWidth="1"/>
    <col min="2" max="2" width="24.42578125" bestFit="1" customWidth="1"/>
    <col min="3" max="3" width="6.5703125" customWidth="1"/>
    <col min="4" max="4" width="9.140625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13.140625" customWidth="1"/>
    <col min="10" max="10" width="9" customWidth="1"/>
    <col min="11" max="11" width="7.7109375" customWidth="1"/>
    <col min="12" max="12" width="15.140625" customWidth="1"/>
    <col min="13" max="13" width="5.7109375" customWidth="1"/>
    <col min="14" max="14" width="6.42578125" customWidth="1"/>
    <col min="15" max="15" width="6.5703125" customWidth="1"/>
    <col min="16" max="16" width="8.85546875" customWidth="1"/>
  </cols>
  <sheetData>
    <row r="1" spans="1:16" ht="18.75">
      <c r="A1" s="25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6"/>
      <c r="N1" s="26"/>
      <c r="O1" s="26"/>
      <c r="P1" s="28"/>
    </row>
    <row r="2" spans="1:16" s="8" customFormat="1">
      <c r="A2" s="16" t="s">
        <v>53</v>
      </c>
      <c r="B2" s="15"/>
      <c r="C2" s="15"/>
      <c r="D2" s="15"/>
      <c r="E2" s="15"/>
      <c r="F2" s="14" t="s">
        <v>52</v>
      </c>
      <c r="G2" s="13"/>
      <c r="H2" s="13" t="s">
        <v>51</v>
      </c>
      <c r="I2" s="13" t="s">
        <v>50</v>
      </c>
      <c r="J2" s="15"/>
      <c r="K2" s="10"/>
      <c r="L2" s="12" t="s">
        <v>101</v>
      </c>
      <c r="M2" s="11"/>
      <c r="N2" s="10"/>
      <c r="O2" s="10"/>
      <c r="P2" s="9"/>
    </row>
    <row r="3" spans="1:16" s="7" customFormat="1">
      <c r="A3" s="29" t="s">
        <v>49</v>
      </c>
      <c r="B3" s="29" t="s">
        <v>48</v>
      </c>
      <c r="C3" s="6" t="s">
        <v>102</v>
      </c>
      <c r="D3" s="24" t="s">
        <v>103</v>
      </c>
      <c r="E3" s="24" t="s">
        <v>104</v>
      </c>
      <c r="F3" s="24" t="s">
        <v>105</v>
      </c>
      <c r="G3" s="24" t="s">
        <v>106</v>
      </c>
      <c r="H3" s="24" t="s">
        <v>107</v>
      </c>
      <c r="I3" s="24" t="s">
        <v>108</v>
      </c>
      <c r="J3" s="24" t="s">
        <v>109</v>
      </c>
      <c r="K3" s="24" t="s">
        <v>110</v>
      </c>
      <c r="L3" s="6">
        <f>SUM(C4:K4)</f>
        <v>700</v>
      </c>
      <c r="M3" s="29" t="s">
        <v>111</v>
      </c>
      <c r="N3" s="29" t="s">
        <v>112</v>
      </c>
      <c r="O3" s="29" t="s">
        <v>47</v>
      </c>
      <c r="P3" s="29" t="s">
        <v>113</v>
      </c>
    </row>
    <row r="4" spans="1:16" ht="12.75" customHeight="1">
      <c r="A4" s="30"/>
      <c r="B4" s="30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114</v>
      </c>
      <c r="M4" s="30"/>
      <c r="N4" s="30"/>
      <c r="O4" s="30"/>
      <c r="P4" s="30"/>
    </row>
    <row r="5" spans="1:16" ht="16.5" customHeight="1">
      <c r="A5" s="4">
        <v>1</v>
      </c>
      <c r="B5" s="5" t="s">
        <v>46</v>
      </c>
      <c r="C5" s="17">
        <v>40</v>
      </c>
      <c r="D5" s="1">
        <v>33</v>
      </c>
      <c r="E5" s="1">
        <v>23</v>
      </c>
      <c r="F5" s="1">
        <v>22</v>
      </c>
      <c r="G5" s="1">
        <v>36</v>
      </c>
      <c r="H5" s="1">
        <v>89</v>
      </c>
      <c r="I5" s="1">
        <v>30</v>
      </c>
      <c r="J5" s="1">
        <v>42</v>
      </c>
      <c r="K5" s="1">
        <v>40</v>
      </c>
      <c r="L5" s="1">
        <f t="shared" ref="L5:L36" si="0">SUM(C5:K5)</f>
        <v>355</v>
      </c>
      <c r="M5" s="1">
        <f t="shared" ref="M5:M36" si="1">L5*100/700</f>
        <v>50.714285714285715</v>
      </c>
      <c r="N5" s="1" t="str">
        <f t="shared" ref="N5:N36" si="2">IF(M5&gt;=80,"A1",IF(M5&gt;=70,"A",IF(M5&gt;=60,"B",IF(M5&gt;=50,"C",IF(M5&gt;=40,"D",IF(M5&gt;=33,"E","Fail"))))))</f>
        <v>C</v>
      </c>
      <c r="O5" s="1" t="str">
        <f t="shared" ref="O5:O36" si="3">IF(M5&gt;=33,"Pass","Fail")</f>
        <v>Pass</v>
      </c>
      <c r="P5" s="1" t="s">
        <v>91</v>
      </c>
    </row>
    <row r="6" spans="1:16" ht="16.5" customHeight="1">
      <c r="A6" s="3">
        <v>2</v>
      </c>
      <c r="B6" s="5" t="s">
        <v>45</v>
      </c>
      <c r="C6" s="2">
        <v>30</v>
      </c>
      <c r="D6" s="1">
        <v>12</v>
      </c>
      <c r="E6" s="1">
        <v>0</v>
      </c>
      <c r="F6" s="1">
        <v>5</v>
      </c>
      <c r="G6" s="1">
        <v>18</v>
      </c>
      <c r="H6" s="1">
        <v>46</v>
      </c>
      <c r="I6" s="1">
        <v>30</v>
      </c>
      <c r="J6" s="1">
        <v>20</v>
      </c>
      <c r="K6" s="1">
        <v>14</v>
      </c>
      <c r="L6" s="1">
        <f t="shared" si="0"/>
        <v>175</v>
      </c>
      <c r="M6" s="1">
        <f t="shared" si="1"/>
        <v>25</v>
      </c>
      <c r="N6" s="1" t="str">
        <f t="shared" si="2"/>
        <v>Fail</v>
      </c>
      <c r="O6" s="1" t="str">
        <f t="shared" si="3"/>
        <v>Fail</v>
      </c>
      <c r="P6" s="1" t="s">
        <v>100</v>
      </c>
    </row>
    <row r="7" spans="1:16" ht="16.5" customHeight="1">
      <c r="A7" s="4">
        <v>3</v>
      </c>
      <c r="B7" s="5" t="s">
        <v>44</v>
      </c>
      <c r="C7" s="2">
        <v>40</v>
      </c>
      <c r="D7" s="1">
        <v>41</v>
      </c>
      <c r="E7" s="1">
        <v>10</v>
      </c>
      <c r="F7" s="1">
        <v>42</v>
      </c>
      <c r="G7" s="1">
        <v>63</v>
      </c>
      <c r="H7" s="1">
        <v>99</v>
      </c>
      <c r="I7" s="1">
        <v>66</v>
      </c>
      <c r="J7" s="1">
        <v>70</v>
      </c>
      <c r="K7" s="1">
        <v>50</v>
      </c>
      <c r="L7" s="1">
        <f t="shared" si="0"/>
        <v>481</v>
      </c>
      <c r="M7" s="1">
        <f t="shared" si="1"/>
        <v>68.714285714285708</v>
      </c>
      <c r="N7" s="1" t="str">
        <f t="shared" si="2"/>
        <v>B</v>
      </c>
      <c r="O7" s="1" t="str">
        <f t="shared" si="3"/>
        <v>Pass</v>
      </c>
      <c r="P7" s="1" t="s">
        <v>73</v>
      </c>
    </row>
    <row r="8" spans="1:16" ht="16.5" customHeight="1">
      <c r="A8" s="3">
        <v>4</v>
      </c>
      <c r="B8" s="5" t="s">
        <v>43</v>
      </c>
      <c r="C8" s="2">
        <v>45</v>
      </c>
      <c r="D8" s="1">
        <v>46</v>
      </c>
      <c r="E8" s="1">
        <v>32</v>
      </c>
      <c r="F8" s="1">
        <v>48</v>
      </c>
      <c r="G8" s="1">
        <v>66</v>
      </c>
      <c r="H8" s="1">
        <v>95</v>
      </c>
      <c r="I8" s="1">
        <v>53</v>
      </c>
      <c r="J8" s="1">
        <v>70</v>
      </c>
      <c r="K8" s="1">
        <v>80</v>
      </c>
      <c r="L8" s="1">
        <f t="shared" si="0"/>
        <v>535</v>
      </c>
      <c r="M8" s="1">
        <f t="shared" si="1"/>
        <v>76.428571428571431</v>
      </c>
      <c r="N8" s="1" t="str">
        <f t="shared" si="2"/>
        <v>A</v>
      </c>
      <c r="O8" s="1" t="str">
        <f t="shared" si="3"/>
        <v>Pass</v>
      </c>
      <c r="P8" s="1" t="s">
        <v>65</v>
      </c>
    </row>
    <row r="9" spans="1:16" ht="16.5" customHeight="1">
      <c r="A9" s="4">
        <v>5</v>
      </c>
      <c r="B9" s="5" t="s">
        <v>42</v>
      </c>
      <c r="C9" s="2">
        <v>40</v>
      </c>
      <c r="D9" s="1">
        <v>66</v>
      </c>
      <c r="E9" s="1">
        <v>57</v>
      </c>
      <c r="F9" s="1">
        <v>56</v>
      </c>
      <c r="G9" s="1">
        <v>62</v>
      </c>
      <c r="H9" s="1">
        <v>96</v>
      </c>
      <c r="I9" s="1">
        <v>68</v>
      </c>
      <c r="J9" s="1">
        <v>67</v>
      </c>
      <c r="K9" s="1">
        <v>84</v>
      </c>
      <c r="L9" s="1">
        <f t="shared" si="0"/>
        <v>596</v>
      </c>
      <c r="M9" s="1">
        <f t="shared" si="1"/>
        <v>85.142857142857139</v>
      </c>
      <c r="N9" s="1" t="str">
        <f t="shared" si="2"/>
        <v>A1</v>
      </c>
      <c r="O9" s="1" t="str">
        <f t="shared" si="3"/>
        <v>Pass</v>
      </c>
      <c r="P9" s="1" t="s">
        <v>59</v>
      </c>
    </row>
    <row r="10" spans="1:16" ht="16.5" customHeight="1">
      <c r="A10" s="3">
        <v>6</v>
      </c>
      <c r="B10" s="5" t="s">
        <v>41</v>
      </c>
      <c r="C10" s="2">
        <v>35</v>
      </c>
      <c r="D10" s="1">
        <v>13</v>
      </c>
      <c r="E10" s="1">
        <v>4</v>
      </c>
      <c r="F10" s="1">
        <v>11</v>
      </c>
      <c r="G10" s="1">
        <v>21</v>
      </c>
      <c r="H10" s="1">
        <v>64</v>
      </c>
      <c r="I10" s="1">
        <v>30</v>
      </c>
      <c r="J10" s="1">
        <v>45</v>
      </c>
      <c r="K10" s="1">
        <v>52</v>
      </c>
      <c r="L10" s="1">
        <f t="shared" si="0"/>
        <v>275</v>
      </c>
      <c r="M10" s="1">
        <f t="shared" si="1"/>
        <v>39.285714285714285</v>
      </c>
      <c r="N10" s="1" t="str">
        <f t="shared" si="2"/>
        <v>E</v>
      </c>
      <c r="O10" s="1" t="str">
        <f t="shared" si="3"/>
        <v>Pass</v>
      </c>
      <c r="P10" s="1" t="s">
        <v>97</v>
      </c>
    </row>
    <row r="11" spans="1:16" ht="16.5" customHeight="1">
      <c r="A11" s="4">
        <v>7</v>
      </c>
      <c r="B11" s="5" t="s">
        <v>40</v>
      </c>
      <c r="C11" s="2">
        <v>50</v>
      </c>
      <c r="D11" s="1">
        <v>26</v>
      </c>
      <c r="E11" s="1">
        <v>8</v>
      </c>
      <c r="F11" s="1">
        <v>35</v>
      </c>
      <c r="G11" s="1">
        <v>33</v>
      </c>
      <c r="H11" s="1">
        <v>48</v>
      </c>
      <c r="I11" s="1">
        <v>55</v>
      </c>
      <c r="J11" s="1">
        <v>32</v>
      </c>
      <c r="K11" s="1">
        <v>42</v>
      </c>
      <c r="L11" s="1">
        <f t="shared" si="0"/>
        <v>329</v>
      </c>
      <c r="M11" s="1">
        <f t="shared" si="1"/>
        <v>47</v>
      </c>
      <c r="N11" s="1" t="str">
        <f t="shared" si="2"/>
        <v>D</v>
      </c>
      <c r="O11" s="1" t="str">
        <f t="shared" si="3"/>
        <v>Pass</v>
      </c>
      <c r="P11" s="1" t="s">
        <v>93</v>
      </c>
    </row>
    <row r="12" spans="1:16" ht="16.5" customHeight="1">
      <c r="A12" s="3">
        <v>8</v>
      </c>
      <c r="B12" s="5" t="s">
        <v>39</v>
      </c>
      <c r="C12" s="2">
        <v>50</v>
      </c>
      <c r="D12" s="1">
        <v>47</v>
      </c>
      <c r="E12" s="1">
        <v>30</v>
      </c>
      <c r="F12" s="1">
        <v>45</v>
      </c>
      <c r="G12" s="1">
        <v>68</v>
      </c>
      <c r="H12" s="1">
        <v>60</v>
      </c>
      <c r="I12" s="1">
        <v>72</v>
      </c>
      <c r="J12" s="1">
        <v>61</v>
      </c>
      <c r="K12" s="1">
        <v>82</v>
      </c>
      <c r="L12" s="1">
        <f t="shared" si="0"/>
        <v>515</v>
      </c>
      <c r="M12" s="1">
        <f t="shared" si="1"/>
        <v>73.571428571428569</v>
      </c>
      <c r="N12" s="1" t="str">
        <f t="shared" si="2"/>
        <v>A</v>
      </c>
      <c r="O12" s="1" t="str">
        <f t="shared" si="3"/>
        <v>Pass</v>
      </c>
      <c r="P12" s="1" t="s">
        <v>69</v>
      </c>
    </row>
    <row r="13" spans="1:16" ht="16.5" customHeight="1">
      <c r="A13" s="4">
        <v>9</v>
      </c>
      <c r="B13" s="5" t="s">
        <v>38</v>
      </c>
      <c r="C13" s="2">
        <v>50</v>
      </c>
      <c r="D13" s="1">
        <v>50</v>
      </c>
      <c r="E13" s="1">
        <v>73</v>
      </c>
      <c r="F13" s="1">
        <v>75</v>
      </c>
      <c r="G13" s="1">
        <v>70</v>
      </c>
      <c r="H13" s="1">
        <v>85</v>
      </c>
      <c r="I13" s="1">
        <v>74</v>
      </c>
      <c r="J13" s="1">
        <v>75</v>
      </c>
      <c r="K13" s="1">
        <v>66</v>
      </c>
      <c r="L13" s="1">
        <f t="shared" si="0"/>
        <v>618</v>
      </c>
      <c r="M13" s="1">
        <f t="shared" si="1"/>
        <v>88.285714285714292</v>
      </c>
      <c r="N13" s="1" t="str">
        <f t="shared" si="2"/>
        <v>A1</v>
      </c>
      <c r="O13" s="1" t="str">
        <f t="shared" si="3"/>
        <v>Pass</v>
      </c>
      <c r="P13" s="1" t="s">
        <v>58</v>
      </c>
    </row>
    <row r="14" spans="1:16" ht="16.5" customHeight="1">
      <c r="A14" s="3">
        <v>10</v>
      </c>
      <c r="B14" s="5" t="s">
        <v>37</v>
      </c>
      <c r="C14" s="2">
        <v>40</v>
      </c>
      <c r="D14" s="1">
        <v>56</v>
      </c>
      <c r="E14" s="1">
        <v>30</v>
      </c>
      <c r="F14" s="1">
        <v>63</v>
      </c>
      <c r="G14" s="1">
        <v>61</v>
      </c>
      <c r="H14" s="1">
        <v>86</v>
      </c>
      <c r="I14" s="1">
        <v>64</v>
      </c>
      <c r="J14" s="1">
        <v>69</v>
      </c>
      <c r="K14" s="1">
        <v>61</v>
      </c>
      <c r="L14" s="1">
        <f t="shared" si="0"/>
        <v>530</v>
      </c>
      <c r="M14" s="1">
        <f t="shared" si="1"/>
        <v>75.714285714285708</v>
      </c>
      <c r="N14" s="1" t="str">
        <f t="shared" si="2"/>
        <v>A</v>
      </c>
      <c r="O14" s="1" t="str">
        <f t="shared" si="3"/>
        <v>Pass</v>
      </c>
      <c r="P14" s="1" t="s">
        <v>66</v>
      </c>
    </row>
    <row r="15" spans="1:16" ht="16.5" customHeight="1">
      <c r="A15" s="4">
        <v>11</v>
      </c>
      <c r="B15" s="5" t="s">
        <v>36</v>
      </c>
      <c r="C15" s="2">
        <v>45</v>
      </c>
      <c r="D15" s="1">
        <v>44</v>
      </c>
      <c r="E15" s="1">
        <v>18</v>
      </c>
      <c r="F15" s="1">
        <v>34</v>
      </c>
      <c r="G15" s="1">
        <v>53</v>
      </c>
      <c r="H15" s="1">
        <v>44</v>
      </c>
      <c r="I15" s="1">
        <v>53</v>
      </c>
      <c r="J15" s="1">
        <v>66</v>
      </c>
      <c r="K15" s="1">
        <v>66</v>
      </c>
      <c r="L15" s="1">
        <f t="shared" si="0"/>
        <v>423</v>
      </c>
      <c r="M15" s="1">
        <f t="shared" si="1"/>
        <v>60.428571428571431</v>
      </c>
      <c r="N15" s="1" t="str">
        <f t="shared" si="2"/>
        <v>B</v>
      </c>
      <c r="O15" s="1" t="str">
        <f t="shared" si="3"/>
        <v>Pass</v>
      </c>
      <c r="P15" s="1" t="s">
        <v>81</v>
      </c>
    </row>
    <row r="16" spans="1:16" ht="16.5" customHeight="1">
      <c r="A16" s="3">
        <v>12</v>
      </c>
      <c r="B16" s="5" t="s">
        <v>35</v>
      </c>
      <c r="C16" s="2">
        <v>40</v>
      </c>
      <c r="D16" s="1">
        <v>31</v>
      </c>
      <c r="E16" s="1">
        <v>42</v>
      </c>
      <c r="F16" s="1">
        <v>52</v>
      </c>
      <c r="G16" s="1">
        <v>73</v>
      </c>
      <c r="H16" s="1">
        <v>82</v>
      </c>
      <c r="I16" s="1">
        <v>68</v>
      </c>
      <c r="J16" s="1">
        <v>72</v>
      </c>
      <c r="K16" s="1">
        <v>66</v>
      </c>
      <c r="L16" s="1">
        <f t="shared" si="0"/>
        <v>526</v>
      </c>
      <c r="M16" s="1">
        <f t="shared" si="1"/>
        <v>75.142857142857139</v>
      </c>
      <c r="N16" s="1" t="str">
        <f t="shared" si="2"/>
        <v>A</v>
      </c>
      <c r="O16" s="1" t="str">
        <f t="shared" si="3"/>
        <v>Pass</v>
      </c>
      <c r="P16" s="1" t="s">
        <v>67</v>
      </c>
    </row>
    <row r="17" spans="1:16" ht="16.5" customHeight="1">
      <c r="A17" s="23">
        <v>13</v>
      </c>
      <c r="B17" s="19" t="s">
        <v>34</v>
      </c>
      <c r="C17" s="22">
        <v>50</v>
      </c>
      <c r="D17" s="21">
        <v>69</v>
      </c>
      <c r="E17" s="21">
        <v>74</v>
      </c>
      <c r="F17" s="21">
        <v>75</v>
      </c>
      <c r="G17" s="21">
        <v>74</v>
      </c>
      <c r="H17" s="21">
        <v>100</v>
      </c>
      <c r="I17" s="21">
        <v>75</v>
      </c>
      <c r="J17" s="21">
        <v>73</v>
      </c>
      <c r="K17" s="21">
        <v>90</v>
      </c>
      <c r="L17" s="21">
        <f t="shared" si="0"/>
        <v>680</v>
      </c>
      <c r="M17" s="21">
        <f t="shared" si="1"/>
        <v>97.142857142857139</v>
      </c>
      <c r="N17" s="21" t="str">
        <f t="shared" si="2"/>
        <v>A1</v>
      </c>
      <c r="O17" s="21" t="str">
        <f t="shared" si="3"/>
        <v>Pass</v>
      </c>
      <c r="P17" s="21" t="s">
        <v>57</v>
      </c>
    </row>
    <row r="18" spans="1:16" ht="16.5" customHeight="1">
      <c r="A18" s="18">
        <v>14</v>
      </c>
      <c r="B18" s="19" t="s">
        <v>9</v>
      </c>
      <c r="C18" s="20">
        <v>50</v>
      </c>
      <c r="D18" s="21">
        <v>74</v>
      </c>
      <c r="E18" s="21">
        <v>74</v>
      </c>
      <c r="F18" s="21">
        <v>75</v>
      </c>
      <c r="G18" s="21">
        <v>74</v>
      </c>
      <c r="H18" s="21">
        <v>100</v>
      </c>
      <c r="I18" s="21">
        <v>75</v>
      </c>
      <c r="J18" s="21">
        <v>75</v>
      </c>
      <c r="K18" s="21">
        <v>100</v>
      </c>
      <c r="L18" s="21">
        <f t="shared" si="0"/>
        <v>697</v>
      </c>
      <c r="M18" s="21">
        <f t="shared" si="1"/>
        <v>99.571428571428569</v>
      </c>
      <c r="N18" s="21" t="str">
        <f t="shared" si="2"/>
        <v>A1</v>
      </c>
      <c r="O18" s="21" t="str">
        <f t="shared" si="3"/>
        <v>Pass</v>
      </c>
      <c r="P18" s="21" t="s">
        <v>55</v>
      </c>
    </row>
    <row r="19" spans="1:16" ht="16.5" customHeight="1">
      <c r="A19" s="4">
        <v>15</v>
      </c>
      <c r="B19" s="5" t="s">
        <v>33</v>
      </c>
      <c r="C19" s="2">
        <v>48</v>
      </c>
      <c r="D19" s="1">
        <v>49</v>
      </c>
      <c r="E19" s="1">
        <v>11</v>
      </c>
      <c r="F19" s="1">
        <v>31</v>
      </c>
      <c r="G19" s="1">
        <v>45</v>
      </c>
      <c r="H19" s="1">
        <v>83</v>
      </c>
      <c r="I19" s="1">
        <v>46</v>
      </c>
      <c r="J19" s="1">
        <v>47</v>
      </c>
      <c r="K19" s="1">
        <v>33</v>
      </c>
      <c r="L19" s="1">
        <f t="shared" si="0"/>
        <v>393</v>
      </c>
      <c r="M19" s="1">
        <f t="shared" si="1"/>
        <v>56.142857142857146</v>
      </c>
      <c r="N19" s="1" t="str">
        <f t="shared" si="2"/>
        <v>C</v>
      </c>
      <c r="O19" s="1" t="str">
        <f t="shared" si="3"/>
        <v>Pass</v>
      </c>
      <c r="P19" s="1" t="s">
        <v>86</v>
      </c>
    </row>
    <row r="20" spans="1:16" ht="16.5" customHeight="1">
      <c r="A20" s="18">
        <v>16</v>
      </c>
      <c r="B20" s="19" t="s">
        <v>32</v>
      </c>
      <c r="C20" s="22">
        <v>50</v>
      </c>
      <c r="D20" s="21">
        <v>73</v>
      </c>
      <c r="E20" s="21">
        <v>74</v>
      </c>
      <c r="F20" s="21">
        <v>75</v>
      </c>
      <c r="G20" s="21">
        <v>74</v>
      </c>
      <c r="H20" s="21">
        <v>99</v>
      </c>
      <c r="I20" s="21">
        <v>75</v>
      </c>
      <c r="J20" s="21">
        <v>75</v>
      </c>
      <c r="K20" s="21">
        <v>90</v>
      </c>
      <c r="L20" s="21">
        <f t="shared" si="0"/>
        <v>685</v>
      </c>
      <c r="M20" s="21">
        <f t="shared" si="1"/>
        <v>97.857142857142861</v>
      </c>
      <c r="N20" s="21" t="str">
        <f t="shared" si="2"/>
        <v>A1</v>
      </c>
      <c r="O20" s="21" t="str">
        <f t="shared" si="3"/>
        <v>Pass</v>
      </c>
      <c r="P20" s="21" t="s">
        <v>56</v>
      </c>
    </row>
    <row r="21" spans="1:16" ht="16.5" customHeight="1">
      <c r="A21" s="4">
        <v>17</v>
      </c>
      <c r="B21" s="5" t="s">
        <v>13</v>
      </c>
      <c r="C21" s="2">
        <v>45</v>
      </c>
      <c r="D21" s="1">
        <v>42</v>
      </c>
      <c r="E21" s="1">
        <v>57</v>
      </c>
      <c r="F21" s="1">
        <v>55</v>
      </c>
      <c r="G21" s="1">
        <v>55</v>
      </c>
      <c r="H21" s="1">
        <v>55</v>
      </c>
      <c r="I21" s="1">
        <v>41</v>
      </c>
      <c r="J21" s="1">
        <v>62</v>
      </c>
      <c r="K21" s="1">
        <v>71</v>
      </c>
      <c r="L21" s="1">
        <f t="shared" si="0"/>
        <v>483</v>
      </c>
      <c r="M21" s="1">
        <f t="shared" si="1"/>
        <v>69</v>
      </c>
      <c r="N21" s="1" t="str">
        <f t="shared" si="2"/>
        <v>B</v>
      </c>
      <c r="O21" s="1" t="str">
        <f t="shared" si="3"/>
        <v>Pass</v>
      </c>
      <c r="P21" s="1" t="s">
        <v>72</v>
      </c>
    </row>
    <row r="22" spans="1:16" ht="16.5" customHeight="1">
      <c r="A22" s="3">
        <v>18</v>
      </c>
      <c r="B22" s="5" t="s">
        <v>31</v>
      </c>
      <c r="C22" s="2">
        <v>45</v>
      </c>
      <c r="D22" s="1">
        <v>46</v>
      </c>
      <c r="E22" s="1">
        <v>31</v>
      </c>
      <c r="F22" s="1">
        <v>41</v>
      </c>
      <c r="G22" s="1">
        <v>51</v>
      </c>
      <c r="H22" s="1">
        <v>59</v>
      </c>
      <c r="I22" s="1">
        <v>51</v>
      </c>
      <c r="J22" s="1">
        <v>52</v>
      </c>
      <c r="K22" s="1">
        <v>44</v>
      </c>
      <c r="L22" s="1">
        <f t="shared" si="0"/>
        <v>420</v>
      </c>
      <c r="M22" s="1">
        <f t="shared" si="1"/>
        <v>60</v>
      </c>
      <c r="N22" s="1" t="str">
        <f t="shared" si="2"/>
        <v>B</v>
      </c>
      <c r="O22" s="1" t="str">
        <f t="shared" si="3"/>
        <v>Pass</v>
      </c>
      <c r="P22" s="1" t="s">
        <v>82</v>
      </c>
    </row>
    <row r="23" spans="1:16" ht="16.5" customHeight="1">
      <c r="A23" s="4">
        <v>19</v>
      </c>
      <c r="B23" s="5" t="s">
        <v>18</v>
      </c>
      <c r="C23" s="2">
        <v>40</v>
      </c>
      <c r="D23" s="1">
        <v>31</v>
      </c>
      <c r="E23" s="1">
        <v>6</v>
      </c>
      <c r="F23" s="1">
        <v>32</v>
      </c>
      <c r="G23" s="1">
        <v>35</v>
      </c>
      <c r="H23" s="1">
        <v>53</v>
      </c>
      <c r="I23" s="1">
        <v>23</v>
      </c>
      <c r="J23" s="1">
        <v>32</v>
      </c>
      <c r="K23" s="1">
        <v>25</v>
      </c>
      <c r="L23" s="1">
        <f t="shared" si="0"/>
        <v>277</v>
      </c>
      <c r="M23" s="1">
        <f t="shared" si="1"/>
        <v>39.571428571428569</v>
      </c>
      <c r="N23" s="1" t="str">
        <f t="shared" si="2"/>
        <v>E</v>
      </c>
      <c r="O23" s="1" t="str">
        <f t="shared" si="3"/>
        <v>Pass</v>
      </c>
      <c r="P23" s="1" t="s">
        <v>96</v>
      </c>
    </row>
    <row r="24" spans="1:16" ht="16.5" customHeight="1">
      <c r="A24" s="3">
        <v>20</v>
      </c>
      <c r="B24" s="5" t="s">
        <v>30</v>
      </c>
      <c r="C24" s="2">
        <v>40</v>
      </c>
      <c r="D24" s="1">
        <v>35</v>
      </c>
      <c r="E24" s="1">
        <v>18</v>
      </c>
      <c r="F24" s="1">
        <v>35</v>
      </c>
      <c r="G24" s="1">
        <v>54</v>
      </c>
      <c r="H24" s="1">
        <v>67</v>
      </c>
      <c r="I24" s="1">
        <v>43</v>
      </c>
      <c r="J24" s="1">
        <v>62</v>
      </c>
      <c r="K24" s="1">
        <v>62</v>
      </c>
      <c r="L24" s="1">
        <f t="shared" si="0"/>
        <v>416</v>
      </c>
      <c r="M24" s="1">
        <f t="shared" si="1"/>
        <v>59.428571428571431</v>
      </c>
      <c r="N24" s="1" t="str">
        <f t="shared" si="2"/>
        <v>C</v>
      </c>
      <c r="O24" s="1" t="str">
        <f t="shared" si="3"/>
        <v>Pass</v>
      </c>
      <c r="P24" s="1" t="s">
        <v>84</v>
      </c>
    </row>
    <row r="25" spans="1:16" ht="16.5" customHeight="1">
      <c r="A25" s="4">
        <v>21</v>
      </c>
      <c r="B25" s="5" t="s">
        <v>29</v>
      </c>
      <c r="C25" s="2">
        <v>50</v>
      </c>
      <c r="D25" s="1">
        <v>56</v>
      </c>
      <c r="E25" s="1">
        <v>34</v>
      </c>
      <c r="F25" s="1">
        <v>47</v>
      </c>
      <c r="G25" s="1">
        <v>62</v>
      </c>
      <c r="H25" s="1">
        <v>89</v>
      </c>
      <c r="I25" s="1">
        <v>52</v>
      </c>
      <c r="J25" s="1">
        <v>65</v>
      </c>
      <c r="K25" s="1">
        <v>48</v>
      </c>
      <c r="L25" s="1">
        <f t="shared" si="0"/>
        <v>503</v>
      </c>
      <c r="M25" s="1">
        <f t="shared" si="1"/>
        <v>71.857142857142861</v>
      </c>
      <c r="N25" s="1" t="str">
        <f t="shared" si="2"/>
        <v>A</v>
      </c>
      <c r="O25" s="1" t="str">
        <f t="shared" si="3"/>
        <v>Pass</v>
      </c>
      <c r="P25" s="1" t="s">
        <v>70</v>
      </c>
    </row>
    <row r="26" spans="1:16" ht="16.5" customHeight="1">
      <c r="A26" s="3">
        <v>22</v>
      </c>
      <c r="B26" s="5" t="s">
        <v>28</v>
      </c>
      <c r="C26" s="2">
        <v>50</v>
      </c>
      <c r="D26" s="1">
        <v>58</v>
      </c>
      <c r="E26" s="1">
        <v>60</v>
      </c>
      <c r="F26" s="1">
        <v>72</v>
      </c>
      <c r="G26" s="1">
        <v>71</v>
      </c>
      <c r="H26" s="1">
        <v>83</v>
      </c>
      <c r="I26" s="1">
        <v>40</v>
      </c>
      <c r="J26" s="1">
        <v>68</v>
      </c>
      <c r="K26" s="1">
        <v>69</v>
      </c>
      <c r="L26" s="1">
        <f t="shared" si="0"/>
        <v>571</v>
      </c>
      <c r="M26" s="1">
        <f t="shared" si="1"/>
        <v>81.571428571428569</v>
      </c>
      <c r="N26" s="1" t="str">
        <f t="shared" si="2"/>
        <v>A1</v>
      </c>
      <c r="O26" s="1" t="str">
        <f t="shared" si="3"/>
        <v>Pass</v>
      </c>
      <c r="P26" s="1" t="s">
        <v>60</v>
      </c>
    </row>
    <row r="27" spans="1:16" ht="16.5" customHeight="1">
      <c r="A27" s="4">
        <v>23</v>
      </c>
      <c r="B27" s="5" t="s">
        <v>27</v>
      </c>
      <c r="C27" s="2">
        <v>40</v>
      </c>
      <c r="D27" s="1">
        <v>35</v>
      </c>
      <c r="E27" s="1">
        <v>32</v>
      </c>
      <c r="F27" s="1">
        <v>25</v>
      </c>
      <c r="G27" s="1">
        <v>58</v>
      </c>
      <c r="H27" s="1">
        <v>61</v>
      </c>
      <c r="I27" s="1">
        <v>43</v>
      </c>
      <c r="J27" s="1">
        <v>70</v>
      </c>
      <c r="K27" s="1">
        <v>26</v>
      </c>
      <c r="L27" s="1">
        <f t="shared" si="0"/>
        <v>390</v>
      </c>
      <c r="M27" s="1">
        <f t="shared" si="1"/>
        <v>55.714285714285715</v>
      </c>
      <c r="N27" s="1" t="str">
        <f t="shared" si="2"/>
        <v>C</v>
      </c>
      <c r="O27" s="1" t="str">
        <f t="shared" si="3"/>
        <v>Pass</v>
      </c>
      <c r="P27" s="1" t="s">
        <v>88</v>
      </c>
    </row>
    <row r="28" spans="1:16" ht="16.5" customHeight="1">
      <c r="A28" s="3">
        <v>24</v>
      </c>
      <c r="B28" s="5" t="s">
        <v>26</v>
      </c>
      <c r="C28" s="2">
        <v>35</v>
      </c>
      <c r="D28" s="1">
        <v>30</v>
      </c>
      <c r="E28" s="1">
        <v>13</v>
      </c>
      <c r="F28" s="1">
        <v>20</v>
      </c>
      <c r="G28" s="1">
        <v>49</v>
      </c>
      <c r="H28" s="1">
        <v>76</v>
      </c>
      <c r="I28" s="1">
        <v>33</v>
      </c>
      <c r="J28" s="1">
        <v>53</v>
      </c>
      <c r="K28" s="1">
        <v>46</v>
      </c>
      <c r="L28" s="1">
        <f t="shared" si="0"/>
        <v>355</v>
      </c>
      <c r="M28" s="1">
        <f t="shared" si="1"/>
        <v>50.714285714285715</v>
      </c>
      <c r="N28" s="1" t="str">
        <f t="shared" si="2"/>
        <v>C</v>
      </c>
      <c r="O28" s="1" t="str">
        <f t="shared" si="3"/>
        <v>Pass</v>
      </c>
      <c r="P28" s="1" t="s">
        <v>91</v>
      </c>
    </row>
    <row r="29" spans="1:16" ht="16.5" customHeight="1">
      <c r="A29" s="4">
        <v>25</v>
      </c>
      <c r="B29" s="5" t="s">
        <v>25</v>
      </c>
      <c r="C29" s="2">
        <v>45</v>
      </c>
      <c r="D29" s="1">
        <v>49</v>
      </c>
      <c r="E29" s="1">
        <v>56</v>
      </c>
      <c r="F29" s="1">
        <v>54</v>
      </c>
      <c r="G29" s="1">
        <v>55</v>
      </c>
      <c r="H29" s="1">
        <v>88</v>
      </c>
      <c r="I29" s="1">
        <v>71</v>
      </c>
      <c r="J29" s="1">
        <v>71</v>
      </c>
      <c r="K29" s="1">
        <v>53</v>
      </c>
      <c r="L29" s="1">
        <f t="shared" si="0"/>
        <v>542</v>
      </c>
      <c r="M29" s="1">
        <f t="shared" si="1"/>
        <v>77.428571428571431</v>
      </c>
      <c r="N29" s="1" t="str">
        <f t="shared" si="2"/>
        <v>A</v>
      </c>
      <c r="O29" s="1" t="str">
        <f t="shared" si="3"/>
        <v>Pass</v>
      </c>
      <c r="P29" s="1" t="s">
        <v>64</v>
      </c>
    </row>
    <row r="30" spans="1:16" ht="16.5" customHeight="1">
      <c r="A30" s="3">
        <v>26</v>
      </c>
      <c r="B30" s="2" t="s">
        <v>24</v>
      </c>
      <c r="C30" s="2">
        <v>50</v>
      </c>
      <c r="D30" s="1">
        <v>67</v>
      </c>
      <c r="E30" s="1">
        <v>63</v>
      </c>
      <c r="F30" s="1">
        <v>41</v>
      </c>
      <c r="G30" s="1">
        <v>69</v>
      </c>
      <c r="H30" s="1">
        <v>100</v>
      </c>
      <c r="I30" s="1">
        <v>64</v>
      </c>
      <c r="J30" s="1">
        <v>71</v>
      </c>
      <c r="K30" s="1">
        <v>45</v>
      </c>
      <c r="L30" s="1">
        <f t="shared" si="0"/>
        <v>570</v>
      </c>
      <c r="M30" s="1">
        <f t="shared" si="1"/>
        <v>81.428571428571431</v>
      </c>
      <c r="N30" s="1" t="str">
        <f t="shared" si="2"/>
        <v>A1</v>
      </c>
      <c r="O30" s="1" t="str">
        <f t="shared" si="3"/>
        <v>Pass</v>
      </c>
      <c r="P30" s="1" t="s">
        <v>61</v>
      </c>
    </row>
    <row r="31" spans="1:16" ht="16.5" customHeight="1">
      <c r="A31" s="4">
        <v>27</v>
      </c>
      <c r="B31" s="2" t="s">
        <v>23</v>
      </c>
      <c r="C31" s="2">
        <v>45</v>
      </c>
      <c r="D31" s="1">
        <v>45</v>
      </c>
      <c r="E31" s="1">
        <v>43</v>
      </c>
      <c r="F31" s="1">
        <v>57</v>
      </c>
      <c r="G31" s="1">
        <v>45</v>
      </c>
      <c r="H31" s="1">
        <v>65</v>
      </c>
      <c r="I31" s="1">
        <v>52</v>
      </c>
      <c r="J31" s="1">
        <v>50</v>
      </c>
      <c r="K31" s="1">
        <v>51</v>
      </c>
      <c r="L31" s="1">
        <f t="shared" si="0"/>
        <v>453</v>
      </c>
      <c r="M31" s="1">
        <f t="shared" si="1"/>
        <v>64.714285714285708</v>
      </c>
      <c r="N31" s="1" t="str">
        <f t="shared" si="2"/>
        <v>B</v>
      </c>
      <c r="O31" s="1" t="str">
        <f t="shared" si="3"/>
        <v>Pass</v>
      </c>
      <c r="P31" s="1" t="s">
        <v>76</v>
      </c>
    </row>
    <row r="32" spans="1:16" ht="16.5" customHeight="1">
      <c r="A32" s="3">
        <v>28</v>
      </c>
      <c r="B32" s="2" t="s">
        <v>22</v>
      </c>
      <c r="C32" s="2">
        <v>40</v>
      </c>
      <c r="D32" s="1">
        <v>42</v>
      </c>
      <c r="E32" s="1">
        <v>12</v>
      </c>
      <c r="F32" s="1">
        <v>32</v>
      </c>
      <c r="G32" s="1">
        <v>55</v>
      </c>
      <c r="H32" s="1">
        <v>40</v>
      </c>
      <c r="I32" s="1">
        <v>47</v>
      </c>
      <c r="J32" s="1">
        <v>37</v>
      </c>
      <c r="K32" s="1">
        <v>27</v>
      </c>
      <c r="L32" s="1">
        <f t="shared" si="0"/>
        <v>332</v>
      </c>
      <c r="M32" s="1">
        <f t="shared" si="1"/>
        <v>47.428571428571431</v>
      </c>
      <c r="N32" s="1" t="str">
        <f t="shared" si="2"/>
        <v>D</v>
      </c>
      <c r="O32" s="1" t="str">
        <f t="shared" si="3"/>
        <v>Pass</v>
      </c>
      <c r="P32" s="1" t="s">
        <v>92</v>
      </c>
    </row>
    <row r="33" spans="1:16" ht="16.5" customHeight="1">
      <c r="A33" s="4">
        <v>29</v>
      </c>
      <c r="B33" s="2" t="s">
        <v>21</v>
      </c>
      <c r="C33" s="2">
        <v>45</v>
      </c>
      <c r="D33" s="1">
        <v>45</v>
      </c>
      <c r="E33" s="1">
        <v>35</v>
      </c>
      <c r="F33" s="1">
        <v>44</v>
      </c>
      <c r="G33" s="1">
        <v>68</v>
      </c>
      <c r="H33" s="1">
        <v>52</v>
      </c>
      <c r="I33" s="1">
        <v>30</v>
      </c>
      <c r="J33" s="1">
        <v>59</v>
      </c>
      <c r="K33" s="1">
        <v>48</v>
      </c>
      <c r="L33" s="1">
        <f t="shared" si="0"/>
        <v>426</v>
      </c>
      <c r="M33" s="1">
        <f t="shared" si="1"/>
        <v>60.857142857142854</v>
      </c>
      <c r="N33" s="1" t="str">
        <f t="shared" si="2"/>
        <v>B</v>
      </c>
      <c r="O33" s="1" t="str">
        <f t="shared" si="3"/>
        <v>Pass</v>
      </c>
      <c r="P33" s="1" t="s">
        <v>79</v>
      </c>
    </row>
    <row r="34" spans="1:16" ht="16.5" customHeight="1">
      <c r="A34" s="3">
        <v>30</v>
      </c>
      <c r="B34" s="2" t="s">
        <v>20</v>
      </c>
      <c r="C34" s="2">
        <v>40</v>
      </c>
      <c r="D34" s="1">
        <v>30</v>
      </c>
      <c r="E34" s="1">
        <v>19</v>
      </c>
      <c r="F34" s="1">
        <v>17</v>
      </c>
      <c r="G34" s="1">
        <v>20</v>
      </c>
      <c r="H34" s="1">
        <v>75</v>
      </c>
      <c r="I34" s="1">
        <v>23</v>
      </c>
      <c r="J34" s="1">
        <v>30</v>
      </c>
      <c r="K34" s="1">
        <v>40</v>
      </c>
      <c r="L34" s="1">
        <f t="shared" si="0"/>
        <v>294</v>
      </c>
      <c r="M34" s="1">
        <f t="shared" si="1"/>
        <v>42</v>
      </c>
      <c r="N34" s="1" t="str">
        <f t="shared" si="2"/>
        <v>D</v>
      </c>
      <c r="O34" s="1" t="str">
        <f t="shared" si="3"/>
        <v>Pass</v>
      </c>
      <c r="P34" s="1" t="s">
        <v>94</v>
      </c>
    </row>
    <row r="35" spans="1:16" ht="16.5" customHeight="1">
      <c r="A35" s="4">
        <v>31</v>
      </c>
      <c r="B35" s="2" t="s">
        <v>19</v>
      </c>
      <c r="C35" s="2">
        <v>45</v>
      </c>
      <c r="D35" s="1">
        <v>17</v>
      </c>
      <c r="E35" s="1">
        <v>2</v>
      </c>
      <c r="F35" s="1">
        <v>26</v>
      </c>
      <c r="G35" s="1">
        <v>16</v>
      </c>
      <c r="H35" s="1">
        <v>40</v>
      </c>
      <c r="I35" s="1">
        <v>32</v>
      </c>
      <c r="J35" s="1">
        <v>45</v>
      </c>
      <c r="K35" s="1">
        <v>8</v>
      </c>
      <c r="L35" s="1">
        <f t="shared" si="0"/>
        <v>231</v>
      </c>
      <c r="M35" s="1">
        <f t="shared" si="1"/>
        <v>33</v>
      </c>
      <c r="N35" s="1" t="str">
        <f t="shared" si="2"/>
        <v>E</v>
      </c>
      <c r="O35" s="1" t="str">
        <f t="shared" si="3"/>
        <v>Pass</v>
      </c>
      <c r="P35" s="1" t="s">
        <v>98</v>
      </c>
    </row>
    <row r="36" spans="1:16" ht="16.5" customHeight="1">
      <c r="A36" s="3">
        <v>32</v>
      </c>
      <c r="B36" s="2" t="s">
        <v>18</v>
      </c>
      <c r="C36" s="2">
        <v>50</v>
      </c>
      <c r="D36" s="1">
        <v>49</v>
      </c>
      <c r="E36" s="1">
        <v>19</v>
      </c>
      <c r="F36" s="1">
        <v>35</v>
      </c>
      <c r="G36" s="1">
        <v>36</v>
      </c>
      <c r="H36" s="1">
        <v>78</v>
      </c>
      <c r="I36" s="1">
        <v>47</v>
      </c>
      <c r="J36" s="1">
        <v>61</v>
      </c>
      <c r="K36" s="1">
        <v>43</v>
      </c>
      <c r="L36" s="1">
        <f t="shared" si="0"/>
        <v>418</v>
      </c>
      <c r="M36" s="1">
        <f t="shared" si="1"/>
        <v>59.714285714285715</v>
      </c>
      <c r="N36" s="1" t="str">
        <f t="shared" si="2"/>
        <v>C</v>
      </c>
      <c r="O36" s="1" t="str">
        <f t="shared" si="3"/>
        <v>Pass</v>
      </c>
      <c r="P36" s="1" t="s">
        <v>83</v>
      </c>
    </row>
    <row r="37" spans="1:16" ht="16.5" customHeight="1">
      <c r="A37" s="4">
        <v>33</v>
      </c>
      <c r="B37" s="2" t="s">
        <v>17</v>
      </c>
      <c r="C37" s="2">
        <v>45</v>
      </c>
      <c r="D37" s="1">
        <v>38</v>
      </c>
      <c r="E37" s="1">
        <v>24</v>
      </c>
      <c r="F37" s="1">
        <v>56</v>
      </c>
      <c r="G37" s="1">
        <v>52</v>
      </c>
      <c r="H37" s="1">
        <v>84</v>
      </c>
      <c r="I37" s="1">
        <v>52</v>
      </c>
      <c r="J37" s="1">
        <v>35</v>
      </c>
      <c r="K37" s="1">
        <v>66</v>
      </c>
      <c r="L37" s="1">
        <f t="shared" ref="L37:L54" si="4">SUM(C37:K37)</f>
        <v>452</v>
      </c>
      <c r="M37" s="1">
        <f t="shared" ref="M37:M54" si="5">L37*100/700</f>
        <v>64.571428571428569</v>
      </c>
      <c r="N37" s="1" t="str">
        <f t="shared" ref="N37:N54" si="6">IF(M37&gt;=80,"A1",IF(M37&gt;=70,"A",IF(M37&gt;=60,"B",IF(M37&gt;=50,"C",IF(M37&gt;=40,"D",IF(M37&gt;=33,"E","Fail"))))))</f>
        <v>B</v>
      </c>
      <c r="O37" s="1" t="str">
        <f t="shared" ref="O37:O54" si="7">IF(M37&gt;=33,"Pass","Fail")</f>
        <v>Pass</v>
      </c>
      <c r="P37" s="1" t="s">
        <v>77</v>
      </c>
    </row>
    <row r="38" spans="1:16" ht="16.5" customHeight="1">
      <c r="A38" s="3">
        <v>34</v>
      </c>
      <c r="B38" s="2" t="s">
        <v>16</v>
      </c>
      <c r="C38" s="2">
        <v>40</v>
      </c>
      <c r="D38" s="1">
        <v>52</v>
      </c>
      <c r="E38" s="1">
        <v>48</v>
      </c>
      <c r="F38" s="1">
        <v>66</v>
      </c>
      <c r="G38" s="1">
        <v>65</v>
      </c>
      <c r="H38" s="1">
        <v>96</v>
      </c>
      <c r="I38" s="1">
        <v>63</v>
      </c>
      <c r="J38" s="1">
        <v>58</v>
      </c>
      <c r="K38" s="1">
        <v>47</v>
      </c>
      <c r="L38" s="1">
        <f t="shared" si="4"/>
        <v>535</v>
      </c>
      <c r="M38" s="1">
        <f t="shared" si="5"/>
        <v>76.428571428571431</v>
      </c>
      <c r="N38" s="1" t="str">
        <f t="shared" si="6"/>
        <v>A</v>
      </c>
      <c r="O38" s="1" t="str">
        <f t="shared" si="7"/>
        <v>Pass</v>
      </c>
      <c r="P38" s="1" t="s">
        <v>65</v>
      </c>
    </row>
    <row r="39" spans="1:16" ht="16.5" customHeight="1">
      <c r="A39" s="4">
        <v>35</v>
      </c>
      <c r="B39" s="2" t="s">
        <v>15</v>
      </c>
      <c r="C39" s="2">
        <v>50</v>
      </c>
      <c r="D39" s="1">
        <v>31</v>
      </c>
      <c r="E39" s="1">
        <v>12</v>
      </c>
      <c r="F39" s="1">
        <v>45</v>
      </c>
      <c r="G39" s="1">
        <v>72</v>
      </c>
      <c r="H39" s="1">
        <v>2</v>
      </c>
      <c r="I39" s="1">
        <v>68</v>
      </c>
      <c r="J39" s="1">
        <v>68</v>
      </c>
      <c r="K39" s="1">
        <v>45</v>
      </c>
      <c r="L39" s="1">
        <f t="shared" si="4"/>
        <v>393</v>
      </c>
      <c r="M39" s="1">
        <f t="shared" si="5"/>
        <v>56.142857142857146</v>
      </c>
      <c r="N39" s="1" t="str">
        <f t="shared" si="6"/>
        <v>C</v>
      </c>
      <c r="O39" s="1" t="str">
        <f t="shared" si="7"/>
        <v>Pass</v>
      </c>
      <c r="P39" s="1" t="s">
        <v>86</v>
      </c>
    </row>
    <row r="40" spans="1:16" ht="16.5" customHeight="1">
      <c r="A40" s="3">
        <v>36</v>
      </c>
      <c r="B40" s="2" t="s">
        <v>14</v>
      </c>
      <c r="C40" s="2">
        <v>50</v>
      </c>
      <c r="D40" s="1">
        <v>65</v>
      </c>
      <c r="E40" s="1">
        <v>20</v>
      </c>
      <c r="F40" s="1">
        <v>52</v>
      </c>
      <c r="G40" s="1">
        <v>65</v>
      </c>
      <c r="H40" s="1">
        <v>94</v>
      </c>
      <c r="I40" s="1">
        <v>64</v>
      </c>
      <c r="J40" s="1">
        <v>69</v>
      </c>
      <c r="K40" s="1">
        <v>72</v>
      </c>
      <c r="L40" s="1">
        <f t="shared" si="4"/>
        <v>551</v>
      </c>
      <c r="M40" s="1">
        <f t="shared" si="5"/>
        <v>78.714285714285708</v>
      </c>
      <c r="N40" s="1" t="str">
        <f t="shared" si="6"/>
        <v>A</v>
      </c>
      <c r="O40" s="1" t="str">
        <f t="shared" si="7"/>
        <v>Pass</v>
      </c>
      <c r="P40" s="1" t="s">
        <v>63</v>
      </c>
    </row>
    <row r="41" spans="1:16" ht="16.5" customHeight="1">
      <c r="A41" s="4">
        <v>37</v>
      </c>
      <c r="B41" s="2" t="s">
        <v>13</v>
      </c>
      <c r="C41" s="2">
        <v>45</v>
      </c>
      <c r="D41" s="1">
        <v>38</v>
      </c>
      <c r="E41" s="1">
        <v>34</v>
      </c>
      <c r="F41" s="1">
        <v>59</v>
      </c>
      <c r="G41" s="1">
        <v>57</v>
      </c>
      <c r="H41" s="1">
        <v>83</v>
      </c>
      <c r="I41" s="1">
        <v>36</v>
      </c>
      <c r="J41" s="1">
        <v>69</v>
      </c>
      <c r="K41" s="1">
        <v>55</v>
      </c>
      <c r="L41" s="1">
        <f t="shared" si="4"/>
        <v>476</v>
      </c>
      <c r="M41" s="1">
        <f t="shared" si="5"/>
        <v>68</v>
      </c>
      <c r="N41" s="1" t="str">
        <f t="shared" si="6"/>
        <v>B</v>
      </c>
      <c r="O41" s="1" t="str">
        <f t="shared" si="7"/>
        <v>Pass</v>
      </c>
      <c r="P41" s="1" t="s">
        <v>74</v>
      </c>
    </row>
    <row r="42" spans="1:16" ht="16.5" customHeight="1">
      <c r="A42" s="3">
        <v>38</v>
      </c>
      <c r="B42" s="2" t="s">
        <v>12</v>
      </c>
      <c r="C42" s="2">
        <v>50</v>
      </c>
      <c r="D42" s="1">
        <v>32</v>
      </c>
      <c r="E42" s="1">
        <v>11</v>
      </c>
      <c r="F42" s="1">
        <v>16</v>
      </c>
      <c r="G42" s="1">
        <v>18</v>
      </c>
      <c r="H42" s="1">
        <v>59</v>
      </c>
      <c r="I42" s="1">
        <v>30</v>
      </c>
      <c r="J42" s="1">
        <v>20</v>
      </c>
      <c r="K42" s="1">
        <v>48</v>
      </c>
      <c r="L42" s="1">
        <f t="shared" si="4"/>
        <v>284</v>
      </c>
      <c r="M42" s="1">
        <f t="shared" si="5"/>
        <v>40.571428571428569</v>
      </c>
      <c r="N42" s="1" t="str">
        <f t="shared" si="6"/>
        <v>D</v>
      </c>
      <c r="O42" s="1" t="str">
        <f t="shared" si="7"/>
        <v>Pass</v>
      </c>
      <c r="P42" s="1" t="s">
        <v>95</v>
      </c>
    </row>
    <row r="43" spans="1:16" ht="16.5" customHeight="1">
      <c r="A43" s="4">
        <v>39</v>
      </c>
      <c r="B43" s="2" t="s">
        <v>11</v>
      </c>
      <c r="C43" s="2">
        <v>35</v>
      </c>
      <c r="D43" s="1">
        <v>42</v>
      </c>
      <c r="E43" s="1">
        <v>24</v>
      </c>
      <c r="F43" s="1">
        <v>58</v>
      </c>
      <c r="G43" s="1">
        <v>60</v>
      </c>
      <c r="H43" s="1">
        <v>54</v>
      </c>
      <c r="I43" s="1">
        <v>44</v>
      </c>
      <c r="J43" s="1">
        <v>56</v>
      </c>
      <c r="K43" s="1">
        <v>51</v>
      </c>
      <c r="L43" s="1">
        <f t="shared" si="4"/>
        <v>424</v>
      </c>
      <c r="M43" s="1">
        <f t="shared" si="5"/>
        <v>60.571428571428569</v>
      </c>
      <c r="N43" s="1" t="str">
        <f t="shared" si="6"/>
        <v>B</v>
      </c>
      <c r="O43" s="1" t="str">
        <f t="shared" si="7"/>
        <v>Pass</v>
      </c>
      <c r="P43" s="1" t="s">
        <v>80</v>
      </c>
    </row>
    <row r="44" spans="1:16" ht="16.5" customHeight="1">
      <c r="A44" s="3">
        <v>40</v>
      </c>
      <c r="B44" s="2" t="s">
        <v>10</v>
      </c>
      <c r="C44" s="2">
        <v>40</v>
      </c>
      <c r="D44" s="1">
        <v>38</v>
      </c>
      <c r="E44" s="1">
        <v>12</v>
      </c>
      <c r="F44" s="1">
        <v>36</v>
      </c>
      <c r="G44" s="1">
        <v>55</v>
      </c>
      <c r="H44" s="1">
        <v>77</v>
      </c>
      <c r="I44" s="1">
        <v>44</v>
      </c>
      <c r="J44" s="1">
        <v>50</v>
      </c>
      <c r="K44" s="1">
        <v>48</v>
      </c>
      <c r="L44" s="1">
        <f t="shared" si="4"/>
        <v>400</v>
      </c>
      <c r="M44" s="1">
        <f t="shared" si="5"/>
        <v>57.142857142857146</v>
      </c>
      <c r="N44" s="1" t="str">
        <f t="shared" si="6"/>
        <v>C</v>
      </c>
      <c r="O44" s="1" t="str">
        <f t="shared" si="7"/>
        <v>Pass</v>
      </c>
      <c r="P44" s="1" t="s">
        <v>85</v>
      </c>
    </row>
    <row r="45" spans="1:16" ht="16.5" customHeight="1">
      <c r="A45" s="4">
        <v>41</v>
      </c>
      <c r="B45" s="2" t="s">
        <v>9</v>
      </c>
      <c r="C45" s="2">
        <v>50</v>
      </c>
      <c r="D45" s="1">
        <v>45</v>
      </c>
      <c r="E45" s="1">
        <v>30</v>
      </c>
      <c r="F45" s="1">
        <v>57</v>
      </c>
      <c r="G45" s="1">
        <v>73</v>
      </c>
      <c r="H45" s="1">
        <v>84</v>
      </c>
      <c r="I45" s="1">
        <v>73</v>
      </c>
      <c r="J45" s="1">
        <v>74</v>
      </c>
      <c r="K45" s="1">
        <v>76</v>
      </c>
      <c r="L45" s="1">
        <f t="shared" si="4"/>
        <v>562</v>
      </c>
      <c r="M45" s="1">
        <f t="shared" si="5"/>
        <v>80.285714285714292</v>
      </c>
      <c r="N45" s="1" t="str">
        <f t="shared" si="6"/>
        <v>A1</v>
      </c>
      <c r="O45" s="1" t="str">
        <f t="shared" si="7"/>
        <v>Pass</v>
      </c>
      <c r="P45" s="1" t="s">
        <v>62</v>
      </c>
    </row>
    <row r="46" spans="1:16" ht="16.5" customHeight="1">
      <c r="A46" s="18">
        <v>42</v>
      </c>
      <c r="B46" s="22" t="s">
        <v>8</v>
      </c>
      <c r="C46" s="22">
        <v>50</v>
      </c>
      <c r="D46" s="21">
        <v>74</v>
      </c>
      <c r="E46" s="21">
        <v>74</v>
      </c>
      <c r="F46" s="21">
        <v>75</v>
      </c>
      <c r="G46" s="21">
        <v>75</v>
      </c>
      <c r="H46" s="21">
        <v>99</v>
      </c>
      <c r="I46" s="21">
        <v>75</v>
      </c>
      <c r="J46" s="21">
        <v>75</v>
      </c>
      <c r="K46" s="21">
        <v>100</v>
      </c>
      <c r="L46" s="21">
        <f t="shared" si="4"/>
        <v>697</v>
      </c>
      <c r="M46" s="21">
        <f t="shared" si="5"/>
        <v>99.571428571428569</v>
      </c>
      <c r="N46" s="21" t="str">
        <f t="shared" si="6"/>
        <v>A1</v>
      </c>
      <c r="O46" s="21" t="str">
        <f t="shared" si="7"/>
        <v>Pass</v>
      </c>
      <c r="P46" s="21" t="s">
        <v>55</v>
      </c>
    </row>
    <row r="47" spans="1:16" ht="16.5" customHeight="1">
      <c r="A47" s="4">
        <v>43</v>
      </c>
      <c r="B47" s="2" t="s">
        <v>7</v>
      </c>
      <c r="C47" s="2">
        <v>45</v>
      </c>
      <c r="D47" s="1">
        <v>47</v>
      </c>
      <c r="E47" s="1">
        <v>18</v>
      </c>
      <c r="F47" s="1">
        <v>60</v>
      </c>
      <c r="G47" s="1">
        <v>59</v>
      </c>
      <c r="H47" s="1">
        <v>91</v>
      </c>
      <c r="I47" s="1">
        <v>53</v>
      </c>
      <c r="J47" s="1">
        <v>66</v>
      </c>
      <c r="K47" s="1">
        <v>61</v>
      </c>
      <c r="L47" s="1">
        <f t="shared" si="4"/>
        <v>500</v>
      </c>
      <c r="M47" s="1">
        <f t="shared" si="5"/>
        <v>71.428571428571431</v>
      </c>
      <c r="N47" s="1" t="str">
        <f t="shared" si="6"/>
        <v>A</v>
      </c>
      <c r="O47" s="1" t="str">
        <f t="shared" si="7"/>
        <v>Pass</v>
      </c>
      <c r="P47" s="1" t="s">
        <v>71</v>
      </c>
    </row>
    <row r="48" spans="1:16" ht="16.5" customHeight="1">
      <c r="A48" s="3">
        <v>44</v>
      </c>
      <c r="B48" s="2" t="s">
        <v>6</v>
      </c>
      <c r="C48" s="2">
        <v>35</v>
      </c>
      <c r="D48" s="1">
        <v>49</v>
      </c>
      <c r="E48" s="1">
        <v>46</v>
      </c>
      <c r="F48" s="1">
        <v>60</v>
      </c>
      <c r="G48" s="1">
        <v>49</v>
      </c>
      <c r="H48" s="1">
        <v>93</v>
      </c>
      <c r="I48" s="1">
        <v>64</v>
      </c>
      <c r="J48" s="1">
        <v>52</v>
      </c>
      <c r="K48" s="1">
        <v>68</v>
      </c>
      <c r="L48" s="1">
        <f t="shared" si="4"/>
        <v>516</v>
      </c>
      <c r="M48" s="1">
        <f t="shared" si="5"/>
        <v>73.714285714285708</v>
      </c>
      <c r="N48" s="1" t="str">
        <f t="shared" si="6"/>
        <v>A</v>
      </c>
      <c r="O48" s="1" t="str">
        <f t="shared" si="7"/>
        <v>Pass</v>
      </c>
      <c r="P48" s="1" t="s">
        <v>68</v>
      </c>
    </row>
    <row r="49" spans="1:16" ht="16.5" customHeight="1">
      <c r="A49" s="4">
        <v>45</v>
      </c>
      <c r="B49" s="2" t="s">
        <v>5</v>
      </c>
      <c r="C49" s="2">
        <v>40</v>
      </c>
      <c r="D49" s="1">
        <v>50</v>
      </c>
      <c r="E49" s="1">
        <v>30</v>
      </c>
      <c r="F49" s="1">
        <v>32</v>
      </c>
      <c r="G49" s="1">
        <v>50</v>
      </c>
      <c r="H49" s="1">
        <v>96</v>
      </c>
      <c r="I49" s="1">
        <v>49</v>
      </c>
      <c r="J49" s="1">
        <v>58</v>
      </c>
      <c r="K49" s="1">
        <v>34</v>
      </c>
      <c r="L49" s="1">
        <f t="shared" si="4"/>
        <v>439</v>
      </c>
      <c r="M49" s="1">
        <f t="shared" si="5"/>
        <v>62.714285714285715</v>
      </c>
      <c r="N49" s="1" t="str">
        <f t="shared" si="6"/>
        <v>B</v>
      </c>
      <c r="O49" s="1" t="str">
        <f t="shared" si="7"/>
        <v>Pass</v>
      </c>
      <c r="P49" s="1" t="s">
        <v>78</v>
      </c>
    </row>
    <row r="50" spans="1:16" ht="16.5" customHeight="1">
      <c r="A50" s="3">
        <v>46</v>
      </c>
      <c r="B50" s="2" t="s">
        <v>4</v>
      </c>
      <c r="C50" s="2">
        <v>35</v>
      </c>
      <c r="D50" s="1">
        <v>10</v>
      </c>
      <c r="E50" s="1">
        <v>5</v>
      </c>
      <c r="F50" s="1">
        <v>16</v>
      </c>
      <c r="G50" s="1">
        <v>21</v>
      </c>
      <c r="H50" s="1">
        <v>34</v>
      </c>
      <c r="I50" s="1">
        <v>17</v>
      </c>
      <c r="J50" s="1">
        <v>32</v>
      </c>
      <c r="K50" s="1">
        <v>19</v>
      </c>
      <c r="L50" s="1">
        <f t="shared" si="4"/>
        <v>189</v>
      </c>
      <c r="M50" s="1">
        <f t="shared" si="5"/>
        <v>27</v>
      </c>
      <c r="N50" s="1" t="str">
        <f t="shared" si="6"/>
        <v>Fail</v>
      </c>
      <c r="O50" s="1" t="str">
        <f t="shared" si="7"/>
        <v>Fail</v>
      </c>
      <c r="P50" s="1" t="s">
        <v>99</v>
      </c>
    </row>
    <row r="51" spans="1:16" ht="16.5" customHeight="1">
      <c r="A51" s="4">
        <v>47</v>
      </c>
      <c r="B51" s="2" t="s">
        <v>3</v>
      </c>
      <c r="C51" s="2">
        <v>45</v>
      </c>
      <c r="D51" s="1">
        <v>35</v>
      </c>
      <c r="E51" s="1">
        <v>30</v>
      </c>
      <c r="F51" s="1">
        <v>44</v>
      </c>
      <c r="G51" s="1">
        <v>53</v>
      </c>
      <c r="H51" s="1">
        <v>88</v>
      </c>
      <c r="I51" s="1">
        <v>53</v>
      </c>
      <c r="J51" s="1">
        <v>57</v>
      </c>
      <c r="K51" s="1">
        <v>55</v>
      </c>
      <c r="L51" s="1">
        <f t="shared" si="4"/>
        <v>460</v>
      </c>
      <c r="M51" s="1">
        <f t="shared" si="5"/>
        <v>65.714285714285708</v>
      </c>
      <c r="N51" s="1" t="str">
        <f t="shared" si="6"/>
        <v>B</v>
      </c>
      <c r="O51" s="1" t="str">
        <f t="shared" si="7"/>
        <v>Pass</v>
      </c>
      <c r="P51" s="1" t="s">
        <v>75</v>
      </c>
    </row>
    <row r="52" spans="1:16" ht="16.5" customHeight="1">
      <c r="A52" s="3">
        <v>48</v>
      </c>
      <c r="B52" s="2" t="s">
        <v>2</v>
      </c>
      <c r="C52" s="2">
        <v>40</v>
      </c>
      <c r="D52" s="1">
        <v>31</v>
      </c>
      <c r="E52" s="1">
        <v>11</v>
      </c>
      <c r="F52" s="1">
        <v>43</v>
      </c>
      <c r="G52" s="1">
        <v>52</v>
      </c>
      <c r="H52" s="1">
        <v>89</v>
      </c>
      <c r="I52" s="1">
        <v>41</v>
      </c>
      <c r="J52" s="1">
        <v>42</v>
      </c>
      <c r="K52" s="1">
        <v>43</v>
      </c>
      <c r="L52" s="1">
        <f t="shared" si="4"/>
        <v>392</v>
      </c>
      <c r="M52" s="1">
        <f t="shared" si="5"/>
        <v>56</v>
      </c>
      <c r="N52" s="1" t="str">
        <f t="shared" si="6"/>
        <v>C</v>
      </c>
      <c r="O52" s="1" t="str">
        <f t="shared" si="7"/>
        <v>Pass</v>
      </c>
      <c r="P52" s="1" t="s">
        <v>87</v>
      </c>
    </row>
    <row r="53" spans="1:16" ht="16.5" customHeight="1">
      <c r="A53" s="4">
        <v>49</v>
      </c>
      <c r="B53" s="2" t="s">
        <v>1</v>
      </c>
      <c r="C53" s="2">
        <v>40</v>
      </c>
      <c r="D53" s="1">
        <v>31</v>
      </c>
      <c r="E53" s="1">
        <v>13</v>
      </c>
      <c r="F53" s="1">
        <v>35</v>
      </c>
      <c r="G53" s="1">
        <v>47</v>
      </c>
      <c r="H53" s="1">
        <v>82</v>
      </c>
      <c r="I53" s="1">
        <v>44</v>
      </c>
      <c r="J53" s="1">
        <v>46</v>
      </c>
      <c r="K53" s="1">
        <v>43</v>
      </c>
      <c r="L53" s="1">
        <f t="shared" si="4"/>
        <v>381</v>
      </c>
      <c r="M53" s="1">
        <f t="shared" si="5"/>
        <v>54.428571428571431</v>
      </c>
      <c r="N53" s="1" t="str">
        <f t="shared" si="6"/>
        <v>C</v>
      </c>
      <c r="O53" s="1" t="str">
        <f t="shared" si="7"/>
        <v>Pass</v>
      </c>
      <c r="P53" s="1" t="s">
        <v>89</v>
      </c>
    </row>
    <row r="54" spans="1:16" ht="16.5" customHeight="1">
      <c r="A54" s="3">
        <v>50</v>
      </c>
      <c r="B54" s="2" t="s">
        <v>0</v>
      </c>
      <c r="C54" s="2">
        <v>45</v>
      </c>
      <c r="D54" s="1">
        <v>37</v>
      </c>
      <c r="E54" s="1">
        <v>13</v>
      </c>
      <c r="F54" s="1">
        <v>47</v>
      </c>
      <c r="G54" s="1">
        <v>30</v>
      </c>
      <c r="H54" s="1">
        <v>54</v>
      </c>
      <c r="I54" s="1">
        <v>49</v>
      </c>
      <c r="J54" s="1">
        <v>38</v>
      </c>
      <c r="K54" s="1">
        <v>43</v>
      </c>
      <c r="L54" s="1">
        <f t="shared" si="4"/>
        <v>356</v>
      </c>
      <c r="M54" s="1">
        <f t="shared" si="5"/>
        <v>50.857142857142854</v>
      </c>
      <c r="N54" s="1" t="str">
        <f t="shared" si="6"/>
        <v>C</v>
      </c>
      <c r="O54" s="1" t="str">
        <f t="shared" si="7"/>
        <v>Pass</v>
      </c>
      <c r="P54" s="1" t="s">
        <v>90</v>
      </c>
    </row>
  </sheetData>
  <sortState ref="A6:P54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conditionalFormatting sqref="Q2:Q4">
    <cfRule type="duplicateValues" dxfId="9" priority="4"/>
  </conditionalFormatting>
  <conditionalFormatting sqref="Q2:Q4">
    <cfRule type="duplicateValues" dxfId="5" priority="3"/>
  </conditionalFormatting>
  <conditionalFormatting sqref="Q1:Q4">
    <cfRule type="duplicateValues" dxfId="2" priority="1"/>
    <cfRule type="duplicateValues" dxfId="3" priority="2"/>
  </conditionalFormatting>
  <pageMargins left="1" right="0.33" top="0.75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cp:lastPrinted>2020-03-22T01:52:34Z</cp:lastPrinted>
  <dcterms:created xsi:type="dcterms:W3CDTF">2020-03-20T15:16:58Z</dcterms:created>
  <dcterms:modified xsi:type="dcterms:W3CDTF">2020-03-23T13:51:45Z</dcterms:modified>
</cp:coreProperties>
</file>