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9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" i="1"/>
  <c r="L50" s="1"/>
  <c r="J50"/>
  <c r="K49"/>
  <c r="L49" s="1"/>
  <c r="J49"/>
  <c r="K48"/>
  <c r="L48" s="1"/>
  <c r="J48"/>
  <c r="K47"/>
  <c r="L47" s="1"/>
  <c r="J47"/>
  <c r="K46"/>
  <c r="L46" s="1"/>
  <c r="J46"/>
  <c r="K45"/>
  <c r="L45" s="1"/>
  <c r="J45"/>
  <c r="K44"/>
  <c r="L44" s="1"/>
  <c r="J44"/>
  <c r="K43"/>
  <c r="L43" s="1"/>
  <c r="J43"/>
  <c r="K42"/>
  <c r="L42" s="1"/>
  <c r="J42"/>
  <c r="K41"/>
  <c r="L41" s="1"/>
  <c r="J41"/>
  <c r="K40"/>
  <c r="L40" s="1"/>
  <c r="J40"/>
  <c r="K39"/>
  <c r="L39" s="1"/>
  <c r="J39"/>
  <c r="K38"/>
  <c r="L38" s="1"/>
  <c r="J38"/>
  <c r="K37"/>
  <c r="L37" s="1"/>
  <c r="J37"/>
  <c r="K36"/>
  <c r="L36" s="1"/>
  <c r="J36"/>
  <c r="K35"/>
  <c r="L35" s="1"/>
  <c r="J35"/>
  <c r="K34"/>
  <c r="L34" s="1"/>
  <c r="J34"/>
  <c r="K33"/>
  <c r="L33" s="1"/>
  <c r="J33"/>
  <c r="K32"/>
  <c r="L32" s="1"/>
  <c r="J32"/>
  <c r="K31"/>
  <c r="L31" s="1"/>
  <c r="J31"/>
  <c r="K30"/>
  <c r="L30" s="1"/>
  <c r="J30"/>
  <c r="K29"/>
  <c r="L29" s="1"/>
  <c r="J29"/>
  <c r="K28"/>
  <c r="L28" s="1"/>
  <c r="J28"/>
  <c r="K27"/>
  <c r="L27" s="1"/>
  <c r="J27"/>
  <c r="K26"/>
  <c r="L26" s="1"/>
  <c r="J26"/>
  <c r="K25"/>
  <c r="L25" s="1"/>
  <c r="J25"/>
  <c r="K24"/>
  <c r="L24" s="1"/>
  <c r="J24"/>
  <c r="K23"/>
  <c r="L23" s="1"/>
  <c r="J23"/>
  <c r="K22"/>
  <c r="L22" s="1"/>
  <c r="J22"/>
  <c r="K21"/>
  <c r="L21" s="1"/>
  <c r="J21"/>
  <c r="K20"/>
  <c r="L20" s="1"/>
  <c r="J20"/>
  <c r="K19"/>
  <c r="L19" s="1"/>
  <c r="J19"/>
  <c r="K18"/>
  <c r="L18" s="1"/>
  <c r="J18"/>
  <c r="K17"/>
  <c r="L17" s="1"/>
  <c r="J17"/>
  <c r="K16"/>
  <c r="L16" s="1"/>
  <c r="J16"/>
  <c r="K15"/>
  <c r="L15" s="1"/>
  <c r="J15"/>
  <c r="K14"/>
  <c r="L14" s="1"/>
  <c r="J14"/>
  <c r="K13"/>
  <c r="L13" s="1"/>
  <c r="J13"/>
  <c r="K12"/>
  <c r="L12" s="1"/>
  <c r="J12"/>
  <c r="K11"/>
  <c r="L11" s="1"/>
  <c r="J11"/>
  <c r="K10"/>
  <c r="L10" s="1"/>
  <c r="J10"/>
  <c r="K9"/>
  <c r="L9" s="1"/>
  <c r="J9"/>
  <c r="K8"/>
  <c r="L8" s="1"/>
  <c r="J8"/>
  <c r="K7"/>
  <c r="L7" s="1"/>
  <c r="J7"/>
  <c r="K6"/>
  <c r="L6" s="1"/>
  <c r="J6"/>
  <c r="K5"/>
  <c r="L5" s="1"/>
  <c r="J5"/>
  <c r="M7" l="1"/>
  <c r="M10"/>
  <c r="M12"/>
  <c r="M14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"/>
  <c r="M6"/>
  <c r="M8"/>
  <c r="M9"/>
  <c r="M11"/>
  <c r="M13"/>
  <c r="M15"/>
  <c r="J3"/>
</calcChain>
</file>

<file path=xl/sharedStrings.xml><?xml version="1.0" encoding="utf-8"?>
<sst xmlns="http://schemas.openxmlformats.org/spreadsheetml/2006/main" count="112" uniqueCount="105">
  <si>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</si>
  <si>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 xml:space="preserve">Annual Result 2020 </t>
  </si>
  <si>
    <t>Class</t>
  </si>
  <si>
    <t>1st</t>
  </si>
  <si>
    <t>A</t>
  </si>
  <si>
    <t>R.No</t>
  </si>
  <si>
    <t>Name</t>
  </si>
  <si>
    <t>%age</t>
  </si>
  <si>
    <t>Result</t>
  </si>
  <si>
    <t>Muahmmad Esa</t>
  </si>
  <si>
    <t>31st</t>
  </si>
  <si>
    <t>Muhammad Saad</t>
  </si>
  <si>
    <t>13th</t>
  </si>
  <si>
    <t>Zaraaf</t>
  </si>
  <si>
    <t>6th</t>
  </si>
  <si>
    <t>Muhammad Esa Islam</t>
  </si>
  <si>
    <t>9th</t>
  </si>
  <si>
    <t>Ahmad Khan</t>
  </si>
  <si>
    <t>36th</t>
  </si>
  <si>
    <t>Ishaq</t>
  </si>
  <si>
    <t>44th</t>
  </si>
  <si>
    <t>Haris Zeb</t>
  </si>
  <si>
    <t>4th</t>
  </si>
  <si>
    <t>Muhammad Talha</t>
  </si>
  <si>
    <t>43rd</t>
  </si>
  <si>
    <t xml:space="preserve">Muhammad </t>
  </si>
  <si>
    <t>23rd</t>
  </si>
  <si>
    <t>Wisal Khan</t>
  </si>
  <si>
    <t>12th</t>
  </si>
  <si>
    <t>Muhammad Akif</t>
  </si>
  <si>
    <t>5th</t>
  </si>
  <si>
    <t>Muhammad Riyan</t>
  </si>
  <si>
    <t>17th</t>
  </si>
  <si>
    <t>Muhammad Awais</t>
  </si>
  <si>
    <t>7th</t>
  </si>
  <si>
    <t>Muhammad Yahya</t>
  </si>
  <si>
    <t>37th</t>
  </si>
  <si>
    <t>Muhammad Zakria</t>
  </si>
  <si>
    <t>25th</t>
  </si>
  <si>
    <t>Talha</t>
  </si>
  <si>
    <t>34th</t>
  </si>
  <si>
    <t>Muhammad Hamza</t>
  </si>
  <si>
    <t>27th</t>
  </si>
  <si>
    <t>Abdullah Shah</t>
  </si>
  <si>
    <t>2nd</t>
  </si>
  <si>
    <t>Muhammad Usman</t>
  </si>
  <si>
    <t>18th</t>
  </si>
  <si>
    <t xml:space="preserve">Muhammad Danyal </t>
  </si>
  <si>
    <t>32nd</t>
  </si>
  <si>
    <t>Sayed Muhammad Ahmad</t>
  </si>
  <si>
    <t>29th</t>
  </si>
  <si>
    <t>14th</t>
  </si>
  <si>
    <t>Muhammad Yousaf</t>
  </si>
  <si>
    <t>Abubakkar</t>
  </si>
  <si>
    <t>35th</t>
  </si>
  <si>
    <t>Muhammad Musa</t>
  </si>
  <si>
    <t>26th</t>
  </si>
  <si>
    <t>Muhammad Tanveer Hussain</t>
  </si>
  <si>
    <t>28th</t>
  </si>
  <si>
    <t xml:space="preserve">Faisal </t>
  </si>
  <si>
    <t>24th</t>
  </si>
  <si>
    <t>Muhammad Wisal</t>
  </si>
  <si>
    <t>40th</t>
  </si>
  <si>
    <t>Abdur Rehman</t>
  </si>
  <si>
    <t>19th</t>
  </si>
  <si>
    <t>Asad Ullah Khan</t>
  </si>
  <si>
    <t>15th</t>
  </si>
  <si>
    <t>Muhammad Farhan</t>
  </si>
  <si>
    <t>33rd</t>
  </si>
  <si>
    <t>Umar</t>
  </si>
  <si>
    <t>10th</t>
  </si>
  <si>
    <t>Muhammad Imtiaz Ali</t>
  </si>
  <si>
    <t>38th</t>
  </si>
  <si>
    <t>Muhammad Hasnain</t>
  </si>
  <si>
    <t>41st</t>
  </si>
  <si>
    <t>Zabeeh Ullah</t>
  </si>
  <si>
    <t>22nd</t>
  </si>
  <si>
    <t>Tufail Ahmad</t>
  </si>
  <si>
    <t>21st</t>
  </si>
  <si>
    <t>Muhammad Hassan</t>
  </si>
  <si>
    <t>8th</t>
  </si>
  <si>
    <t>Muhammamd Zaid</t>
  </si>
  <si>
    <t>20th</t>
  </si>
  <si>
    <t>Saif Ullah</t>
  </si>
  <si>
    <t xml:space="preserve">Arman </t>
  </si>
  <si>
    <t>30th</t>
  </si>
  <si>
    <t>3rd</t>
  </si>
  <si>
    <t>11th</t>
  </si>
  <si>
    <t>Abdul Muez Jan</t>
  </si>
  <si>
    <t>16th</t>
  </si>
  <si>
    <t>Amanat Shah</t>
  </si>
  <si>
    <t>39th</t>
  </si>
  <si>
    <t>Hanif Shah</t>
  </si>
  <si>
    <t>42nd</t>
  </si>
  <si>
    <t>Nazira</t>
  </si>
  <si>
    <t>English A</t>
  </si>
  <si>
    <t>English B</t>
  </si>
  <si>
    <t>Urdu A</t>
  </si>
  <si>
    <t>Urdu B</t>
  </si>
  <si>
    <t>Maths</t>
  </si>
  <si>
    <t>Science</t>
  </si>
  <si>
    <t>Total Marks</t>
  </si>
  <si>
    <t>Obtained Marks</t>
  </si>
  <si>
    <t>Grade</t>
  </si>
  <si>
    <t>Position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</si>
</sst>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6" xfId="0" applyFill="1" applyBorder="1"/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 applyAlignment="1">
      <alignment horizontal="left"/>
    </xf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50"/>
  <sheetViews>
    <sheetView tabSelected="1" workbookViewId="0">
      <selection activeCell="I11" sqref="I11"/>
    </sheetView>
  </sheetViews>
  <sheetFormatPr defaultRowHeight="15"/>
  <cols>
    <col min="1" max="1" width="5.85546875" customWidth="1"/>
    <col min="2" max="2" width="27" bestFit="1" customWidth="1"/>
    <col min="10" max="10" width="15.140625" bestFit="1" customWidth="1"/>
    <col min="11" max="11" width="6" customWidth="1"/>
  </cols>
  <sheetData>
    <row r="1" spans="1:14" ht="18.75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8"/>
      <c r="K1" s="27"/>
      <c r="L1" s="27"/>
      <c r="M1" s="27"/>
      <c r="N1" s="29"/>
    </row>
    <row r="2" spans="1:14">
      <c r="A2" s="1" t="s">
        <v>1</v>
      </c>
      <c r="B2" s="2"/>
      <c r="C2" s="2"/>
      <c r="D2" s="2"/>
      <c r="E2" s="2"/>
      <c r="F2" s="3" t="s">
        <v>2</v>
      </c>
      <c r="G2" s="4"/>
      <c r="H2" s="4" t="s">
        <v>3</v>
      </c>
      <c r="I2" s="5" t="s">
        <v>4</v>
      </c>
      <c r="J2" s="6" t="s">
        <v>101</v>
      </c>
      <c r="K2" s="7"/>
      <c r="L2" s="8"/>
      <c r="M2" s="8"/>
      <c r="N2" s="9"/>
    </row>
    <row r="3" spans="1:14">
      <c r="A3" s="30" t="s">
        <v>5</v>
      </c>
      <c r="B3" s="30" t="s">
        <v>6</v>
      </c>
      <c r="C3" s="6" t="s">
        <v>94</v>
      </c>
      <c r="D3" s="10" t="s">
        <v>95</v>
      </c>
      <c r="E3" s="10" t="s">
        <v>96</v>
      </c>
      <c r="F3" s="10" t="s">
        <v>97</v>
      </c>
      <c r="G3" s="10" t="s">
        <v>98</v>
      </c>
      <c r="H3" s="10" t="s">
        <v>99</v>
      </c>
      <c r="I3" s="10" t="s">
        <v>100</v>
      </c>
      <c r="J3" s="6">
        <f>SUM(C4:I4)</f>
        <v>550</v>
      </c>
      <c r="K3" s="30" t="s">
        <v>7</v>
      </c>
      <c r="L3" s="30" t="s">
        <v>103</v>
      </c>
      <c r="M3" s="30" t="s">
        <v>8</v>
      </c>
      <c r="N3" s="30" t="s">
        <v>104</v>
      </c>
    </row>
    <row r="4" spans="1:14">
      <c r="A4" s="31"/>
      <c r="B4" s="31"/>
      <c r="C4" s="6">
        <v>50</v>
      </c>
      <c r="D4" s="6">
        <v>75</v>
      </c>
      <c r="E4" s="6">
        <v>75</v>
      </c>
      <c r="F4" s="6">
        <v>75</v>
      </c>
      <c r="G4" s="6">
        <v>75</v>
      </c>
      <c r="H4" s="6">
        <v>100</v>
      </c>
      <c r="I4" s="6">
        <v>100</v>
      </c>
      <c r="J4" s="6" t="s">
        <v>102</v>
      </c>
      <c r="K4" s="31"/>
      <c r="L4" s="31"/>
      <c r="M4" s="31"/>
      <c r="N4" s="31"/>
    </row>
    <row r="5" spans="1:14" ht="18.95" customHeight="1">
      <c r="A5" s="11">
        <v>1</v>
      </c>
      <c r="B5" s="12" t="s">
        <v>9</v>
      </c>
      <c r="C5" s="13">
        <v>45</v>
      </c>
      <c r="D5" s="14">
        <v>49</v>
      </c>
      <c r="E5" s="15">
        <v>30</v>
      </c>
      <c r="F5" s="15">
        <v>56</v>
      </c>
      <c r="G5" s="15">
        <v>47</v>
      </c>
      <c r="H5" s="15">
        <v>82</v>
      </c>
      <c r="I5" s="15">
        <v>85</v>
      </c>
      <c r="J5" s="15">
        <f t="shared" ref="J5:J50" si="0">SUM(C5:I5)</f>
        <v>394</v>
      </c>
      <c r="K5" s="15">
        <f t="shared" ref="K5:K50" si="1">J5*100/550</f>
        <v>71.63636363636364</v>
      </c>
      <c r="L5" s="15" t="str">
        <f t="shared" ref="L5:L50" si="2">IF(K5&gt;=80,"A1",IF(K5&gt;=70,"A",IF(K5&gt;=60,"B",IF(K5&gt;=50,"C",IF(K5&gt;=40,"D",IF(K5&gt;=33,"E","Fail"))))))</f>
        <v>A</v>
      </c>
      <c r="M5" s="15" t="str">
        <f t="shared" ref="M5:M50" si="3">IF(K5&gt;=33,"Pass","Fail")</f>
        <v>Pass</v>
      </c>
      <c r="N5" s="15" t="s">
        <v>10</v>
      </c>
    </row>
    <row r="6" spans="1:14" ht="18.95" customHeight="1">
      <c r="A6" s="16">
        <v>2</v>
      </c>
      <c r="B6" s="12" t="s">
        <v>11</v>
      </c>
      <c r="C6" s="17">
        <v>50</v>
      </c>
      <c r="D6" s="15">
        <v>65</v>
      </c>
      <c r="E6" s="15">
        <v>63</v>
      </c>
      <c r="F6" s="15">
        <v>70</v>
      </c>
      <c r="G6" s="15">
        <v>69</v>
      </c>
      <c r="H6" s="15">
        <v>93</v>
      </c>
      <c r="I6" s="15">
        <v>98</v>
      </c>
      <c r="J6" s="15">
        <f t="shared" si="0"/>
        <v>508</v>
      </c>
      <c r="K6" s="15">
        <f t="shared" si="1"/>
        <v>92.36363636363636</v>
      </c>
      <c r="L6" s="15" t="str">
        <f t="shared" si="2"/>
        <v>A1</v>
      </c>
      <c r="M6" s="15" t="str">
        <f t="shared" si="3"/>
        <v>Pass</v>
      </c>
      <c r="N6" s="15" t="s">
        <v>12</v>
      </c>
    </row>
    <row r="7" spans="1:14" ht="18.95" customHeight="1">
      <c r="A7" s="11">
        <v>3</v>
      </c>
      <c r="B7" s="12" t="s">
        <v>13</v>
      </c>
      <c r="C7" s="17">
        <v>46</v>
      </c>
      <c r="D7" s="15">
        <v>70</v>
      </c>
      <c r="E7" s="15">
        <v>69</v>
      </c>
      <c r="F7" s="15">
        <v>74</v>
      </c>
      <c r="G7" s="15">
        <v>72</v>
      </c>
      <c r="H7" s="15">
        <v>99</v>
      </c>
      <c r="I7" s="15">
        <v>99</v>
      </c>
      <c r="J7" s="15">
        <f t="shared" si="0"/>
        <v>529</v>
      </c>
      <c r="K7" s="15">
        <f t="shared" si="1"/>
        <v>96.181818181818187</v>
      </c>
      <c r="L7" s="15" t="str">
        <f t="shared" si="2"/>
        <v>A1</v>
      </c>
      <c r="M7" s="15" t="str">
        <f t="shared" si="3"/>
        <v>Pass</v>
      </c>
      <c r="N7" s="15" t="s">
        <v>14</v>
      </c>
    </row>
    <row r="8" spans="1:14" ht="18.95" customHeight="1">
      <c r="A8" s="16">
        <v>4</v>
      </c>
      <c r="B8" s="12" t="s">
        <v>15</v>
      </c>
      <c r="C8" s="17">
        <v>48</v>
      </c>
      <c r="D8" s="15">
        <v>67</v>
      </c>
      <c r="E8" s="15">
        <v>65</v>
      </c>
      <c r="F8" s="15">
        <v>72</v>
      </c>
      <c r="G8" s="15">
        <v>73</v>
      </c>
      <c r="H8" s="15">
        <v>95</v>
      </c>
      <c r="I8" s="15">
        <v>99</v>
      </c>
      <c r="J8" s="15">
        <f t="shared" si="0"/>
        <v>519</v>
      </c>
      <c r="K8" s="15">
        <f t="shared" si="1"/>
        <v>94.36363636363636</v>
      </c>
      <c r="L8" s="15" t="str">
        <f t="shared" si="2"/>
        <v>A1</v>
      </c>
      <c r="M8" s="15" t="str">
        <f t="shared" si="3"/>
        <v>Pass</v>
      </c>
      <c r="N8" s="15" t="s">
        <v>16</v>
      </c>
    </row>
    <row r="9" spans="1:14" ht="18.95" customHeight="1">
      <c r="A9" s="11">
        <v>5</v>
      </c>
      <c r="B9" s="12" t="s">
        <v>17</v>
      </c>
      <c r="C9" s="17">
        <v>39</v>
      </c>
      <c r="D9" s="15">
        <v>43</v>
      </c>
      <c r="E9" s="15">
        <v>25</v>
      </c>
      <c r="F9" s="15">
        <v>47</v>
      </c>
      <c r="G9" s="15">
        <v>26</v>
      </c>
      <c r="H9" s="15">
        <v>74</v>
      </c>
      <c r="I9" s="15">
        <v>74</v>
      </c>
      <c r="J9" s="15">
        <f t="shared" si="0"/>
        <v>328</v>
      </c>
      <c r="K9" s="15">
        <f t="shared" si="1"/>
        <v>59.636363636363633</v>
      </c>
      <c r="L9" s="15" t="str">
        <f t="shared" si="2"/>
        <v>C</v>
      </c>
      <c r="M9" s="15" t="str">
        <f t="shared" si="3"/>
        <v>Pass</v>
      </c>
      <c r="N9" s="15" t="s">
        <v>18</v>
      </c>
    </row>
    <row r="10" spans="1:14" ht="18.95" customHeight="1">
      <c r="A10" s="16">
        <v>6</v>
      </c>
      <c r="B10" s="12" t="s">
        <v>19</v>
      </c>
      <c r="C10" s="17">
        <v>33</v>
      </c>
      <c r="D10" s="15">
        <v>9</v>
      </c>
      <c r="E10" s="15">
        <v>3</v>
      </c>
      <c r="F10" s="15">
        <v>10</v>
      </c>
      <c r="G10" s="15">
        <v>20</v>
      </c>
      <c r="H10" s="15">
        <v>8</v>
      </c>
      <c r="I10" s="15">
        <v>27</v>
      </c>
      <c r="J10" s="15">
        <f t="shared" si="0"/>
        <v>110</v>
      </c>
      <c r="K10" s="15">
        <f t="shared" si="1"/>
        <v>20</v>
      </c>
      <c r="L10" s="15" t="str">
        <f t="shared" si="2"/>
        <v>Fail</v>
      </c>
      <c r="M10" s="15" t="str">
        <f t="shared" si="3"/>
        <v>Fail</v>
      </c>
      <c r="N10" s="15" t="s">
        <v>20</v>
      </c>
    </row>
    <row r="11" spans="1:14" ht="18.95" customHeight="1">
      <c r="A11" s="11">
        <v>7</v>
      </c>
      <c r="B11" s="12" t="s">
        <v>21</v>
      </c>
      <c r="C11" s="17">
        <v>48</v>
      </c>
      <c r="D11" s="15">
        <v>73</v>
      </c>
      <c r="E11" s="15">
        <v>73</v>
      </c>
      <c r="F11" s="15">
        <v>74</v>
      </c>
      <c r="G11" s="15">
        <v>71</v>
      </c>
      <c r="H11" s="15">
        <v>99</v>
      </c>
      <c r="I11" s="15">
        <v>99</v>
      </c>
      <c r="J11" s="15">
        <f t="shared" si="0"/>
        <v>537</v>
      </c>
      <c r="K11" s="15">
        <f t="shared" si="1"/>
        <v>97.63636363636364</v>
      </c>
      <c r="L11" s="15" t="str">
        <f t="shared" si="2"/>
        <v>A1</v>
      </c>
      <c r="M11" s="15" t="str">
        <f t="shared" si="3"/>
        <v>Pass</v>
      </c>
      <c r="N11" s="15" t="s">
        <v>22</v>
      </c>
    </row>
    <row r="12" spans="1:14" ht="18.95" customHeight="1">
      <c r="A12" s="16">
        <v>8</v>
      </c>
      <c r="B12" s="12" t="s">
        <v>23</v>
      </c>
      <c r="C12" s="17">
        <v>38</v>
      </c>
      <c r="D12" s="15">
        <v>29</v>
      </c>
      <c r="E12" s="15">
        <v>0</v>
      </c>
      <c r="F12" s="15">
        <v>0</v>
      </c>
      <c r="G12" s="15">
        <v>45</v>
      </c>
      <c r="H12" s="15">
        <v>0</v>
      </c>
      <c r="I12" s="15">
        <v>20</v>
      </c>
      <c r="J12" s="15">
        <f t="shared" si="0"/>
        <v>132</v>
      </c>
      <c r="K12" s="15">
        <f t="shared" si="1"/>
        <v>24</v>
      </c>
      <c r="L12" s="15" t="str">
        <f t="shared" si="2"/>
        <v>Fail</v>
      </c>
      <c r="M12" s="15" t="str">
        <f t="shared" si="3"/>
        <v>Fail</v>
      </c>
      <c r="N12" s="15" t="s">
        <v>24</v>
      </c>
    </row>
    <row r="13" spans="1:14" ht="18.95" customHeight="1">
      <c r="A13" s="11">
        <v>9</v>
      </c>
      <c r="B13" s="12" t="s">
        <v>25</v>
      </c>
      <c r="C13" s="17">
        <v>45</v>
      </c>
      <c r="D13" s="15">
        <v>54</v>
      </c>
      <c r="E13" s="15">
        <v>55</v>
      </c>
      <c r="F13" s="15">
        <v>53</v>
      </c>
      <c r="G13" s="15">
        <v>61</v>
      </c>
      <c r="H13" s="15">
        <v>98</v>
      </c>
      <c r="I13" s="15">
        <v>83</v>
      </c>
      <c r="J13" s="15">
        <f t="shared" si="0"/>
        <v>449</v>
      </c>
      <c r="K13" s="15">
        <f t="shared" si="1"/>
        <v>81.63636363636364</v>
      </c>
      <c r="L13" s="15" t="str">
        <f t="shared" si="2"/>
        <v>A1</v>
      </c>
      <c r="M13" s="15" t="str">
        <f t="shared" si="3"/>
        <v>Pass</v>
      </c>
      <c r="N13" s="15" t="s">
        <v>26</v>
      </c>
    </row>
    <row r="14" spans="1:14" ht="18.95" customHeight="1">
      <c r="A14" s="16">
        <v>10</v>
      </c>
      <c r="B14" s="12" t="s">
        <v>27</v>
      </c>
      <c r="C14" s="17">
        <v>48</v>
      </c>
      <c r="D14" s="15">
        <v>67</v>
      </c>
      <c r="E14" s="15">
        <v>65</v>
      </c>
      <c r="F14" s="15">
        <v>70</v>
      </c>
      <c r="G14" s="15">
        <v>69</v>
      </c>
      <c r="H14" s="15">
        <v>91</v>
      </c>
      <c r="I14" s="15">
        <v>99</v>
      </c>
      <c r="J14" s="15">
        <f t="shared" si="0"/>
        <v>509</v>
      </c>
      <c r="K14" s="15">
        <f t="shared" si="1"/>
        <v>92.545454545454547</v>
      </c>
      <c r="L14" s="15" t="str">
        <f t="shared" si="2"/>
        <v>A1</v>
      </c>
      <c r="M14" s="15" t="str">
        <f t="shared" si="3"/>
        <v>Pass</v>
      </c>
      <c r="N14" s="15" t="s">
        <v>28</v>
      </c>
    </row>
    <row r="15" spans="1:14" ht="18.95" customHeight="1">
      <c r="A15" s="11">
        <v>11</v>
      </c>
      <c r="B15" s="12" t="s">
        <v>29</v>
      </c>
      <c r="C15" s="17">
        <v>50</v>
      </c>
      <c r="D15" s="15">
        <v>72</v>
      </c>
      <c r="E15" s="15">
        <v>71</v>
      </c>
      <c r="F15" s="15">
        <v>75</v>
      </c>
      <c r="G15" s="15">
        <v>72</v>
      </c>
      <c r="H15" s="15">
        <v>97</v>
      </c>
      <c r="I15" s="15">
        <v>99</v>
      </c>
      <c r="J15" s="15">
        <f t="shared" si="0"/>
        <v>536</v>
      </c>
      <c r="K15" s="15">
        <f t="shared" si="1"/>
        <v>97.454545454545453</v>
      </c>
      <c r="L15" s="15" t="str">
        <f t="shared" si="2"/>
        <v>A1</v>
      </c>
      <c r="M15" s="15" t="str">
        <f t="shared" si="3"/>
        <v>Pass</v>
      </c>
      <c r="N15" s="15" t="s">
        <v>30</v>
      </c>
    </row>
    <row r="16" spans="1:14" ht="18.95" customHeight="1">
      <c r="A16" s="16">
        <v>12</v>
      </c>
      <c r="B16" s="12" t="s">
        <v>31</v>
      </c>
      <c r="C16" s="17">
        <v>50</v>
      </c>
      <c r="D16" s="15">
        <v>52</v>
      </c>
      <c r="E16" s="15">
        <v>63</v>
      </c>
      <c r="F16" s="15">
        <v>64</v>
      </c>
      <c r="G16" s="15">
        <v>61</v>
      </c>
      <c r="H16" s="15">
        <v>91</v>
      </c>
      <c r="I16" s="15">
        <v>97</v>
      </c>
      <c r="J16" s="15">
        <f t="shared" si="0"/>
        <v>478</v>
      </c>
      <c r="K16" s="15">
        <f t="shared" si="1"/>
        <v>86.909090909090907</v>
      </c>
      <c r="L16" s="15" t="str">
        <f t="shared" si="2"/>
        <v>A1</v>
      </c>
      <c r="M16" s="15" t="str">
        <f t="shared" si="3"/>
        <v>Pass</v>
      </c>
      <c r="N16" s="15" t="s">
        <v>32</v>
      </c>
    </row>
    <row r="17" spans="1:14" ht="18.95" customHeight="1">
      <c r="A17" s="11">
        <v>13</v>
      </c>
      <c r="B17" s="12" t="s">
        <v>33</v>
      </c>
      <c r="C17" s="17">
        <v>50</v>
      </c>
      <c r="D17" s="15">
        <v>62</v>
      </c>
      <c r="E17" s="15">
        <v>70</v>
      </c>
      <c r="F17" s="15">
        <v>73</v>
      </c>
      <c r="G17" s="15">
        <v>73</v>
      </c>
      <c r="H17" s="15">
        <v>98</v>
      </c>
      <c r="I17" s="15">
        <v>99</v>
      </c>
      <c r="J17" s="15">
        <f t="shared" si="0"/>
        <v>525</v>
      </c>
      <c r="K17" s="15">
        <f t="shared" si="1"/>
        <v>95.454545454545453</v>
      </c>
      <c r="L17" s="15" t="str">
        <f t="shared" si="2"/>
        <v>A1</v>
      </c>
      <c r="M17" s="15" t="str">
        <f t="shared" si="3"/>
        <v>Pass</v>
      </c>
      <c r="N17" s="15" t="s">
        <v>34</v>
      </c>
    </row>
    <row r="18" spans="1:14" ht="18.95" customHeight="1">
      <c r="A18" s="16">
        <v>14</v>
      </c>
      <c r="B18" s="12" t="s">
        <v>35</v>
      </c>
      <c r="C18" s="17">
        <v>42</v>
      </c>
      <c r="D18" s="15">
        <v>25</v>
      </c>
      <c r="E18" s="15">
        <v>29</v>
      </c>
      <c r="F18" s="15">
        <v>22</v>
      </c>
      <c r="G18" s="15">
        <v>59</v>
      </c>
      <c r="H18" s="15">
        <v>86</v>
      </c>
      <c r="I18" s="15">
        <v>42</v>
      </c>
      <c r="J18" s="15">
        <f t="shared" si="0"/>
        <v>305</v>
      </c>
      <c r="K18" s="15">
        <f t="shared" si="1"/>
        <v>55.454545454545453</v>
      </c>
      <c r="L18" s="15" t="str">
        <f t="shared" si="2"/>
        <v>C</v>
      </c>
      <c r="M18" s="15" t="str">
        <f t="shared" si="3"/>
        <v>Pass</v>
      </c>
      <c r="N18" s="15" t="s">
        <v>36</v>
      </c>
    </row>
    <row r="19" spans="1:14" ht="18.95" customHeight="1">
      <c r="A19" s="11">
        <v>15</v>
      </c>
      <c r="B19" s="12" t="s">
        <v>37</v>
      </c>
      <c r="C19" s="17">
        <v>45</v>
      </c>
      <c r="D19" s="15">
        <v>48</v>
      </c>
      <c r="E19" s="15">
        <v>62</v>
      </c>
      <c r="F19" s="15">
        <v>66</v>
      </c>
      <c r="G19" s="15">
        <v>56</v>
      </c>
      <c r="H19" s="15">
        <v>70</v>
      </c>
      <c r="I19" s="15">
        <v>88</v>
      </c>
      <c r="J19" s="15">
        <f t="shared" si="0"/>
        <v>435</v>
      </c>
      <c r="K19" s="15">
        <f t="shared" si="1"/>
        <v>79.090909090909093</v>
      </c>
      <c r="L19" s="15" t="str">
        <f t="shared" si="2"/>
        <v>A</v>
      </c>
      <c r="M19" s="15" t="str">
        <f t="shared" si="3"/>
        <v>Pass</v>
      </c>
      <c r="N19" s="15" t="s">
        <v>38</v>
      </c>
    </row>
    <row r="20" spans="1:14" ht="18.95" customHeight="1">
      <c r="A20" s="16">
        <v>16</v>
      </c>
      <c r="B20" s="12" t="s">
        <v>39</v>
      </c>
      <c r="C20" s="17">
        <v>47</v>
      </c>
      <c r="D20" s="15">
        <v>42</v>
      </c>
      <c r="E20" s="15">
        <v>32</v>
      </c>
      <c r="F20" s="15">
        <v>44</v>
      </c>
      <c r="G20" s="15">
        <v>47</v>
      </c>
      <c r="H20" s="15">
        <v>82</v>
      </c>
      <c r="I20" s="15">
        <v>67</v>
      </c>
      <c r="J20" s="15">
        <f t="shared" si="0"/>
        <v>361</v>
      </c>
      <c r="K20" s="15">
        <f t="shared" si="1"/>
        <v>65.63636363636364</v>
      </c>
      <c r="L20" s="15" t="str">
        <f t="shared" si="2"/>
        <v>B</v>
      </c>
      <c r="M20" s="15" t="str">
        <f t="shared" si="3"/>
        <v>Pass</v>
      </c>
      <c r="N20" s="15" t="s">
        <v>40</v>
      </c>
    </row>
    <row r="21" spans="1:14" ht="18.95" customHeight="1">
      <c r="A21" s="11">
        <v>17</v>
      </c>
      <c r="B21" s="12" t="s">
        <v>41</v>
      </c>
      <c r="C21" s="17">
        <v>44</v>
      </c>
      <c r="D21" s="15">
        <v>38</v>
      </c>
      <c r="E21" s="15">
        <v>52</v>
      </c>
      <c r="F21" s="15">
        <v>60</v>
      </c>
      <c r="G21" s="15">
        <v>57</v>
      </c>
      <c r="H21" s="15">
        <v>72</v>
      </c>
      <c r="I21" s="15">
        <v>91</v>
      </c>
      <c r="J21" s="15">
        <f t="shared" si="0"/>
        <v>414</v>
      </c>
      <c r="K21" s="15">
        <f t="shared" si="1"/>
        <v>75.272727272727266</v>
      </c>
      <c r="L21" s="15" t="str">
        <f t="shared" si="2"/>
        <v>A</v>
      </c>
      <c r="M21" s="15" t="str">
        <f t="shared" si="3"/>
        <v>Pass</v>
      </c>
      <c r="N21" s="15" t="s">
        <v>42</v>
      </c>
    </row>
    <row r="22" spans="1:14" ht="18.95" customHeight="1">
      <c r="A22" s="21">
        <v>18</v>
      </c>
      <c r="B22" s="22" t="s">
        <v>43</v>
      </c>
      <c r="C22" s="23">
        <v>50</v>
      </c>
      <c r="D22" s="24">
        <v>74</v>
      </c>
      <c r="E22" s="24">
        <v>73</v>
      </c>
      <c r="F22" s="24">
        <v>75</v>
      </c>
      <c r="G22" s="24">
        <v>75</v>
      </c>
      <c r="H22" s="24">
        <v>99</v>
      </c>
      <c r="I22" s="24">
        <v>99</v>
      </c>
      <c r="J22" s="24">
        <f t="shared" si="0"/>
        <v>545</v>
      </c>
      <c r="K22" s="24">
        <f t="shared" si="1"/>
        <v>99.090909090909093</v>
      </c>
      <c r="L22" s="24" t="str">
        <f t="shared" si="2"/>
        <v>A1</v>
      </c>
      <c r="M22" s="24" t="str">
        <f t="shared" si="3"/>
        <v>Pass</v>
      </c>
      <c r="N22" s="24" t="s">
        <v>44</v>
      </c>
    </row>
    <row r="23" spans="1:14" ht="18.95" customHeight="1">
      <c r="A23" s="11">
        <v>19</v>
      </c>
      <c r="B23" s="12" t="s">
        <v>45</v>
      </c>
      <c r="C23" s="17">
        <v>48</v>
      </c>
      <c r="D23" s="15">
        <v>69</v>
      </c>
      <c r="E23" s="15">
        <v>65</v>
      </c>
      <c r="F23" s="15">
        <v>71</v>
      </c>
      <c r="G23" s="15">
        <v>72</v>
      </c>
      <c r="H23" s="15">
        <v>91</v>
      </c>
      <c r="I23" s="15">
        <v>96</v>
      </c>
      <c r="J23" s="15">
        <f t="shared" si="0"/>
        <v>512</v>
      </c>
      <c r="K23" s="15">
        <f t="shared" si="1"/>
        <v>93.090909090909093</v>
      </c>
      <c r="L23" s="15" t="str">
        <f t="shared" si="2"/>
        <v>A1</v>
      </c>
      <c r="M23" s="15" t="str">
        <f t="shared" si="3"/>
        <v>Pass</v>
      </c>
      <c r="N23" s="15" t="s">
        <v>46</v>
      </c>
    </row>
    <row r="24" spans="1:14" ht="18.95" customHeight="1">
      <c r="A24" s="16">
        <v>20</v>
      </c>
      <c r="B24" s="12" t="s">
        <v>47</v>
      </c>
      <c r="C24" s="17">
        <v>48</v>
      </c>
      <c r="D24" s="15">
        <v>39</v>
      </c>
      <c r="E24" s="15">
        <v>27</v>
      </c>
      <c r="F24" s="15">
        <v>56</v>
      </c>
      <c r="G24" s="15">
        <v>43</v>
      </c>
      <c r="H24" s="15">
        <v>75</v>
      </c>
      <c r="I24" s="15">
        <v>87</v>
      </c>
      <c r="J24" s="15">
        <f t="shared" si="0"/>
        <v>375</v>
      </c>
      <c r="K24" s="15">
        <f t="shared" si="1"/>
        <v>68.181818181818187</v>
      </c>
      <c r="L24" s="15" t="str">
        <f t="shared" si="2"/>
        <v>B</v>
      </c>
      <c r="M24" s="15" t="str">
        <f t="shared" si="3"/>
        <v>Pass</v>
      </c>
      <c r="N24" s="15" t="s">
        <v>48</v>
      </c>
    </row>
    <row r="25" spans="1:14" ht="18.95" customHeight="1">
      <c r="A25" s="11">
        <v>21</v>
      </c>
      <c r="B25" s="12" t="s">
        <v>49</v>
      </c>
      <c r="C25" s="17">
        <v>48</v>
      </c>
      <c r="D25" s="15">
        <v>41</v>
      </c>
      <c r="E25" s="15">
        <v>39</v>
      </c>
      <c r="F25" s="15">
        <v>59</v>
      </c>
      <c r="G25" s="15">
        <v>45</v>
      </c>
      <c r="H25" s="15">
        <v>85</v>
      </c>
      <c r="I25" s="15">
        <v>91</v>
      </c>
      <c r="J25" s="15">
        <f t="shared" si="0"/>
        <v>408</v>
      </c>
      <c r="K25" s="15">
        <f t="shared" si="1"/>
        <v>74.181818181818187</v>
      </c>
      <c r="L25" s="15" t="str">
        <f t="shared" si="2"/>
        <v>A</v>
      </c>
      <c r="M25" s="15" t="str">
        <f t="shared" si="3"/>
        <v>Pass</v>
      </c>
      <c r="N25" s="15" t="s">
        <v>50</v>
      </c>
    </row>
    <row r="26" spans="1:14" ht="18.95" customHeight="1">
      <c r="A26" s="16">
        <v>22</v>
      </c>
      <c r="B26" s="12" t="s">
        <v>25</v>
      </c>
      <c r="C26" s="18">
        <v>50</v>
      </c>
      <c r="D26" s="15">
        <v>66</v>
      </c>
      <c r="E26" s="15">
        <v>68</v>
      </c>
      <c r="F26" s="15">
        <v>66</v>
      </c>
      <c r="G26" s="15">
        <v>62</v>
      </c>
      <c r="H26" s="15">
        <v>91</v>
      </c>
      <c r="I26" s="15">
        <v>99</v>
      </c>
      <c r="J26" s="15">
        <f t="shared" si="0"/>
        <v>502</v>
      </c>
      <c r="K26" s="15">
        <f t="shared" si="1"/>
        <v>91.272727272727266</v>
      </c>
      <c r="L26" s="15" t="str">
        <f t="shared" si="2"/>
        <v>A1</v>
      </c>
      <c r="M26" s="15" t="str">
        <f t="shared" si="3"/>
        <v>Pass</v>
      </c>
      <c r="N26" s="15" t="s">
        <v>51</v>
      </c>
    </row>
    <row r="27" spans="1:14" ht="18.95" customHeight="1">
      <c r="A27" s="25">
        <v>23</v>
      </c>
      <c r="B27" s="22" t="s">
        <v>52</v>
      </c>
      <c r="C27" s="23">
        <v>50</v>
      </c>
      <c r="D27" s="24">
        <v>75</v>
      </c>
      <c r="E27" s="24">
        <v>73</v>
      </c>
      <c r="F27" s="24">
        <v>75</v>
      </c>
      <c r="G27" s="24">
        <v>75</v>
      </c>
      <c r="H27" s="24">
        <v>100</v>
      </c>
      <c r="I27" s="24">
        <v>100</v>
      </c>
      <c r="J27" s="24">
        <f t="shared" si="0"/>
        <v>548</v>
      </c>
      <c r="K27" s="24">
        <f t="shared" si="1"/>
        <v>99.63636363636364</v>
      </c>
      <c r="L27" s="24" t="str">
        <f t="shared" si="2"/>
        <v>A1</v>
      </c>
      <c r="M27" s="24" t="str">
        <f t="shared" si="3"/>
        <v>Pass</v>
      </c>
      <c r="N27" s="24" t="s">
        <v>3</v>
      </c>
    </row>
    <row r="28" spans="1:14" ht="18.95" customHeight="1">
      <c r="A28" s="16">
        <v>24</v>
      </c>
      <c r="B28" s="12" t="s">
        <v>53</v>
      </c>
      <c r="C28" s="17">
        <v>43</v>
      </c>
      <c r="D28" s="15">
        <v>34</v>
      </c>
      <c r="E28" s="15">
        <v>29</v>
      </c>
      <c r="F28" s="15">
        <v>33</v>
      </c>
      <c r="G28" s="15">
        <v>22</v>
      </c>
      <c r="H28" s="15">
        <v>90</v>
      </c>
      <c r="I28" s="15">
        <v>88</v>
      </c>
      <c r="J28" s="15">
        <f t="shared" si="0"/>
        <v>339</v>
      </c>
      <c r="K28" s="15">
        <f t="shared" si="1"/>
        <v>61.636363636363633</v>
      </c>
      <c r="L28" s="15" t="str">
        <f t="shared" si="2"/>
        <v>B</v>
      </c>
      <c r="M28" s="15" t="str">
        <f t="shared" si="3"/>
        <v>Pass</v>
      </c>
      <c r="N28" s="15" t="s">
        <v>54</v>
      </c>
    </row>
    <row r="29" spans="1:14" ht="18.95" customHeight="1">
      <c r="A29" s="11">
        <v>25</v>
      </c>
      <c r="B29" s="12" t="s">
        <v>55</v>
      </c>
      <c r="C29" s="17">
        <v>50</v>
      </c>
      <c r="D29" s="15">
        <v>45</v>
      </c>
      <c r="E29" s="15">
        <v>35</v>
      </c>
      <c r="F29" s="15">
        <v>67</v>
      </c>
      <c r="G29" s="15">
        <v>52</v>
      </c>
      <c r="H29" s="15">
        <v>89</v>
      </c>
      <c r="I29" s="15">
        <v>93</v>
      </c>
      <c r="J29" s="15">
        <f t="shared" si="0"/>
        <v>431</v>
      </c>
      <c r="K29" s="15">
        <f t="shared" si="1"/>
        <v>78.36363636363636</v>
      </c>
      <c r="L29" s="15" t="str">
        <f t="shared" si="2"/>
        <v>A</v>
      </c>
      <c r="M29" s="15" t="str">
        <f t="shared" si="3"/>
        <v>Pass</v>
      </c>
      <c r="N29" s="15" t="s">
        <v>56</v>
      </c>
    </row>
    <row r="30" spans="1:14" ht="18.95" customHeight="1">
      <c r="A30" s="16">
        <v>26</v>
      </c>
      <c r="B30" s="12" t="s">
        <v>57</v>
      </c>
      <c r="C30" s="17">
        <v>38</v>
      </c>
      <c r="D30" s="15">
        <v>52</v>
      </c>
      <c r="E30" s="15">
        <v>35</v>
      </c>
      <c r="F30" s="15">
        <v>60</v>
      </c>
      <c r="G30" s="15">
        <v>63</v>
      </c>
      <c r="H30" s="15">
        <v>79</v>
      </c>
      <c r="I30" s="15">
        <v>89</v>
      </c>
      <c r="J30" s="15">
        <f t="shared" si="0"/>
        <v>416</v>
      </c>
      <c r="K30" s="15">
        <f t="shared" si="1"/>
        <v>75.63636363636364</v>
      </c>
      <c r="L30" s="15" t="str">
        <f t="shared" si="2"/>
        <v>A</v>
      </c>
      <c r="M30" s="15" t="str">
        <f t="shared" si="3"/>
        <v>Pass</v>
      </c>
      <c r="N30" s="15" t="s">
        <v>58</v>
      </c>
    </row>
    <row r="31" spans="1:14" ht="18.95" customHeight="1">
      <c r="A31" s="11">
        <v>27</v>
      </c>
      <c r="B31" s="12" t="s">
        <v>59</v>
      </c>
      <c r="C31" s="17">
        <v>41</v>
      </c>
      <c r="D31" s="15">
        <v>52</v>
      </c>
      <c r="E31" s="15">
        <v>51</v>
      </c>
      <c r="F31" s="15">
        <v>59</v>
      </c>
      <c r="G31" s="15">
        <v>50</v>
      </c>
      <c r="H31" s="15">
        <v>87</v>
      </c>
      <c r="I31" s="15">
        <v>99</v>
      </c>
      <c r="J31" s="15">
        <f t="shared" si="0"/>
        <v>439</v>
      </c>
      <c r="K31" s="15">
        <f t="shared" si="1"/>
        <v>79.818181818181813</v>
      </c>
      <c r="L31" s="15" t="str">
        <f t="shared" si="2"/>
        <v>A</v>
      </c>
      <c r="M31" s="15" t="str">
        <f t="shared" si="3"/>
        <v>Pass</v>
      </c>
      <c r="N31" s="15" t="s">
        <v>60</v>
      </c>
    </row>
    <row r="32" spans="1:14" ht="18.95" customHeight="1">
      <c r="A32" s="16">
        <v>28</v>
      </c>
      <c r="B32" s="12" t="s">
        <v>61</v>
      </c>
      <c r="C32" s="17">
        <v>36</v>
      </c>
      <c r="D32" s="15">
        <v>19</v>
      </c>
      <c r="E32" s="15">
        <v>33</v>
      </c>
      <c r="F32" s="15">
        <v>36</v>
      </c>
      <c r="G32" s="15">
        <v>25</v>
      </c>
      <c r="H32" s="15">
        <v>48</v>
      </c>
      <c r="I32" s="15">
        <v>73</v>
      </c>
      <c r="J32" s="15">
        <f t="shared" si="0"/>
        <v>270</v>
      </c>
      <c r="K32" s="15">
        <f t="shared" si="1"/>
        <v>49.090909090909093</v>
      </c>
      <c r="L32" s="15" t="str">
        <f t="shared" si="2"/>
        <v>D</v>
      </c>
      <c r="M32" s="15" t="str">
        <f t="shared" si="3"/>
        <v>Pass</v>
      </c>
      <c r="N32" s="15" t="s">
        <v>62</v>
      </c>
    </row>
    <row r="33" spans="1:14" ht="18.95" customHeight="1">
      <c r="A33" s="11">
        <v>29</v>
      </c>
      <c r="B33" s="12" t="s">
        <v>63</v>
      </c>
      <c r="C33" s="17">
        <v>46</v>
      </c>
      <c r="D33" s="15">
        <v>62</v>
      </c>
      <c r="E33" s="15">
        <v>56</v>
      </c>
      <c r="F33" s="15">
        <v>63</v>
      </c>
      <c r="G33" s="15">
        <v>56</v>
      </c>
      <c r="H33" s="15">
        <v>87</v>
      </c>
      <c r="I33" s="15">
        <v>95</v>
      </c>
      <c r="J33" s="15">
        <f t="shared" si="0"/>
        <v>465</v>
      </c>
      <c r="K33" s="15">
        <f t="shared" si="1"/>
        <v>84.545454545454547</v>
      </c>
      <c r="L33" s="15" t="str">
        <f t="shared" si="2"/>
        <v>A1</v>
      </c>
      <c r="M33" s="15" t="str">
        <f t="shared" si="3"/>
        <v>Pass</v>
      </c>
      <c r="N33" s="15" t="s">
        <v>64</v>
      </c>
    </row>
    <row r="34" spans="1:14" ht="18.95" customHeight="1">
      <c r="A34" s="16">
        <v>30</v>
      </c>
      <c r="B34" s="12" t="s">
        <v>65</v>
      </c>
      <c r="C34" s="17">
        <v>50</v>
      </c>
      <c r="D34" s="15">
        <v>64</v>
      </c>
      <c r="E34" s="15">
        <v>59</v>
      </c>
      <c r="F34" s="15">
        <v>70</v>
      </c>
      <c r="G34" s="15">
        <v>67</v>
      </c>
      <c r="H34" s="15">
        <v>95</v>
      </c>
      <c r="I34" s="15">
        <v>94</v>
      </c>
      <c r="J34" s="15">
        <f t="shared" si="0"/>
        <v>499</v>
      </c>
      <c r="K34" s="15">
        <f t="shared" si="1"/>
        <v>90.727272727272734</v>
      </c>
      <c r="L34" s="15" t="str">
        <f t="shared" si="2"/>
        <v>A1</v>
      </c>
      <c r="M34" s="15" t="str">
        <f t="shared" si="3"/>
        <v>Pass</v>
      </c>
      <c r="N34" s="15" t="s">
        <v>66</v>
      </c>
    </row>
    <row r="35" spans="1:14" ht="18.95" customHeight="1">
      <c r="A35" s="11">
        <v>31</v>
      </c>
      <c r="B35" s="17" t="s">
        <v>67</v>
      </c>
      <c r="C35" s="17">
        <v>47</v>
      </c>
      <c r="D35" s="15">
        <v>38</v>
      </c>
      <c r="E35" s="15">
        <v>36</v>
      </c>
      <c r="F35" s="15">
        <v>31</v>
      </c>
      <c r="G35" s="15">
        <v>45</v>
      </c>
      <c r="H35" s="15">
        <v>88</v>
      </c>
      <c r="I35" s="15">
        <v>87</v>
      </c>
      <c r="J35" s="15">
        <f t="shared" si="0"/>
        <v>372</v>
      </c>
      <c r="K35" s="15">
        <f t="shared" si="1"/>
        <v>67.63636363636364</v>
      </c>
      <c r="L35" s="15" t="str">
        <f t="shared" si="2"/>
        <v>B</v>
      </c>
      <c r="M35" s="15" t="str">
        <f t="shared" si="3"/>
        <v>Pass</v>
      </c>
      <c r="N35" s="15" t="s">
        <v>68</v>
      </c>
    </row>
    <row r="36" spans="1:14" ht="18.95" customHeight="1">
      <c r="A36" s="16">
        <v>32</v>
      </c>
      <c r="B36" s="17" t="s">
        <v>69</v>
      </c>
      <c r="C36" s="17">
        <v>50</v>
      </c>
      <c r="D36" s="15">
        <v>69</v>
      </c>
      <c r="E36" s="15">
        <v>60</v>
      </c>
      <c r="F36" s="15">
        <v>72</v>
      </c>
      <c r="G36" s="15">
        <v>73</v>
      </c>
      <c r="H36" s="15">
        <v>95</v>
      </c>
      <c r="I36" s="15">
        <v>97</v>
      </c>
      <c r="J36" s="15">
        <f t="shared" si="0"/>
        <v>516</v>
      </c>
      <c r="K36" s="15">
        <f t="shared" si="1"/>
        <v>93.818181818181813</v>
      </c>
      <c r="L36" s="15" t="str">
        <f t="shared" si="2"/>
        <v>A1</v>
      </c>
      <c r="M36" s="15" t="str">
        <f t="shared" si="3"/>
        <v>Pass</v>
      </c>
      <c r="N36" s="15" t="s">
        <v>70</v>
      </c>
    </row>
    <row r="37" spans="1:14" ht="18.95" customHeight="1">
      <c r="A37" s="11">
        <v>33</v>
      </c>
      <c r="B37" s="17" t="s">
        <v>71</v>
      </c>
      <c r="C37" s="17">
        <v>45</v>
      </c>
      <c r="D37" s="15">
        <v>23</v>
      </c>
      <c r="E37" s="15">
        <v>19</v>
      </c>
      <c r="F37" s="15">
        <v>22</v>
      </c>
      <c r="G37" s="15">
        <v>27</v>
      </c>
      <c r="H37" s="15">
        <v>77</v>
      </c>
      <c r="I37" s="15">
        <v>77</v>
      </c>
      <c r="J37" s="15">
        <f t="shared" si="0"/>
        <v>290</v>
      </c>
      <c r="K37" s="15">
        <f t="shared" si="1"/>
        <v>52.727272727272727</v>
      </c>
      <c r="L37" s="15" t="str">
        <f t="shared" si="2"/>
        <v>C</v>
      </c>
      <c r="M37" s="15" t="str">
        <f t="shared" si="3"/>
        <v>Pass</v>
      </c>
      <c r="N37" s="15" t="s">
        <v>72</v>
      </c>
    </row>
    <row r="38" spans="1:14" ht="18.95" customHeight="1">
      <c r="A38" s="16">
        <v>34</v>
      </c>
      <c r="B38" s="17" t="s">
        <v>73</v>
      </c>
      <c r="C38" s="17">
        <v>50</v>
      </c>
      <c r="D38" s="15">
        <v>17</v>
      </c>
      <c r="E38" s="15">
        <v>27</v>
      </c>
      <c r="F38" s="15">
        <v>21</v>
      </c>
      <c r="G38" s="15">
        <v>19</v>
      </c>
      <c r="H38" s="15">
        <v>54</v>
      </c>
      <c r="I38" s="15">
        <v>70</v>
      </c>
      <c r="J38" s="15">
        <f t="shared" si="0"/>
        <v>258</v>
      </c>
      <c r="K38" s="15">
        <f t="shared" si="1"/>
        <v>46.909090909090907</v>
      </c>
      <c r="L38" s="15" t="str">
        <f t="shared" si="2"/>
        <v>D</v>
      </c>
      <c r="M38" s="15" t="str">
        <f t="shared" si="3"/>
        <v>Pass</v>
      </c>
      <c r="N38" s="15" t="s">
        <v>74</v>
      </c>
    </row>
    <row r="39" spans="1:14" ht="18.95" customHeight="1">
      <c r="A39" s="11">
        <v>35</v>
      </c>
      <c r="B39" s="17" t="s">
        <v>75</v>
      </c>
      <c r="C39" s="17">
        <v>40</v>
      </c>
      <c r="D39" s="15">
        <v>59</v>
      </c>
      <c r="E39" s="15">
        <v>52</v>
      </c>
      <c r="F39" s="15">
        <v>63</v>
      </c>
      <c r="G39" s="15">
        <v>55</v>
      </c>
      <c r="H39" s="15">
        <v>90</v>
      </c>
      <c r="I39" s="15">
        <v>96</v>
      </c>
      <c r="J39" s="15">
        <f t="shared" si="0"/>
        <v>455</v>
      </c>
      <c r="K39" s="15">
        <f t="shared" si="1"/>
        <v>82.727272727272734</v>
      </c>
      <c r="L39" s="15" t="str">
        <f t="shared" si="2"/>
        <v>A1</v>
      </c>
      <c r="M39" s="15" t="str">
        <f t="shared" si="3"/>
        <v>Pass</v>
      </c>
      <c r="N39" s="15" t="s">
        <v>76</v>
      </c>
    </row>
    <row r="40" spans="1:14" ht="18.95" customHeight="1">
      <c r="A40" s="16">
        <v>36</v>
      </c>
      <c r="B40" s="17" t="s">
        <v>77</v>
      </c>
      <c r="C40" s="17">
        <v>44</v>
      </c>
      <c r="D40" s="15">
        <v>56</v>
      </c>
      <c r="E40" s="15">
        <v>55</v>
      </c>
      <c r="F40" s="15">
        <v>66</v>
      </c>
      <c r="G40" s="15">
        <v>71</v>
      </c>
      <c r="H40" s="15">
        <v>91</v>
      </c>
      <c r="I40" s="15">
        <v>78</v>
      </c>
      <c r="J40" s="15">
        <f t="shared" si="0"/>
        <v>461</v>
      </c>
      <c r="K40" s="15">
        <f t="shared" si="1"/>
        <v>83.818181818181813</v>
      </c>
      <c r="L40" s="15" t="str">
        <f t="shared" si="2"/>
        <v>A1</v>
      </c>
      <c r="M40" s="15" t="str">
        <f t="shared" si="3"/>
        <v>Pass</v>
      </c>
      <c r="N40" s="15" t="s">
        <v>78</v>
      </c>
    </row>
    <row r="41" spans="1:14" ht="18.95" customHeight="1">
      <c r="A41" s="11">
        <v>37</v>
      </c>
      <c r="B41" s="17" t="s">
        <v>79</v>
      </c>
      <c r="C41" s="17">
        <v>50</v>
      </c>
      <c r="D41" s="15">
        <v>70</v>
      </c>
      <c r="E41" s="15">
        <v>68</v>
      </c>
      <c r="F41" s="15">
        <v>70</v>
      </c>
      <c r="G41" s="15">
        <v>73</v>
      </c>
      <c r="H41" s="15">
        <v>99</v>
      </c>
      <c r="I41" s="15">
        <v>94</v>
      </c>
      <c r="J41" s="15">
        <f t="shared" si="0"/>
        <v>524</v>
      </c>
      <c r="K41" s="15">
        <f t="shared" si="1"/>
        <v>95.272727272727266</v>
      </c>
      <c r="L41" s="15" t="str">
        <f t="shared" si="2"/>
        <v>A1</v>
      </c>
      <c r="M41" s="15" t="str">
        <f t="shared" si="3"/>
        <v>Pass</v>
      </c>
      <c r="N41" s="15" t="s">
        <v>80</v>
      </c>
    </row>
    <row r="42" spans="1:14" ht="18.95" customHeight="1">
      <c r="A42" s="16">
        <v>38</v>
      </c>
      <c r="B42" s="17" t="s">
        <v>81</v>
      </c>
      <c r="C42" s="17">
        <v>48</v>
      </c>
      <c r="D42" s="15">
        <v>55</v>
      </c>
      <c r="E42" s="15">
        <v>62</v>
      </c>
      <c r="F42" s="15">
        <v>63</v>
      </c>
      <c r="G42" s="15">
        <v>59</v>
      </c>
      <c r="H42" s="15">
        <v>87</v>
      </c>
      <c r="I42" s="15">
        <v>90</v>
      </c>
      <c r="J42" s="15">
        <f t="shared" si="0"/>
        <v>464</v>
      </c>
      <c r="K42" s="15">
        <f t="shared" si="1"/>
        <v>84.36363636363636</v>
      </c>
      <c r="L42" s="15" t="str">
        <f t="shared" si="2"/>
        <v>A1</v>
      </c>
      <c r="M42" s="15" t="str">
        <f t="shared" si="3"/>
        <v>Pass</v>
      </c>
      <c r="N42" s="15" t="s">
        <v>82</v>
      </c>
    </row>
    <row r="43" spans="1:14" ht="18.95" customHeight="1">
      <c r="A43" s="11">
        <v>39</v>
      </c>
      <c r="B43" s="17" t="s">
        <v>83</v>
      </c>
      <c r="C43" s="17">
        <v>46</v>
      </c>
      <c r="D43" s="15">
        <v>48</v>
      </c>
      <c r="E43" s="15">
        <v>57</v>
      </c>
      <c r="F43" s="15">
        <v>55</v>
      </c>
      <c r="G43" s="15">
        <v>49</v>
      </c>
      <c r="H43" s="15">
        <v>91</v>
      </c>
      <c r="I43" s="15">
        <v>89</v>
      </c>
      <c r="J43" s="15">
        <f t="shared" si="0"/>
        <v>435</v>
      </c>
      <c r="K43" s="15">
        <f t="shared" si="1"/>
        <v>79.090909090909093</v>
      </c>
      <c r="L43" s="15" t="str">
        <f t="shared" si="2"/>
        <v>A</v>
      </c>
      <c r="M43" s="15" t="str">
        <f t="shared" si="3"/>
        <v>Pass</v>
      </c>
      <c r="N43" s="15" t="s">
        <v>38</v>
      </c>
    </row>
    <row r="44" spans="1:14" ht="18.95" customHeight="1">
      <c r="A44" s="16">
        <v>40</v>
      </c>
      <c r="B44" s="17" t="s">
        <v>84</v>
      </c>
      <c r="C44" s="17">
        <v>43</v>
      </c>
      <c r="D44" s="15">
        <v>54</v>
      </c>
      <c r="E44" s="15">
        <v>31</v>
      </c>
      <c r="F44" s="15">
        <v>56</v>
      </c>
      <c r="G44" s="15">
        <v>46</v>
      </c>
      <c r="H44" s="15">
        <v>84</v>
      </c>
      <c r="I44" s="15">
        <v>89</v>
      </c>
      <c r="J44" s="15">
        <f t="shared" si="0"/>
        <v>403</v>
      </c>
      <c r="K44" s="15">
        <f t="shared" si="1"/>
        <v>73.272727272727266</v>
      </c>
      <c r="L44" s="15" t="str">
        <f t="shared" si="2"/>
        <v>A</v>
      </c>
      <c r="M44" s="15" t="str">
        <f t="shared" si="3"/>
        <v>Pass</v>
      </c>
      <c r="N44" s="15" t="s">
        <v>85</v>
      </c>
    </row>
    <row r="45" spans="1:14" ht="18.95" customHeight="1">
      <c r="A45" s="25">
        <v>41</v>
      </c>
      <c r="B45" s="23" t="s">
        <v>63</v>
      </c>
      <c r="C45" s="23">
        <v>50</v>
      </c>
      <c r="D45" s="24">
        <v>73</v>
      </c>
      <c r="E45" s="24">
        <v>73</v>
      </c>
      <c r="F45" s="24">
        <v>75</v>
      </c>
      <c r="G45" s="24">
        <v>75</v>
      </c>
      <c r="H45" s="24">
        <v>98</v>
      </c>
      <c r="I45" s="24">
        <v>100</v>
      </c>
      <c r="J45" s="24">
        <f t="shared" si="0"/>
        <v>544</v>
      </c>
      <c r="K45" s="24">
        <f t="shared" si="1"/>
        <v>98.909090909090907</v>
      </c>
      <c r="L45" s="24" t="str">
        <f t="shared" si="2"/>
        <v>A1</v>
      </c>
      <c r="M45" s="24" t="str">
        <f t="shared" si="3"/>
        <v>Pass</v>
      </c>
      <c r="N45" s="24" t="s">
        <v>86</v>
      </c>
    </row>
    <row r="46" spans="1:14" ht="18.95" customHeight="1">
      <c r="A46" s="16">
        <v>42</v>
      </c>
      <c r="B46" s="17" t="s">
        <v>37</v>
      </c>
      <c r="C46" s="17">
        <v>50</v>
      </c>
      <c r="D46" s="15">
        <v>52</v>
      </c>
      <c r="E46" s="15">
        <v>72</v>
      </c>
      <c r="F46" s="15">
        <v>69</v>
      </c>
      <c r="G46" s="15">
        <v>74</v>
      </c>
      <c r="H46" s="15">
        <v>97</v>
      </c>
      <c r="I46" s="15">
        <v>100</v>
      </c>
      <c r="J46" s="15">
        <f t="shared" si="0"/>
        <v>514</v>
      </c>
      <c r="K46" s="15">
        <f t="shared" si="1"/>
        <v>93.454545454545453</v>
      </c>
      <c r="L46" s="15" t="str">
        <f t="shared" si="2"/>
        <v>A1</v>
      </c>
      <c r="M46" s="15" t="str">
        <f t="shared" si="3"/>
        <v>Pass</v>
      </c>
      <c r="N46" s="15" t="s">
        <v>87</v>
      </c>
    </row>
    <row r="47" spans="1:14" ht="18.95" customHeight="1">
      <c r="A47" s="11">
        <v>43</v>
      </c>
      <c r="B47" s="17" t="s">
        <v>88</v>
      </c>
      <c r="C47" s="17">
        <v>48</v>
      </c>
      <c r="D47" s="15">
        <v>60</v>
      </c>
      <c r="E47" s="15">
        <v>53</v>
      </c>
      <c r="F47" s="15">
        <v>68</v>
      </c>
      <c r="G47" s="15">
        <v>72</v>
      </c>
      <c r="H47" s="15">
        <v>97</v>
      </c>
      <c r="I47" s="15">
        <v>96</v>
      </c>
      <c r="J47" s="15">
        <f t="shared" si="0"/>
        <v>494</v>
      </c>
      <c r="K47" s="15">
        <f t="shared" si="1"/>
        <v>89.818181818181813</v>
      </c>
      <c r="L47" s="15" t="str">
        <f t="shared" si="2"/>
        <v>A1</v>
      </c>
      <c r="M47" s="15" t="str">
        <f t="shared" si="3"/>
        <v>Pass</v>
      </c>
      <c r="N47" s="15" t="s">
        <v>89</v>
      </c>
    </row>
    <row r="48" spans="1:14" ht="18.95" customHeight="1">
      <c r="A48" s="16">
        <v>44</v>
      </c>
      <c r="B48" s="17" t="s">
        <v>73</v>
      </c>
      <c r="C48" s="17">
        <v>39</v>
      </c>
      <c r="D48" s="15">
        <v>45</v>
      </c>
      <c r="E48" s="15">
        <v>35</v>
      </c>
      <c r="F48" s="15">
        <v>59</v>
      </c>
      <c r="G48" s="15">
        <v>45</v>
      </c>
      <c r="H48" s="15">
        <v>73</v>
      </c>
      <c r="I48" s="15">
        <v>98</v>
      </c>
      <c r="J48" s="15">
        <f t="shared" si="0"/>
        <v>394</v>
      </c>
      <c r="K48" s="15">
        <f t="shared" si="1"/>
        <v>71.63636363636364</v>
      </c>
      <c r="L48" s="15" t="str">
        <f t="shared" si="2"/>
        <v>A</v>
      </c>
      <c r="M48" s="15" t="str">
        <f t="shared" si="3"/>
        <v>Pass</v>
      </c>
      <c r="N48" s="15" t="s">
        <v>10</v>
      </c>
    </row>
    <row r="49" spans="1:14" ht="18.95" customHeight="1">
      <c r="A49" s="11">
        <v>45</v>
      </c>
      <c r="B49" s="17" t="s">
        <v>90</v>
      </c>
      <c r="C49" s="17">
        <v>39</v>
      </c>
      <c r="D49" s="15">
        <v>32</v>
      </c>
      <c r="E49" s="15">
        <v>19</v>
      </c>
      <c r="F49" s="15">
        <v>24</v>
      </c>
      <c r="G49" s="15">
        <v>16</v>
      </c>
      <c r="H49" s="15">
        <v>77</v>
      </c>
      <c r="I49" s="15">
        <v>68</v>
      </c>
      <c r="J49" s="15">
        <f t="shared" si="0"/>
        <v>275</v>
      </c>
      <c r="K49" s="15">
        <f t="shared" si="1"/>
        <v>50</v>
      </c>
      <c r="L49" s="15" t="str">
        <f t="shared" si="2"/>
        <v>C</v>
      </c>
      <c r="M49" s="15" t="str">
        <f t="shared" si="3"/>
        <v>Pass</v>
      </c>
      <c r="N49" s="15" t="s">
        <v>91</v>
      </c>
    </row>
    <row r="50" spans="1:14" ht="18.95" customHeight="1">
      <c r="A50" s="16">
        <v>46</v>
      </c>
      <c r="B50" s="17" t="s">
        <v>92</v>
      </c>
      <c r="C50" s="19">
        <v>40</v>
      </c>
      <c r="D50" s="15">
        <v>24</v>
      </c>
      <c r="E50" s="15">
        <v>26</v>
      </c>
      <c r="F50" s="15">
        <v>29</v>
      </c>
      <c r="G50" s="15">
        <v>31</v>
      </c>
      <c r="H50" s="15">
        <v>49</v>
      </c>
      <c r="I50" s="15">
        <v>37</v>
      </c>
      <c r="J50" s="20">
        <f t="shared" si="0"/>
        <v>236</v>
      </c>
      <c r="K50" s="20">
        <f t="shared" si="1"/>
        <v>42.909090909090907</v>
      </c>
      <c r="L50" s="20" t="str">
        <f t="shared" si="2"/>
        <v>D</v>
      </c>
      <c r="M50" s="20" t="str">
        <f t="shared" si="3"/>
        <v>Pass</v>
      </c>
      <c r="N50" s="15" t="s">
        <v>93</v>
      </c>
    </row>
  </sheetData>
  <mergeCells count="7">
    <mergeCell ref="A1:N1"/>
    <mergeCell ref="A3:A4"/>
    <mergeCell ref="B3:B4"/>
    <mergeCell ref="K3:K4"/>
    <mergeCell ref="L3:L4"/>
    <mergeCell ref="M3:M4"/>
    <mergeCell ref="N3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Nain Khan</dc:creator>
  <cp:lastModifiedBy>wajid</cp:lastModifiedBy>
  <dcterms:created xsi:type="dcterms:W3CDTF">2020-03-23T08:44:26Z</dcterms:created>
  <dcterms:modified xsi:type="dcterms:W3CDTF">2020-03-23T16:42:07Z</dcterms:modified>
</cp:coreProperties>
</file>