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Emergencies and Hotfixes" sheetId="2" r:id="rId5"/>
    <sheet state="visible" name="Bug Metrics" sheetId="3" r:id="rId6"/>
  </sheets>
  <definedNames/>
  <calcPr/>
</workbook>
</file>

<file path=xl/sharedStrings.xml><?xml version="1.0" encoding="utf-8"?>
<sst xmlns="http://schemas.openxmlformats.org/spreadsheetml/2006/main" count="28" uniqueCount="28">
  <si>
    <t>S.No</t>
  </si>
  <si>
    <t>Emergency Incidents Time to Resolve</t>
  </si>
  <si>
    <t>Lead Time Hotfix</t>
  </si>
  <si>
    <t>Repair Time Hotfix</t>
  </si>
  <si>
    <t>Mean Time to Resolve Emergency</t>
  </si>
  <si>
    <t>Lead Time to Resolve Hotfix</t>
  </si>
  <si>
    <t>Mean Time to Repair Hotfix</t>
  </si>
  <si>
    <t>Sprint</t>
  </si>
  <si>
    <t>Emergency</t>
  </si>
  <si>
    <t>Hotfix</t>
  </si>
  <si>
    <t>High Severity</t>
  </si>
  <si>
    <t>Medium Severity</t>
  </si>
  <si>
    <t>Low Severity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</si>
  <si>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</si>
  <si>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</si>
  <si>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</si>
  <si>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</si>
  <si>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</si>
  <si>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</si>
  <si>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</si>
  <si>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</si>
  <si>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</si>
  <si>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</si>
  <si>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Srpint 11</t>
  </si>
  <si>
    <t>Sprint 12</t>
  </si>
  <si>
    <t>Sprint 13</t>
  </si>
  <si>
    <t>Sprint 14</t>
  </si>
  <si>
    <t>Sprint 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</si>
</sst>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u/>
      <color rgb="FF0000FF"/>
    </font>
    <font>
      <b/>
      <color theme="1"/>
      <name val="Arial"/>
      <scheme val="minor"/>
    </font>
    <font>
      <color theme="1"/>
      <name val="Arial"/>
    </font>
    <font>
      <b/>
      <sz val="9.0"/>
      <color theme="1"/>
      <name val="Arial"/>
    </font>
    <font>
      <sz val="9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2" numFmtId="0" xfId="0" applyAlignment="1" applyBorder="1" applyFill="1" applyFont="1">
      <alignment readingOrder="0"/>
    </xf>
    <xf borderId="1" fillId="3" fontId="3" numFmtId="0" xfId="0" applyAlignment="1" applyBorder="1" applyFont="1">
      <alignment readingOrder="0"/>
    </xf>
    <xf borderId="1" fillId="3" fontId="3" numFmtId="0" xfId="0" applyAlignment="1" applyBorder="1" applyFont="1">
      <alignment readingOrder="0"/>
    </xf>
    <xf borderId="0" fillId="3" fontId="3" numFmtId="0" xfId="0" applyFont="1"/>
    <xf borderId="1" fillId="3" fontId="4" numFmtId="0" xfId="0" applyAlignment="1" applyBorder="1" applyFont="1">
      <alignment vertical="bottom"/>
    </xf>
    <xf borderId="1" fillId="3" fontId="4" numFmtId="0" xfId="0" applyAlignment="1" applyBorder="1" applyFont="1">
      <alignment readingOrder="0" vertical="bottom"/>
    </xf>
    <xf borderId="1" fillId="0" fontId="4" numFmtId="4" xfId="0" applyAlignment="1" applyBorder="1" applyFont="1" applyNumberFormat="1">
      <alignment readingOrder="0" vertical="bottom"/>
    </xf>
    <xf borderId="1" fillId="3" fontId="4" numFmtId="4" xfId="0" applyAlignment="1" applyBorder="1" applyFont="1" applyNumberFormat="1">
      <alignment readingOrder="0" vertical="bottom"/>
    </xf>
    <xf borderId="1" fillId="3" fontId="4" numFmtId="4" xfId="0" applyAlignment="1" applyBorder="1" applyFont="1" applyNumberFormat="1">
      <alignment vertical="bottom"/>
    </xf>
    <xf borderId="1" fillId="3" fontId="1" numFmtId="4" xfId="0" applyBorder="1" applyFont="1" applyNumberFormat="1"/>
    <xf borderId="0" fillId="3" fontId="1" numFmtId="0" xfId="0" applyFont="1"/>
    <xf borderId="1" fillId="3" fontId="1" numFmtId="0" xfId="0" applyBorder="1" applyFont="1"/>
    <xf borderId="1" fillId="3" fontId="4" numFmtId="0" xfId="0" applyAlignment="1" applyBorder="1" applyFont="1">
      <alignment horizontal="right" vertical="bottom"/>
    </xf>
    <xf borderId="1" fillId="3" fontId="4" numFmtId="0" xfId="0" applyAlignment="1" applyBorder="1" applyFont="1">
      <alignment horizontal="right" readingOrder="0" vertical="bottom"/>
    </xf>
    <xf borderId="1" fillId="0" fontId="5" numFmtId="0" xfId="0" applyAlignment="1" applyBorder="1" applyFont="1">
      <alignment readingOrder="0" vertical="bottom"/>
    </xf>
    <xf borderId="1" fillId="0" fontId="5" numFmtId="0" xfId="0" applyAlignment="1" applyBorder="1" applyFont="1">
      <alignment vertical="bottom"/>
    </xf>
    <xf borderId="0" fillId="0" fontId="5" numFmtId="3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1" fillId="0" fontId="1" numFmtId="0" xfId="0" applyAlignment="1" applyBorder="1" applyFont="1">
      <alignment readingOrder="0"/>
    </xf>
    <xf borderId="1" fillId="0" fontId="6" numFmtId="3" xfId="0" applyAlignment="1" applyBorder="1" applyFont="1" applyNumberFormat="1">
      <alignment horizontal="right" readingOrder="0" vertical="bottom"/>
    </xf>
    <xf borderId="0" fillId="0" fontId="6" numFmtId="3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1" fillId="0" fontId="5" numFmtId="3" xfId="0" applyAlignment="1" applyBorder="1" applyFont="1" applyNumberFormat="1">
      <alignment horizontal="right" readingOrder="0" vertical="bottom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P1 Incidents Time to Resolve</c:v>
          </c:tx>
          <c:spPr>
            <a:ln cmpd="sng">
              <a:solidFill>
                <a:srgbClr val="6FA8DC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6FA8DC">
                  <a:alpha val="100000"/>
                </a:srgbClr>
              </a:solidFill>
              <a:ln cmpd="sng">
                <a:solidFill>
                  <a:srgbClr val="6FA8DC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circle"/>
              <c:size val="7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dPt>
            <c:idx val="4"/>
            <c:marker>
              <c:symbol val="circle"/>
              <c:size val="7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dPt>
            <c:idx val="7"/>
            <c:marker>
              <c:symbol val="circle"/>
              <c:size val="7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dPt>
            <c:idx val="8"/>
            <c:marker>
              <c:symbol val="circle"/>
              <c:size val="7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dPt>
            <c:idx val="10"/>
            <c:marker>
              <c:symbol val="circle"/>
              <c:size val="7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'Emergencies and Hotfixes'!$B$2:$B$15</c:f>
              <c:numCache/>
            </c:numRef>
          </c:val>
          <c:smooth val="0"/>
        </c:ser>
        <c:ser>
          <c:idx val="1"/>
          <c:order val="1"/>
          <c:tx>
            <c:v>Mean Time to Resolve P1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'Emergencies and Hotfixes'!$E$2:$E$1000</c:f>
              <c:numCache/>
            </c:numRef>
          </c:val>
          <c:smooth val="0"/>
        </c:ser>
        <c:axId val="646201304"/>
        <c:axId val="1466212708"/>
      </c:lineChart>
      <c:catAx>
        <c:axId val="64620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</a:p>
        </c:txPr>
        <c:crossAx val="1466212708"/>
      </c:catAx>
      <c:valAx>
        <c:axId val="1466212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Incident Time to Resolve in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2013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990000"/>
                </a:solidFill>
                <a:latin typeface="+mn-lt"/>
              </a:defRPr>
            </a:pPr>
            <a:r>
              <a:rPr b="0" sz="1800">
                <a:solidFill>
                  <a:srgbClr val="990000"/>
                </a:solidFill>
                <a:latin typeface="+mn-lt"/>
              </a:rPr>
              <a:t>Lead Time - Hotfix</a:t>
            </a:r>
          </a:p>
        </c:rich>
      </c:tx>
      <c:overlay val="0"/>
    </c:title>
    <c:plotArea>
      <c:layout/>
      <c:lineChart>
        <c:ser>
          <c:idx val="0"/>
          <c:order val="0"/>
          <c:tx>
            <c:v>Lead Time - Hotfix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3"/>
            <c:marker>
              <c:symbol val="circle"/>
              <c:size val="7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dPt>
            <c:idx val="4"/>
            <c:marker>
              <c:symbol val="circle"/>
              <c:size val="7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dPt>
            <c:idx val="7"/>
            <c:marker>
              <c:symbol val="circle"/>
              <c:size val="7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'Emergencies and Hotfixes'!$C$2:$C$15</c:f>
              <c:numCache/>
            </c:numRef>
          </c:val>
          <c:smooth val="0"/>
        </c:ser>
        <c:axId val="933529343"/>
        <c:axId val="174115655"/>
      </c:lineChart>
      <c:catAx>
        <c:axId val="933529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Outage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15655"/>
      </c:catAx>
      <c:valAx>
        <c:axId val="174115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Lead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35293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990000"/>
                </a:solidFill>
                <a:latin typeface="+mn-lt"/>
              </a:defRPr>
            </a:pPr>
            <a:r>
              <a:rPr b="0" sz="1800">
                <a:solidFill>
                  <a:srgbClr val="990000"/>
                </a:solidFill>
                <a:latin typeface="+mn-lt"/>
              </a:rPr>
              <a:t>Mean Time to Merge - Hotfixes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'Emergencies and Hotfixes'!$D$1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2"/>
            <c:marker>
              <c:symbol val="circle"/>
              <c:size val="7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dLbls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'Emergencies and Hotfixes'!$D$2:$D$15</c:f>
              <c:numCache/>
            </c:numRef>
          </c:val>
          <c:smooth val="0"/>
        </c:ser>
        <c:ser>
          <c:idx val="1"/>
          <c:order val="1"/>
          <c:tx>
            <c:strRef>
              <c:f>'Emergencies and Hotfixes'!$G$1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'Emergencies and Hotfixes'!$G$2:$G$15</c:f>
              <c:numCache/>
            </c:numRef>
          </c:val>
          <c:smooth val="0"/>
        </c:ser>
        <c:axId val="1015995567"/>
        <c:axId val="677187407"/>
      </c:lineChart>
      <c:catAx>
        <c:axId val="1015995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7187407"/>
      </c:catAx>
      <c:valAx>
        <c:axId val="677187407"/>
        <c:scaling>
          <c:orientation val="minMax"/>
          <c:max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Repair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995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990000"/>
                </a:solidFill>
                <a:latin typeface="+mn-lt"/>
              </a:defRPr>
            </a:pPr>
            <a:r>
              <a:rPr b="0" sz="1800">
                <a:solidFill>
                  <a:srgbClr val="990000"/>
                </a:solidFill>
                <a:latin typeface="+mn-lt"/>
              </a:rPr>
              <a:t>Stability over the sprints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'Bug Metrics'!$B$1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'Bug Metrics'!$A$2:$A$16</c:f>
            </c:strRef>
          </c:cat>
          <c:val>
            <c:numRef>
              <c:f>'Bug Metrics'!$B$2:$B$16</c:f>
              <c:numCache/>
            </c:numRef>
          </c:val>
        </c:ser>
        <c:ser>
          <c:idx val="1"/>
          <c:order val="1"/>
          <c:tx>
            <c:strRef>
              <c:f>'Bug Metrics'!$C$1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'Bug Metrics'!$A$2:$A$16</c:f>
            </c:strRef>
          </c:cat>
          <c:val>
            <c:numRef>
              <c:f>'Bug Metrics'!$C$2:$C$16</c:f>
              <c:numCache/>
            </c:numRef>
          </c:val>
        </c:ser>
        <c:ser>
          <c:idx val="2"/>
          <c:order val="2"/>
          <c:tx>
            <c:strRef>
              <c:f>'Bug Metrics'!$D$1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'Bug Metrics'!$A$2:$A$16</c:f>
            </c:strRef>
          </c:cat>
          <c:val>
            <c:numRef>
              <c:f>'Bug Metrics'!$D$2:$D$16</c:f>
              <c:numCache/>
            </c:numRef>
          </c:val>
        </c:ser>
        <c:ser>
          <c:idx val="3"/>
          <c:order val="3"/>
          <c:tx>
            <c:strRef>
              <c:f>'Bug Metrics'!$E$1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'Bug Metrics'!$A$2:$A$16</c:f>
            </c:strRef>
          </c:cat>
          <c:val>
            <c:numRef>
              <c:f>'Bug Metrics'!$E$2:$E$16</c:f>
              <c:numCache/>
            </c:numRef>
          </c:val>
        </c:ser>
        <c:ser>
          <c:idx val="4"/>
          <c:order val="4"/>
          <c:tx>
            <c:strRef>
              <c:f>'Bug Metrics'!$F$1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'Bug Metrics'!$A$2:$A$16</c:f>
            </c:strRef>
          </c:cat>
          <c:val>
            <c:numRef>
              <c:f>'Bug Metrics'!$F$2:$F$16</c:f>
              <c:numCache/>
            </c:numRef>
          </c:val>
        </c:ser>
        <c:axId val="36423792"/>
        <c:axId val="1301446467"/>
      </c:barChart>
      <c:catAx>
        <c:axId val="3642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1446467"/>
      </c:catAx>
      <c:valAx>
        <c:axId val="1301446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Bugs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237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'Bug Metrics'!$B$1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'Bug Metrics'!$A$2:$A$16</c:f>
            </c:strRef>
          </c:cat>
          <c:val>
            <c:numRef>
              <c:f>'Bug Metrics'!$B$2:$B$16</c:f>
              <c:numCache/>
            </c:numRef>
          </c:val>
        </c:ser>
        <c:ser>
          <c:idx val="1"/>
          <c:order val="1"/>
          <c:tx>
            <c:strRef>
              <c:f>'Bug Metrics'!$C$1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'Bug Metrics'!$A$2:$A$16</c:f>
            </c:strRef>
          </c:cat>
          <c:val>
            <c:numRef>
              <c:f>'Bug Metrics'!$C$2:$C$16</c:f>
              <c:numCache/>
            </c:numRef>
          </c:val>
        </c:ser>
        <c:ser>
          <c:idx val="2"/>
          <c:order val="2"/>
          <c:tx>
            <c:strRef>
              <c:f>'Bug Metrics'!$D$1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'Bug Metrics'!$A$2:$A$16</c:f>
            </c:strRef>
          </c:cat>
          <c:val>
            <c:numRef>
              <c:f>'Bug Metrics'!$D$2:$D$16</c:f>
              <c:numCache/>
            </c:numRef>
          </c:val>
        </c:ser>
        <c:ser>
          <c:idx val="3"/>
          <c:order val="3"/>
          <c:tx>
            <c:strRef>
              <c:f>'Bug Metrics'!$E$1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'Bug Metrics'!$A$2:$A$16</c:f>
            </c:strRef>
          </c:cat>
          <c:val>
            <c:numRef>
              <c:f>'Bug Metrics'!$E$2:$E$16</c:f>
              <c:numCache/>
            </c:numRef>
          </c:val>
        </c:ser>
        <c:ser>
          <c:idx val="4"/>
          <c:order val="4"/>
          <c:tx>
            <c:strRef>
              <c:f>'Bug Metrics'!$F$1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'Bug Metrics'!$A$2:$A$16</c:f>
            </c:strRef>
          </c:cat>
          <c:val>
            <c:numRef>
              <c:f>'Bug Metrics'!$F$2:$F$16</c:f>
              <c:numCache/>
            </c:numRef>
          </c:val>
        </c:ser>
        <c:axId val="949472251"/>
        <c:axId val="316290953"/>
      </c:barChart>
      <c:catAx>
        <c:axId val="949472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6290953"/>
      </c:catAx>
      <c:valAx>
        <c:axId val="316290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4722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5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98</xdr:row>
      <xdr:rowOff>142875</xdr:rowOff>
    </xdr:from>
    <xdr:ext cx="5676900" cy="3581400"/>
    <xdr:pic>
      <xdr:nvPicPr>
        <xdr:cNvPr id="1018967310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276225</xdr:colOff>
      <xdr:row>0</xdr:row>
      <xdr:rowOff>57150</xdr:rowOff>
    </xdr:from>
    <xdr:ext cx="5200650" cy="3228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323850</xdr:colOff>
      <xdr:row>0</xdr:row>
      <xdr:rowOff>57150</xdr:rowOff>
    </xdr:from>
    <xdr:ext cx="5629275" cy="32766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276225</xdr:colOff>
      <xdr:row>19</xdr:row>
      <xdr:rowOff>104775</xdr:rowOff>
    </xdr:from>
    <xdr:ext cx="520065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323850</xdr:colOff>
      <xdr:row>19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457200</xdr:colOff>
      <xdr:row>0</xdr:row>
      <xdr:rowOff>95250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31.0"/>
    <col customWidth="1" min="3" max="3" width="19.88"/>
    <col customWidth="1" min="4" max="4" width="25.25"/>
    <col customWidth="1" min="5" max="5" width="27.88"/>
    <col customWidth="1" min="6" max="6" width="23.25"/>
    <col customWidth="1" min="7" max="7" width="22.5"/>
  </cols>
  <sheetData>
    <row r="1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>
        <v>1.0</v>
      </c>
      <c r="B2" s="7">
        <v>15.0</v>
      </c>
      <c r="C2" s="8">
        <v>13.0</v>
      </c>
      <c r="D2" s="9">
        <v>0.2</v>
      </c>
      <c r="E2" s="10">
        <f>SUM(B2:B15)/14</f>
        <v>17.54214286</v>
      </c>
      <c r="F2" s="11">
        <f>sum(C2:C9)/8</f>
        <v>14.18</v>
      </c>
      <c r="G2" s="11">
        <f>AVERAGE(D2:D5)</f>
        <v>0.535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6">
        <v>2.0</v>
      </c>
      <c r="B3" s="7">
        <v>67.0</v>
      </c>
      <c r="C3" s="8">
        <v>12.0</v>
      </c>
      <c r="D3" s="9">
        <v>0.45</v>
      </c>
      <c r="E3" s="11">
        <f>sum(B2:B15)/14</f>
        <v>17.54214286</v>
      </c>
      <c r="F3" s="11">
        <f>sum(C2:C9)/8</f>
        <v>14.18</v>
      </c>
      <c r="G3" s="11">
        <f>AVERAGE(D2:D5)</f>
        <v>0.535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>
      <c r="A4" s="6">
        <v>3.0</v>
      </c>
      <c r="B4" s="7">
        <v>0.98</v>
      </c>
      <c r="C4" s="8">
        <v>13.0</v>
      </c>
      <c r="D4" s="9">
        <v>1.15</v>
      </c>
      <c r="E4" s="11">
        <f>sum(B2:B15)/14</f>
        <v>17.54214286</v>
      </c>
      <c r="F4" s="11">
        <f>sum(C2:C9)/8</f>
        <v>14.18</v>
      </c>
      <c r="G4" s="11">
        <f>AVERAGE(D2:D5)</f>
        <v>0.535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>
      <c r="A5" s="6">
        <v>4.0</v>
      </c>
      <c r="B5" s="7">
        <v>0.87</v>
      </c>
      <c r="C5" s="8">
        <v>15.0</v>
      </c>
      <c r="D5" s="9">
        <v>0.34</v>
      </c>
      <c r="E5" s="10">
        <f>SUM(B2:B15)/14</f>
        <v>17.54214286</v>
      </c>
      <c r="F5" s="11">
        <f>sum(C2:C9)/8</f>
        <v>14.18</v>
      </c>
      <c r="G5" s="11">
        <f>AVERAGE(D2:D5)</f>
        <v>0.535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>
      <c r="A6" s="6">
        <v>5.0</v>
      </c>
      <c r="B6" s="7">
        <v>56.0</v>
      </c>
      <c r="C6" s="8">
        <v>15.15</v>
      </c>
      <c r="D6" s="13"/>
      <c r="E6" s="11">
        <f>SUM(B2:B15)/14</f>
        <v>17.54214286</v>
      </c>
      <c r="F6" s="11">
        <f>sum(C2:C9)/8</f>
        <v>14.18</v>
      </c>
      <c r="G6" s="13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>
      <c r="A7" s="6">
        <v>6.0</v>
      </c>
      <c r="B7" s="7">
        <v>8.0</v>
      </c>
      <c r="C7" s="8">
        <v>6.45</v>
      </c>
      <c r="D7" s="13"/>
      <c r="E7" s="11">
        <f>SUM(B2:B15)/14</f>
        <v>17.54214286</v>
      </c>
      <c r="F7" s="11">
        <f>sum(C2:C9)/8</f>
        <v>14.18</v>
      </c>
      <c r="G7" s="13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>
      <c r="A8" s="6">
        <v>7.0</v>
      </c>
      <c r="B8" s="7">
        <v>2.89</v>
      </c>
      <c r="C8" s="8">
        <v>4.5</v>
      </c>
      <c r="D8" s="13"/>
      <c r="E8" s="10">
        <f>SUM(B2:B15)/14</f>
        <v>17.54214286</v>
      </c>
      <c r="F8" s="11">
        <f>sum(C2:C9)/8</f>
        <v>14.18</v>
      </c>
      <c r="G8" s="13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>
      <c r="A9" s="6">
        <v>8.0</v>
      </c>
      <c r="B9" s="7">
        <v>23.0</v>
      </c>
      <c r="C9" s="8">
        <v>34.34</v>
      </c>
      <c r="D9" s="13"/>
      <c r="E9" s="11">
        <f>SUM(B2:B15)/14</f>
        <v>17.54214286</v>
      </c>
      <c r="F9" s="11">
        <f>sum(C2:C9)/8</f>
        <v>14.18</v>
      </c>
      <c r="G9" s="13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>
      <c r="A10" s="6">
        <v>9.0</v>
      </c>
      <c r="B10" s="7">
        <v>25.0</v>
      </c>
      <c r="C10" s="14"/>
      <c r="D10" s="13"/>
      <c r="E10" s="11">
        <f>SUM(B2:B15)/14</f>
        <v>17.54214286</v>
      </c>
      <c r="F10" s="13"/>
      <c r="G10" s="13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>
      <c r="A11" s="6">
        <v>10.0</v>
      </c>
      <c r="B11" s="15">
        <v>0.35</v>
      </c>
      <c r="C11" s="6"/>
      <c r="D11" s="13"/>
      <c r="E11" s="10">
        <f>SUM(B2:B15)/14</f>
        <v>17.54214286</v>
      </c>
      <c r="F11" s="13"/>
      <c r="G11" s="1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>
      <c r="A12" s="6">
        <v>11.0</v>
      </c>
      <c r="B12" s="7">
        <v>34.0</v>
      </c>
      <c r="C12" s="6"/>
      <c r="D12" s="13"/>
      <c r="E12" s="11">
        <f>SUM(B2:B15)/14</f>
        <v>17.54214286</v>
      </c>
      <c r="F12" s="13"/>
      <c r="G12" s="13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>
      <c r="A13" s="6">
        <v>12.0</v>
      </c>
      <c r="B13" s="7">
        <v>3.5</v>
      </c>
      <c r="C13" s="6"/>
      <c r="D13" s="13"/>
      <c r="E13" s="11">
        <f>SUM(B2:B15)/14</f>
        <v>17.54214286</v>
      </c>
      <c r="F13" s="13"/>
      <c r="G13" s="13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>
      <c r="A14" s="6">
        <v>13.0</v>
      </c>
      <c r="B14" s="7">
        <v>4.0</v>
      </c>
      <c r="C14" s="6"/>
      <c r="D14" s="13"/>
      <c r="E14" s="10">
        <f>SUM(B2:B15)/14</f>
        <v>17.54214286</v>
      </c>
      <c r="F14" s="13"/>
      <c r="G14" s="13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>
      <c r="A15" s="6">
        <v>14.0</v>
      </c>
      <c r="B15" s="7">
        <v>5.0</v>
      </c>
      <c r="C15" s="6"/>
      <c r="D15" s="13"/>
      <c r="E15" s="11">
        <f>SUM(B2:B15)/14</f>
        <v>17.54214286</v>
      </c>
      <c r="F15" s="13"/>
      <c r="G15" s="13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.0"/>
  </cols>
  <sheetData>
    <row r="1">
      <c r="A1" s="16" t="s">
        <v>7</v>
      </c>
      <c r="B1" s="17" t="s">
        <v>8</v>
      </c>
      <c r="C1" s="17" t="s">
        <v>9</v>
      </c>
      <c r="D1" s="17" t="s">
        <v>10</v>
      </c>
      <c r="E1" s="17" t="s">
        <v>11</v>
      </c>
      <c r="F1" s="17" t="s">
        <v>12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9"/>
      <c r="V1" s="19"/>
      <c r="W1" s="19"/>
      <c r="X1" s="19"/>
      <c r="Y1" s="19"/>
      <c r="Z1" s="19"/>
      <c r="AA1" s="19"/>
      <c r="AB1" s="19"/>
    </row>
    <row r="2">
      <c r="A2" s="20" t="s">
        <v>13</v>
      </c>
      <c r="B2" s="21">
        <v>2.0</v>
      </c>
      <c r="C2" s="21">
        <v>2.0</v>
      </c>
      <c r="D2" s="21">
        <v>25.0</v>
      </c>
      <c r="E2" s="21">
        <v>67.0</v>
      </c>
      <c r="F2" s="21">
        <v>12.0</v>
      </c>
      <c r="G2" s="22"/>
      <c r="H2" s="22"/>
      <c r="I2" s="22"/>
      <c r="J2" s="22"/>
      <c r="K2" s="22"/>
      <c r="L2" s="22"/>
      <c r="M2" s="22"/>
      <c r="N2" s="22"/>
      <c r="O2" s="23"/>
      <c r="P2" s="23"/>
      <c r="Q2" s="23"/>
      <c r="R2" s="23"/>
      <c r="S2" s="23"/>
      <c r="T2" s="19"/>
      <c r="U2" s="19"/>
      <c r="V2" s="19"/>
      <c r="W2" s="19"/>
      <c r="X2" s="19"/>
      <c r="Y2" s="19"/>
      <c r="Z2" s="19"/>
      <c r="AA2" s="19"/>
      <c r="AB2" s="19"/>
    </row>
    <row r="3">
      <c r="A3" s="20" t="s">
        <v>14</v>
      </c>
      <c r="B3" s="21">
        <v>1.0</v>
      </c>
      <c r="C3" s="21">
        <v>1.0</v>
      </c>
      <c r="D3" s="21">
        <v>29.0</v>
      </c>
      <c r="E3" s="21">
        <v>64.0</v>
      </c>
      <c r="F3" s="21">
        <v>11.0</v>
      </c>
      <c r="G3" s="22"/>
      <c r="H3" s="22"/>
      <c r="I3" s="22"/>
      <c r="J3" s="22"/>
      <c r="K3" s="22"/>
      <c r="L3" s="22"/>
      <c r="M3" s="22"/>
      <c r="N3" s="22"/>
      <c r="O3" s="23"/>
      <c r="P3" s="23"/>
      <c r="Q3" s="23"/>
      <c r="R3" s="23"/>
      <c r="S3" s="23"/>
      <c r="T3" s="19"/>
      <c r="U3" s="19"/>
      <c r="V3" s="19"/>
      <c r="W3" s="19"/>
      <c r="X3" s="19"/>
      <c r="Y3" s="19"/>
      <c r="Z3" s="19"/>
      <c r="AA3" s="19"/>
      <c r="AB3" s="19"/>
    </row>
    <row r="4">
      <c r="A4" s="20" t="s">
        <v>15</v>
      </c>
      <c r="B4" s="21">
        <v>0.0</v>
      </c>
      <c r="C4" s="21">
        <v>2.0</v>
      </c>
      <c r="D4" s="21">
        <v>27.0</v>
      </c>
      <c r="E4" s="21">
        <v>65.0</v>
      </c>
      <c r="F4" s="21">
        <v>14.0</v>
      </c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19"/>
      <c r="U4" s="19"/>
      <c r="V4" s="19"/>
      <c r="W4" s="19"/>
      <c r="X4" s="19"/>
      <c r="Y4" s="19"/>
      <c r="Z4" s="19"/>
      <c r="AA4" s="19"/>
      <c r="AB4" s="19"/>
    </row>
    <row r="5">
      <c r="A5" s="20" t="s">
        <v>16</v>
      </c>
      <c r="B5" s="21">
        <v>0.0</v>
      </c>
      <c r="C5" s="21">
        <v>3.0</v>
      </c>
      <c r="D5" s="21">
        <v>30.0</v>
      </c>
      <c r="E5" s="21">
        <v>66.0</v>
      </c>
      <c r="F5" s="21">
        <v>16.0</v>
      </c>
      <c r="G5" s="22"/>
      <c r="H5" s="22"/>
      <c r="I5" s="22"/>
      <c r="J5" s="22"/>
      <c r="K5" s="22"/>
      <c r="L5" s="22"/>
      <c r="M5" s="22"/>
      <c r="N5" s="22"/>
      <c r="O5" s="23"/>
      <c r="P5" s="23"/>
      <c r="Q5" s="23"/>
      <c r="R5" s="23"/>
      <c r="S5" s="23"/>
      <c r="T5" s="19"/>
      <c r="U5" s="19"/>
      <c r="V5" s="19"/>
      <c r="W5" s="19"/>
      <c r="X5" s="19"/>
      <c r="Y5" s="19"/>
      <c r="Z5" s="19"/>
      <c r="AA5" s="19"/>
      <c r="AB5" s="19"/>
    </row>
    <row r="6">
      <c r="A6" s="20" t="s">
        <v>17</v>
      </c>
      <c r="B6" s="21">
        <v>0.0</v>
      </c>
      <c r="C6" s="21">
        <v>4.0</v>
      </c>
      <c r="D6" s="21">
        <v>36.0</v>
      </c>
      <c r="E6" s="21">
        <v>68.0</v>
      </c>
      <c r="F6" s="21">
        <v>17.0</v>
      </c>
      <c r="G6" s="22"/>
      <c r="H6" s="22"/>
      <c r="I6" s="22"/>
      <c r="J6" s="22"/>
      <c r="K6" s="22"/>
      <c r="L6" s="22"/>
      <c r="M6" s="22"/>
      <c r="N6" s="22"/>
      <c r="O6" s="23"/>
      <c r="P6" s="23"/>
      <c r="Q6" s="23"/>
      <c r="R6" s="23"/>
      <c r="S6" s="23"/>
      <c r="T6" s="19"/>
      <c r="U6" s="19"/>
      <c r="V6" s="19"/>
      <c r="W6" s="19"/>
      <c r="X6" s="19"/>
      <c r="Y6" s="19"/>
      <c r="Z6" s="19"/>
      <c r="AA6" s="19"/>
      <c r="AB6" s="19"/>
    </row>
    <row r="7">
      <c r="A7" s="16" t="s">
        <v>18</v>
      </c>
      <c r="B7" s="24">
        <v>0.0</v>
      </c>
      <c r="C7" s="24">
        <v>0.0</v>
      </c>
      <c r="D7" s="24">
        <v>32.0</v>
      </c>
      <c r="E7" s="24">
        <v>69.0</v>
      </c>
      <c r="F7" s="24">
        <v>18.0</v>
      </c>
      <c r="G7" s="18"/>
      <c r="H7" s="18"/>
      <c r="I7" s="18"/>
      <c r="J7" s="18"/>
      <c r="K7" s="18"/>
      <c r="L7" s="18"/>
      <c r="M7" s="18"/>
      <c r="N7" s="18"/>
      <c r="O7" s="25"/>
      <c r="P7" s="25"/>
      <c r="Q7" s="25"/>
      <c r="R7" s="25"/>
      <c r="S7" s="25"/>
      <c r="T7" s="19"/>
      <c r="U7" s="19"/>
      <c r="V7" s="19"/>
      <c r="W7" s="19"/>
      <c r="X7" s="19"/>
      <c r="Y7" s="19"/>
      <c r="Z7" s="19"/>
      <c r="AA7" s="19"/>
      <c r="AB7" s="19"/>
    </row>
    <row r="8">
      <c r="A8" s="20" t="s">
        <v>19</v>
      </c>
      <c r="B8" s="20">
        <v>0.0</v>
      </c>
      <c r="C8" s="20">
        <v>0.0</v>
      </c>
      <c r="D8" s="20">
        <v>46.0</v>
      </c>
      <c r="E8" s="20">
        <v>65.0</v>
      </c>
      <c r="F8" s="20">
        <v>14.0</v>
      </c>
    </row>
    <row r="9">
      <c r="A9" s="20" t="s">
        <v>20</v>
      </c>
      <c r="B9" s="20">
        <v>0.0</v>
      </c>
      <c r="C9" s="20">
        <v>0.0</v>
      </c>
      <c r="D9" s="20">
        <v>43.0</v>
      </c>
      <c r="E9" s="20">
        <v>65.0</v>
      </c>
      <c r="F9" s="20">
        <v>16.0</v>
      </c>
    </row>
    <row r="10">
      <c r="A10" s="20" t="s">
        <v>21</v>
      </c>
      <c r="B10" s="20">
        <v>1.0</v>
      </c>
      <c r="C10" s="20">
        <v>0.0</v>
      </c>
      <c r="D10" s="20">
        <v>42.0</v>
      </c>
      <c r="E10" s="20">
        <v>64.0</v>
      </c>
      <c r="F10" s="20">
        <v>18.0</v>
      </c>
    </row>
    <row r="11">
      <c r="A11" s="20" t="s">
        <v>22</v>
      </c>
      <c r="B11" s="20">
        <v>2.0</v>
      </c>
      <c r="C11" s="20">
        <v>0.0</v>
      </c>
      <c r="D11" s="20">
        <v>41.0</v>
      </c>
      <c r="E11" s="20">
        <v>63.0</v>
      </c>
      <c r="F11" s="20">
        <v>13.0</v>
      </c>
    </row>
    <row r="12">
      <c r="A12" s="20" t="s">
        <v>23</v>
      </c>
      <c r="B12" s="20">
        <v>1.0</v>
      </c>
      <c r="C12" s="20">
        <v>0.0</v>
      </c>
      <c r="D12" s="20">
        <v>39.0</v>
      </c>
      <c r="E12" s="20">
        <v>62.0</v>
      </c>
      <c r="F12" s="20">
        <v>12.0</v>
      </c>
    </row>
    <row r="13">
      <c r="A13" s="20" t="s">
        <v>24</v>
      </c>
      <c r="B13" s="20">
        <v>4.0</v>
      </c>
      <c r="C13" s="20">
        <v>0.0</v>
      </c>
      <c r="D13" s="20">
        <v>38.0</v>
      </c>
      <c r="E13" s="20">
        <v>67.0</v>
      </c>
      <c r="F13" s="20">
        <v>11.0</v>
      </c>
    </row>
    <row r="14">
      <c r="A14" s="20" t="s">
        <v>25</v>
      </c>
      <c r="B14" s="20">
        <v>1.0</v>
      </c>
      <c r="C14" s="20">
        <v>0.0</v>
      </c>
      <c r="D14" s="20">
        <v>32.0</v>
      </c>
      <c r="E14" s="20">
        <v>68.0</v>
      </c>
      <c r="F14" s="20">
        <v>10.0</v>
      </c>
    </row>
    <row r="15">
      <c r="A15" s="20" t="s">
        <v>26</v>
      </c>
      <c r="B15" s="20">
        <v>2.0</v>
      </c>
      <c r="C15" s="20">
        <v>0.0</v>
      </c>
      <c r="D15" s="20">
        <v>32.0</v>
      </c>
      <c r="E15" s="20">
        <v>69.0</v>
      </c>
      <c r="F15" s="20">
        <v>9.0</v>
      </c>
    </row>
    <row r="16">
      <c r="A16" s="20" t="s">
        <v>27</v>
      </c>
      <c r="B16" s="20">
        <v>1.0</v>
      </c>
      <c r="C16" s="20">
        <v>0.0</v>
      </c>
      <c r="D16" s="20">
        <v>21.0</v>
      </c>
      <c r="E16" s="20">
        <v>70.0</v>
      </c>
      <c r="F16" s="20">
        <v>7.0</v>
      </c>
    </row>
  </sheetData>
  <drawing r:id="rId1"/>
</worksheet>
</file>