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 Analyst-Epicode\"/>
    </mc:Choice>
  </mc:AlternateContent>
  <bookViews>
    <workbookView xWindow="0" yWindow="0" windowWidth="23040" windowHeight="10452"/>
  </bookViews>
  <sheets>
    <sheet name="Sheet1" sheetId="2" r:id="rId1"/>
    <sheet name="Dati" sheetId="1" r:id="rId2"/>
  </sheets>
  <calcPr calcId="162913"/>
  <pivotCaches>
    <pivotCache cacheId="0" r:id="rId3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<sst xmlns="http://schemas.openxmlformats.org/spreadsheetml/2006/main" count="90" uniqueCount="34">
  <si>
    <t>Data</t>
  </si>
  <si>
    <t>Venditore</t>
  </si>
  <si>
    <t>elena</t>
  </si>
  <si>
    <t>luca</t>
  </si>
  <si>
    <t>marco</t>
  </si>
  <si>
    <t>fabio</t>
  </si>
  <si>
    <t>sara</t>
  </si>
  <si>
    <t>Merce</t>
  </si>
  <si>
    <t>micronde</t>
  </si>
  <si>
    <t>lavastoviglie</t>
  </si>
  <si>
    <t>lettore dvd</t>
  </si>
  <si>
    <t>televisore 42</t>
  </si>
  <si>
    <t>televisore 32</t>
  </si>
  <si>
    <t>frigorifero</t>
  </si>
  <si>
    <t xml:space="preserve">lavatrice </t>
  </si>
  <si>
    <t>forno</t>
  </si>
  <si>
    <t>asciugatrice</t>
  </si>
  <si>
    <t>lettore blu ray</t>
  </si>
  <si>
    <t>frullatore</t>
  </si>
  <si>
    <t>Quantità</t>
  </si>
  <si>
    <t>Importo</t>
  </si>
  <si>
    <t>Totale</t>
  </si>
  <si>
    <t>Sum of Quantità</t>
  </si>
  <si>
    <t>Sum of Importo</t>
  </si>
  <si>
    <t>Row Labels</t>
  </si>
  <si>
    <t>Grand Total</t>
  </si>
  <si>
    <t>(All)</t>
  </si>
  <si>
    <t>Months</t>
  </si>
  <si>
    <t>Sum of Totale</t>
  </si>
  <si>
    <t>Sara ha venduto più elettrodomestici.</t>
  </si>
  <si>
    <t>Elena ha venduto un numero più diversificato di elettrodomestici.</t>
  </si>
  <si>
    <t>Elena ha venduto di più a marzo del 2016.</t>
  </si>
  <si>
    <t>Sara ha totalizzato l'incasso maggiore.</t>
  </si>
  <si>
    <t>La lavatrice è il prodotto con maggior eterogeneità dei prezzi.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</si>
</sst>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[tabelle_pivot2.xlsx]Sheet1!PivotTable2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Sum of 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Sheet1!$A$6:$A$30</c:f>
              <c:multiLvlStrCache>
                <c:ptCount val="19"/>
                <c:lvl>
                  <c:pt idx="0">
                    <c:v>forno</c:v>
                  </c:pt>
                  <c:pt idx="1">
                    <c:v>lavatrice </c:v>
                  </c:pt>
                  <c:pt idx="2">
                    <c:v>lettore dvd</c:v>
                  </c:pt>
                  <c:pt idx="3">
                    <c:v>micronde</c:v>
                  </c:pt>
                  <c:pt idx="4">
                    <c:v>frigorifero</c:v>
                  </c:pt>
                  <c:pt idx="5">
                    <c:v>lavastoviglie</c:v>
                  </c:pt>
                  <c:pt idx="6">
                    <c:v>lavatrice </c:v>
                  </c:pt>
                  <c:pt idx="7">
                    <c:v>televisore 32</c:v>
                  </c:pt>
                  <c:pt idx="8">
                    <c:v>frigorifero</c:v>
                  </c:pt>
                  <c:pt idx="9">
                    <c:v>lavastoviglie</c:v>
                  </c:pt>
                  <c:pt idx="10">
                    <c:v>lettore blu ray</c:v>
                  </c:pt>
                  <c:pt idx="11">
                    <c:v>televisore 32</c:v>
                  </c:pt>
                  <c:pt idx="12">
                    <c:v>forno</c:v>
                  </c:pt>
                  <c:pt idx="13">
                    <c:v>frigorifero</c:v>
                  </c:pt>
                  <c:pt idx="14">
                    <c:v>frullatore</c:v>
                  </c:pt>
                  <c:pt idx="15">
                    <c:v>televisore 42</c:v>
                  </c:pt>
                  <c:pt idx="16">
                    <c:v>asciugatrice</c:v>
                  </c:pt>
                  <c:pt idx="17">
                    <c:v>micronde</c:v>
                  </c:pt>
                  <c:pt idx="18">
                    <c:v>televisore 42</c:v>
                  </c:pt>
                </c:lvl>
                <c:lvl>
                  <c:pt idx="0">
                    <c:v>elena</c:v>
                  </c:pt>
                  <c:pt idx="4">
                    <c:v>fabio</c:v>
                  </c:pt>
                  <c:pt idx="8">
                    <c:v>luca</c:v>
                  </c:pt>
                  <c:pt idx="12">
                    <c:v>marco</c:v>
                  </c:pt>
                  <c:pt idx="16">
                    <c:v>sara</c:v>
                  </c:pt>
                </c:lvl>
              </c:multiLvlStrCache>
            </c:multiLvlStrRef>
          </c:cat>
          <c:val>
            <c:numRef>
              <c:f>Sheet1!$B$6:$B$30</c:f>
              <c:numCache>
                <c:formatCode>General</c:formatCode>
                <c:ptCount val="1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9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5-4C5D-92BE-E5DBB0A2EAAF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Sum of Importo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Sheet1!$A$6:$A$30</c:f>
              <c:multiLvlStrCache>
                <c:ptCount val="19"/>
                <c:lvl>
                  <c:pt idx="0">
                    <c:v>forno</c:v>
                  </c:pt>
                  <c:pt idx="1">
                    <c:v>lavatrice </c:v>
                  </c:pt>
                  <c:pt idx="2">
                    <c:v>lettore dvd</c:v>
                  </c:pt>
                  <c:pt idx="3">
                    <c:v>micronde</c:v>
                  </c:pt>
                  <c:pt idx="4">
                    <c:v>frigorifero</c:v>
                  </c:pt>
                  <c:pt idx="5">
                    <c:v>lavastoviglie</c:v>
                  </c:pt>
                  <c:pt idx="6">
                    <c:v>lavatrice </c:v>
                  </c:pt>
                  <c:pt idx="7">
                    <c:v>televisore 32</c:v>
                  </c:pt>
                  <c:pt idx="8">
                    <c:v>frigorifero</c:v>
                  </c:pt>
                  <c:pt idx="9">
                    <c:v>lavastoviglie</c:v>
                  </c:pt>
                  <c:pt idx="10">
                    <c:v>lettore blu ray</c:v>
                  </c:pt>
                  <c:pt idx="11">
                    <c:v>televisore 32</c:v>
                  </c:pt>
                  <c:pt idx="12">
                    <c:v>forno</c:v>
                  </c:pt>
                  <c:pt idx="13">
                    <c:v>frigorifero</c:v>
                  </c:pt>
                  <c:pt idx="14">
                    <c:v>frullatore</c:v>
                  </c:pt>
                  <c:pt idx="15">
                    <c:v>televisore 42</c:v>
                  </c:pt>
                  <c:pt idx="16">
                    <c:v>asciugatrice</c:v>
                  </c:pt>
                  <c:pt idx="17">
                    <c:v>micronde</c:v>
                  </c:pt>
                  <c:pt idx="18">
                    <c:v>televisore 42</c:v>
                  </c:pt>
                </c:lvl>
                <c:lvl>
                  <c:pt idx="0">
                    <c:v>elena</c:v>
                  </c:pt>
                  <c:pt idx="4">
                    <c:v>fabio</c:v>
                  </c:pt>
                  <c:pt idx="8">
                    <c:v>luca</c:v>
                  </c:pt>
                  <c:pt idx="12">
                    <c:v>marco</c:v>
                  </c:pt>
                  <c:pt idx="16">
                    <c:v>sara</c:v>
                  </c:pt>
                </c:lvl>
              </c:multiLvlStrCache>
            </c:multiLvlStrRef>
          </c:cat>
          <c:val>
            <c:numRef>
              <c:f>Sheet1!$C$6:$C$30</c:f>
              <c:numCache>
                <c:formatCode>General</c:formatCode>
                <c:ptCount val="19"/>
                <c:pt idx="0">
                  <c:v>450</c:v>
                </c:pt>
                <c:pt idx="1">
                  <c:v>460</c:v>
                </c:pt>
                <c:pt idx="2">
                  <c:v>55</c:v>
                </c:pt>
                <c:pt idx="3">
                  <c:v>235</c:v>
                </c:pt>
                <c:pt idx="4">
                  <c:v>625</c:v>
                </c:pt>
                <c:pt idx="5">
                  <c:v>730</c:v>
                </c:pt>
                <c:pt idx="6">
                  <c:v>1730</c:v>
                </c:pt>
                <c:pt idx="7">
                  <c:v>160</c:v>
                </c:pt>
                <c:pt idx="8">
                  <c:v>370</c:v>
                </c:pt>
                <c:pt idx="9">
                  <c:v>460</c:v>
                </c:pt>
                <c:pt idx="10">
                  <c:v>124</c:v>
                </c:pt>
                <c:pt idx="11">
                  <c:v>330</c:v>
                </c:pt>
                <c:pt idx="12">
                  <c:v>450</c:v>
                </c:pt>
                <c:pt idx="13">
                  <c:v>1000</c:v>
                </c:pt>
                <c:pt idx="14">
                  <c:v>450</c:v>
                </c:pt>
                <c:pt idx="15">
                  <c:v>75</c:v>
                </c:pt>
                <c:pt idx="16">
                  <c:v>960</c:v>
                </c:pt>
                <c:pt idx="17">
                  <c:v>180</c:v>
                </c:pt>
                <c:pt idx="18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5-4C5D-92BE-E5DBB0A2EAAF}"/>
            </c:ext>
          </c:extLst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Sum of Totale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Sheet1!$A$6:$A$30</c:f>
              <c:multiLvlStrCache>
                <c:ptCount val="19"/>
                <c:lvl>
                  <c:pt idx="0">
                    <c:v>forno</c:v>
                  </c:pt>
                  <c:pt idx="1">
                    <c:v>lavatrice </c:v>
                  </c:pt>
                  <c:pt idx="2">
                    <c:v>lettore dvd</c:v>
                  </c:pt>
                  <c:pt idx="3">
                    <c:v>micronde</c:v>
                  </c:pt>
                  <c:pt idx="4">
                    <c:v>frigorifero</c:v>
                  </c:pt>
                  <c:pt idx="5">
                    <c:v>lavastoviglie</c:v>
                  </c:pt>
                  <c:pt idx="6">
                    <c:v>lavatrice </c:v>
                  </c:pt>
                  <c:pt idx="7">
                    <c:v>televisore 32</c:v>
                  </c:pt>
                  <c:pt idx="8">
                    <c:v>frigorifero</c:v>
                  </c:pt>
                  <c:pt idx="9">
                    <c:v>lavastoviglie</c:v>
                  </c:pt>
                  <c:pt idx="10">
                    <c:v>lettore blu ray</c:v>
                  </c:pt>
                  <c:pt idx="11">
                    <c:v>televisore 32</c:v>
                  </c:pt>
                  <c:pt idx="12">
                    <c:v>forno</c:v>
                  </c:pt>
                  <c:pt idx="13">
                    <c:v>frigorifero</c:v>
                  </c:pt>
                  <c:pt idx="14">
                    <c:v>frullatore</c:v>
                  </c:pt>
                  <c:pt idx="15">
                    <c:v>televisore 42</c:v>
                  </c:pt>
                  <c:pt idx="16">
                    <c:v>asciugatrice</c:v>
                  </c:pt>
                  <c:pt idx="17">
                    <c:v>micronde</c:v>
                  </c:pt>
                  <c:pt idx="18">
                    <c:v>televisore 42</c:v>
                  </c:pt>
                </c:lvl>
                <c:lvl>
                  <c:pt idx="0">
                    <c:v>elena</c:v>
                  </c:pt>
                  <c:pt idx="4">
                    <c:v>fabio</c:v>
                  </c:pt>
                  <c:pt idx="8">
                    <c:v>luca</c:v>
                  </c:pt>
                  <c:pt idx="12">
                    <c:v>marco</c:v>
                  </c:pt>
                  <c:pt idx="16">
                    <c:v>sara</c:v>
                  </c:pt>
                </c:lvl>
              </c:multiLvlStrCache>
            </c:multiLvlStrRef>
          </c:cat>
          <c:val>
            <c:numRef>
              <c:f>Sheet1!$D$6:$D$30</c:f>
              <c:numCache>
                <c:formatCode>General</c:formatCode>
                <c:ptCount val="19"/>
                <c:pt idx="0">
                  <c:v>450</c:v>
                </c:pt>
                <c:pt idx="1">
                  <c:v>1840</c:v>
                </c:pt>
                <c:pt idx="2">
                  <c:v>110</c:v>
                </c:pt>
                <c:pt idx="3">
                  <c:v>385</c:v>
                </c:pt>
                <c:pt idx="4">
                  <c:v>625</c:v>
                </c:pt>
                <c:pt idx="5">
                  <c:v>1460</c:v>
                </c:pt>
                <c:pt idx="6">
                  <c:v>3460</c:v>
                </c:pt>
                <c:pt idx="7">
                  <c:v>160</c:v>
                </c:pt>
                <c:pt idx="8">
                  <c:v>1110</c:v>
                </c:pt>
                <c:pt idx="9">
                  <c:v>460</c:v>
                </c:pt>
                <c:pt idx="10">
                  <c:v>248</c:v>
                </c:pt>
                <c:pt idx="11">
                  <c:v>330</c:v>
                </c:pt>
                <c:pt idx="12">
                  <c:v>1350</c:v>
                </c:pt>
                <c:pt idx="13">
                  <c:v>3000</c:v>
                </c:pt>
                <c:pt idx="14">
                  <c:v>450</c:v>
                </c:pt>
                <c:pt idx="15">
                  <c:v>225</c:v>
                </c:pt>
                <c:pt idx="16">
                  <c:v>3950</c:v>
                </c:pt>
                <c:pt idx="17">
                  <c:v>540</c:v>
                </c:pt>
                <c:pt idx="18">
                  <c:v>2680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5-4C5D-92BE-E5DBB0A2E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684799"/>
        <c:axId val="248685215"/>
      </c:barChart>
      <c:catAx>
        <c:axId val="24868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8685215"/>
        <c:crosses val="autoZero"/>
        <c:auto val="1"/>
        <c:lblAlgn val="ctr"/>
        <c:lblOffset val="100"/>
        <c:noMultiLvlLbl val="0"/>
      </c:catAx>
      <c:valAx>
        <c:axId val="2486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868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4</xdr:row>
      <xdr:rowOff>0</xdr:rowOff>
    </xdr:from>
    <xdr:to>
      <xdr:col>21</xdr:col>
      <xdr:colOff>441960</xdr:colOff>
      <xdr:row>19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5274.498386458334" createdVersion="6" refreshedVersion="6" minRefreshableVersion="3" recordCount="23">
  <cacheSource type="worksheet">
    <worksheetSource ref="A1:F24" sheet="Dati"/>
  </cacheSource>
  <cacheFields count="7">
    <cacheField name="Data" numFmtId="14">
      <sharedItems containsSemiMixedTypes="0" containsNonDate="0" containsDate="1" containsString="0" minDate="2016-01-10T00:00:00" maxDate="2016-05-10T00:00:00" count="21">
        <d v="2016-01-10T00:00:00"/>
        <d v="2016-01-12T00:00:00"/>
        <d v="2016-01-15T00:00:00"/>
        <d v="2016-01-30T00:00:00"/>
        <d v="2016-02-01T00:00:00"/>
        <d v="2016-02-05T00:00:00"/>
        <d v="2016-02-07T00:00:00"/>
        <d v="2016-02-08T00:00:00"/>
        <d v="2016-02-10T00:00:00"/>
        <d v="2016-03-13T00:00:00"/>
        <d v="2016-03-14T00:00:00"/>
        <d v="2016-03-16T00:00:00"/>
        <d v="2016-03-25T00:00:00"/>
        <d v="2016-03-30T00:00:00"/>
        <d v="2016-04-02T00:00:00"/>
        <d v="2016-04-04T00:00:00"/>
        <d v="2016-04-08T00:00:00"/>
        <d v="2016-04-13T00:00:00"/>
        <d v="2016-04-26T00:00:00"/>
        <d v="2016-05-08T00:00:00"/>
        <d v="2016-05-09T00:00:00"/>
      </sharedItems>
      <fieldGroup par="6" base="0">
        <rangePr groupBy="days" startDate="2016-01-10T00:00:00" endDate="2016-05-10T00:00:00"/>
        <groupItems count="368">
          <s v="&lt;10/01/2016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0/05/2016"/>
        </groupItems>
      </fieldGroup>
    </cacheField>
    <cacheField name="Venditore" numFmtId="0">
      <sharedItems count="5">
        <s v="elena"/>
        <s v="luca"/>
        <s v="marco"/>
        <s v="fabio"/>
        <s v="sara"/>
      </sharedItems>
    </cacheField>
    <cacheField name="Merce" numFmtId="0">
      <sharedItems count="11">
        <s v="micronde"/>
        <s v="lavastoviglie"/>
        <s v="lettore dvd"/>
        <s v="televisore 42"/>
        <s v="televisore 32"/>
        <s v="frigorifero"/>
        <s v="lavatrice "/>
        <s v="forno"/>
        <s v="asciugatrice"/>
        <s v="lettore blu ray"/>
        <s v="frullatore"/>
      </sharedItems>
    </cacheField>
    <cacheField name="Quantità" numFmtId="0">
      <sharedItems containsSemiMixedTypes="0" containsString="0" containsNumber="1" containsInteger="1" minValue="1" maxValue="5"/>
    </cacheField>
    <cacheField name="Importo" numFmtId="0">
      <sharedItems containsSemiMixedTypes="0" containsString="0" containsNumber="1" containsInteger="1" minValue="39" maxValue="1170"/>
    </cacheField>
    <cacheField name="Totale" numFmtId="0">
      <sharedItems containsSemiMixedTypes="0" containsString="0" containsNumber="1" containsInteger="1" minValue="78" maxValue="3400"/>
    </cacheField>
    <cacheField name="Months" numFmtId="0" databaseField="0">
      <fieldGroup base="0">
        <rangePr groupBy="months" startDate="2016-01-10T00:00:00" endDate="2016-05-10T00:00:00"/>
        <groupItems count="14">
          <s v="&lt;10/01/2016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10/0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  <n v="1"/>
    <n v="85"/>
    <n v="85"/>
  </r>
  <r>
    <x v="1"/>
    <x v="1"/>
    <x v="1"/>
    <n v="1"/>
    <n v="460"/>
    <n v="460"/>
  </r>
  <r>
    <x v="1"/>
    <x v="0"/>
    <x v="2"/>
    <n v="2"/>
    <n v="55"/>
    <n v="110"/>
  </r>
  <r>
    <x v="2"/>
    <x v="2"/>
    <x v="3"/>
    <n v="3"/>
    <n v="75"/>
    <n v="225"/>
  </r>
  <r>
    <x v="3"/>
    <x v="3"/>
    <x v="1"/>
    <n v="2"/>
    <n v="730"/>
    <n v="1460"/>
  </r>
  <r>
    <x v="4"/>
    <x v="1"/>
    <x v="4"/>
    <n v="1"/>
    <n v="330"/>
    <n v="330"/>
  </r>
  <r>
    <x v="5"/>
    <x v="2"/>
    <x v="5"/>
    <n v="3"/>
    <n v="1000"/>
    <n v="3000"/>
  </r>
  <r>
    <x v="6"/>
    <x v="3"/>
    <x v="6"/>
    <n v="2"/>
    <n v="1170"/>
    <n v="2340"/>
  </r>
  <r>
    <x v="7"/>
    <x v="0"/>
    <x v="7"/>
    <n v="1"/>
    <n v="450"/>
    <n v="450"/>
  </r>
  <r>
    <x v="8"/>
    <x v="4"/>
    <x v="3"/>
    <n v="4"/>
    <n v="670"/>
    <n v="2680"/>
  </r>
  <r>
    <x v="9"/>
    <x v="3"/>
    <x v="5"/>
    <n v="1"/>
    <n v="625"/>
    <n v="625"/>
  </r>
  <r>
    <x v="9"/>
    <x v="4"/>
    <x v="8"/>
    <n v="5"/>
    <n v="110"/>
    <n v="550"/>
  </r>
  <r>
    <x v="10"/>
    <x v="0"/>
    <x v="0"/>
    <n v="2"/>
    <n v="150"/>
    <n v="300"/>
  </r>
  <r>
    <x v="11"/>
    <x v="0"/>
    <x v="6"/>
    <n v="4"/>
    <n v="460"/>
    <n v="1840"/>
  </r>
  <r>
    <x v="12"/>
    <x v="1"/>
    <x v="9"/>
    <n v="2"/>
    <n v="39"/>
    <n v="78"/>
  </r>
  <r>
    <x v="13"/>
    <x v="3"/>
    <x v="4"/>
    <n v="1"/>
    <n v="160"/>
    <n v="160"/>
  </r>
  <r>
    <x v="14"/>
    <x v="2"/>
    <x v="7"/>
    <n v="3"/>
    <n v="450"/>
    <n v="1350"/>
  </r>
  <r>
    <x v="15"/>
    <x v="1"/>
    <x v="5"/>
    <n v="3"/>
    <n v="370"/>
    <n v="1110"/>
  </r>
  <r>
    <x v="16"/>
    <x v="1"/>
    <x v="9"/>
    <n v="2"/>
    <n v="85"/>
    <n v="170"/>
  </r>
  <r>
    <x v="17"/>
    <x v="3"/>
    <x v="6"/>
    <n v="2"/>
    <n v="560"/>
    <n v="1120"/>
  </r>
  <r>
    <x v="18"/>
    <x v="4"/>
    <x v="0"/>
    <n v="3"/>
    <n v="180"/>
    <n v="540"/>
  </r>
  <r>
    <x v="19"/>
    <x v="4"/>
    <x v="8"/>
    <n v="4"/>
    <n v="850"/>
    <n v="3400"/>
  </r>
  <r>
    <x v="20"/>
    <x v="2"/>
    <x v="10"/>
    <n v="1"/>
    <n v="450"/>
    <n v="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D30" firstHeaderRow="0" firstDataRow="1" firstDataCol="1" rowPageCount="2" colPageCount="1"/>
  <pivotFields count="7">
    <pivotField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axis="axisRow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dataField="1" showAll="0"/>
    <pivotField dataField="1" showAll="0"/>
    <pivotField dataField="1" showAll="0"/>
    <pivotField axis="axisPage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"/>
    <field x="2"/>
  </rowFields>
  <rowItems count="25">
    <i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4"/>
    </i>
    <i r="1">
      <x v="5"/>
    </i>
    <i r="1">
      <x v="9"/>
    </i>
    <i>
      <x v="2"/>
    </i>
    <i r="1">
      <x v="2"/>
    </i>
    <i r="1">
      <x v="4"/>
    </i>
    <i r="1">
      <x v="6"/>
    </i>
    <i r="1">
      <x v="9"/>
    </i>
    <i>
      <x v="3"/>
    </i>
    <i r="1">
      <x v="1"/>
    </i>
    <i r="1">
      <x v="2"/>
    </i>
    <i r="1">
      <x v="3"/>
    </i>
    <i r="1">
      <x v="10"/>
    </i>
    <i>
      <x v="4"/>
    </i>
    <i r="1">
      <x/>
    </i>
    <i r="1">
      <x v="8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0" hier="-1"/>
  </pageFields>
  <dataFields count="3">
    <dataField name="Sum of Quantità" fld="3" baseField="0" baseItem="0"/>
    <dataField name="Sum of Importo" fld="4" baseField="0" baseItem="0"/>
    <dataField name="Sum of Totale" fld="5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workbookViewId="0">
      <selection activeCell="J4" sqref="J4"/>
    </sheetView>
  </sheetViews>
  <sheetFormatPr defaultRowHeight="14.4" x14ac:dyDescent="0.3"/>
  <cols>
    <col min="1" max="1" width="16.5546875" customWidth="1"/>
    <col min="2" max="2" width="14.33203125" customWidth="1"/>
    <col min="3" max="3" width="13.88671875" customWidth="1"/>
    <col min="4" max="4" width="12.33203125" customWidth="1"/>
    <col min="5" max="5" width="8.77734375" customWidth="1"/>
    <col min="6" max="6" width="11.33203125" customWidth="1"/>
    <col min="7" max="7" width="8.5546875" customWidth="1"/>
    <col min="8" max="8" width="12.77734375" customWidth="1"/>
    <col min="9" max="9" width="10.21875" customWidth="1"/>
    <col min="10" max="10" width="9" customWidth="1"/>
    <col min="11" max="12" width="11.5546875" customWidth="1"/>
    <col min="13" max="13" width="14.44140625" customWidth="1"/>
    <col min="14" max="14" width="5.6640625" customWidth="1"/>
    <col min="15" max="15" width="9.44140625" customWidth="1"/>
    <col min="16" max="16" width="8.77734375" customWidth="1"/>
    <col min="17" max="17" width="11.33203125" customWidth="1"/>
    <col min="18" max="18" width="8.5546875" customWidth="1"/>
    <col min="19" max="19" width="12.77734375" customWidth="1"/>
    <col min="20" max="20" width="10.21875" customWidth="1"/>
    <col min="21" max="21" width="9" customWidth="1"/>
    <col min="22" max="23" width="11.5546875" bestFit="1" customWidth="1"/>
    <col min="24" max="24" width="12.6640625" customWidth="1"/>
    <col min="25" max="25" width="5.6640625" customWidth="1"/>
    <col min="26" max="26" width="9.44140625" customWidth="1"/>
    <col min="27" max="27" width="8.77734375" customWidth="1"/>
    <col min="28" max="28" width="11.33203125" customWidth="1"/>
    <col min="29" max="29" width="8.5546875" customWidth="1"/>
    <col min="30" max="30" width="12.77734375" bestFit="1" customWidth="1"/>
    <col min="31" max="31" width="10.21875" customWidth="1"/>
    <col min="32" max="32" width="9" customWidth="1"/>
    <col min="33" max="34" width="11.5546875" customWidth="1"/>
    <col min="35" max="35" width="19.6640625" bestFit="1" customWidth="1"/>
    <col min="36" max="36" width="19.21875" bestFit="1" customWidth="1"/>
    <col min="37" max="37" width="17.5546875" bestFit="1" customWidth="1"/>
    <col min="38" max="38" width="12.77734375" bestFit="1" customWidth="1"/>
    <col min="39" max="39" width="9.109375" customWidth="1"/>
    <col min="40" max="40" width="11.5546875" bestFit="1" customWidth="1"/>
    <col min="41" max="41" width="11.5546875" customWidth="1"/>
    <col min="42" max="42" width="11.5546875" bestFit="1" customWidth="1"/>
    <col min="43" max="43" width="11.5546875" customWidth="1"/>
    <col min="44" max="44" width="11" customWidth="1"/>
    <col min="45" max="47" width="11.5546875" bestFit="1" customWidth="1"/>
    <col min="48" max="48" width="9.109375" customWidth="1"/>
    <col min="49" max="49" width="19.6640625" bestFit="1" customWidth="1"/>
    <col min="50" max="50" width="19.21875" customWidth="1"/>
    <col min="51" max="51" width="19.21875" bestFit="1" customWidth="1"/>
  </cols>
  <sheetData>
    <row r="2" spans="1:4" x14ac:dyDescent="0.3">
      <c r="A2" s="3" t="s">
        <v>27</v>
      </c>
      <c r="B2" t="s">
        <v>26</v>
      </c>
    </row>
    <row r="3" spans="1:4" x14ac:dyDescent="0.3">
      <c r="A3" s="3" t="s">
        <v>0</v>
      </c>
      <c r="B3" t="s">
        <v>26</v>
      </c>
    </row>
    <row r="5" spans="1:4" x14ac:dyDescent="0.3">
      <c r="A5" s="3" t="s">
        <v>24</v>
      </c>
      <c r="B5" t="s">
        <v>22</v>
      </c>
      <c r="C5" t="s">
        <v>23</v>
      </c>
      <c r="D5" t="s">
        <v>28</v>
      </c>
    </row>
    <row r="6" spans="1:4" x14ac:dyDescent="0.3">
      <c r="A6" s="4" t="s">
        <v>2</v>
      </c>
      <c r="B6" s="2">
        <v>10</v>
      </c>
      <c r="C6" s="2">
        <v>1200</v>
      </c>
      <c r="D6" s="2">
        <v>2785</v>
      </c>
    </row>
    <row r="7" spans="1:4" x14ac:dyDescent="0.3">
      <c r="A7" s="5" t="s">
        <v>15</v>
      </c>
      <c r="B7" s="2">
        <v>1</v>
      </c>
      <c r="C7" s="2">
        <v>450</v>
      </c>
      <c r="D7" s="2">
        <v>450</v>
      </c>
    </row>
    <row r="8" spans="1:4" x14ac:dyDescent="0.3">
      <c r="A8" s="5" t="s">
        <v>14</v>
      </c>
      <c r="B8" s="2">
        <v>4</v>
      </c>
      <c r="C8" s="2">
        <v>460</v>
      </c>
      <c r="D8" s="2">
        <v>1840</v>
      </c>
    </row>
    <row r="9" spans="1:4" x14ac:dyDescent="0.3">
      <c r="A9" s="5" t="s">
        <v>10</v>
      </c>
      <c r="B9" s="2">
        <v>2</v>
      </c>
      <c r="C9" s="2">
        <v>55</v>
      </c>
      <c r="D9" s="2">
        <v>110</v>
      </c>
    </row>
    <row r="10" spans="1:4" x14ac:dyDescent="0.3">
      <c r="A10" s="5" t="s">
        <v>8</v>
      </c>
      <c r="B10" s="2">
        <v>3</v>
      </c>
      <c r="C10" s="2">
        <v>235</v>
      </c>
      <c r="D10" s="2">
        <v>385</v>
      </c>
    </row>
    <row r="11" spans="1:4" x14ac:dyDescent="0.3">
      <c r="A11" s="4" t="s">
        <v>5</v>
      </c>
      <c r="B11" s="2">
        <v>8</v>
      </c>
      <c r="C11" s="2">
        <v>3245</v>
      </c>
      <c r="D11" s="2">
        <v>5705</v>
      </c>
    </row>
    <row r="12" spans="1:4" x14ac:dyDescent="0.3">
      <c r="A12" s="5" t="s">
        <v>13</v>
      </c>
      <c r="B12" s="2">
        <v>1</v>
      </c>
      <c r="C12" s="2">
        <v>625</v>
      </c>
      <c r="D12" s="2">
        <v>625</v>
      </c>
    </row>
    <row r="13" spans="1:4" x14ac:dyDescent="0.3">
      <c r="A13" s="5" t="s">
        <v>9</v>
      </c>
      <c r="B13" s="2">
        <v>2</v>
      </c>
      <c r="C13" s="2">
        <v>730</v>
      </c>
      <c r="D13" s="2">
        <v>1460</v>
      </c>
    </row>
    <row r="14" spans="1:4" x14ac:dyDescent="0.3">
      <c r="A14" s="5" t="s">
        <v>14</v>
      </c>
      <c r="B14" s="2">
        <v>4</v>
      </c>
      <c r="C14" s="2">
        <v>1730</v>
      </c>
      <c r="D14" s="2">
        <v>3460</v>
      </c>
    </row>
    <row r="15" spans="1:4" x14ac:dyDescent="0.3">
      <c r="A15" s="5" t="s">
        <v>12</v>
      </c>
      <c r="B15" s="2">
        <v>1</v>
      </c>
      <c r="C15" s="2">
        <v>160</v>
      </c>
      <c r="D15" s="2">
        <v>160</v>
      </c>
    </row>
    <row r="16" spans="1:4" x14ac:dyDescent="0.3">
      <c r="A16" s="4" t="s">
        <v>3</v>
      </c>
      <c r="B16" s="2">
        <v>9</v>
      </c>
      <c r="C16" s="2">
        <v>1284</v>
      </c>
      <c r="D16" s="2">
        <v>2148</v>
      </c>
    </row>
    <row r="17" spans="1:7" x14ac:dyDescent="0.3">
      <c r="A17" s="5" t="s">
        <v>13</v>
      </c>
      <c r="B17" s="2">
        <v>3</v>
      </c>
      <c r="C17" s="2">
        <v>370</v>
      </c>
      <c r="D17" s="2">
        <v>1110</v>
      </c>
    </row>
    <row r="18" spans="1:7" x14ac:dyDescent="0.3">
      <c r="A18" s="5" t="s">
        <v>9</v>
      </c>
      <c r="B18" s="2">
        <v>1</v>
      </c>
      <c r="C18" s="2">
        <v>460</v>
      </c>
      <c r="D18" s="2">
        <v>460</v>
      </c>
    </row>
    <row r="19" spans="1:7" x14ac:dyDescent="0.3">
      <c r="A19" s="5" t="s">
        <v>17</v>
      </c>
      <c r="B19" s="2">
        <v>4</v>
      </c>
      <c r="C19" s="2">
        <v>124</v>
      </c>
      <c r="D19" s="2">
        <v>248</v>
      </c>
    </row>
    <row r="20" spans="1:7" x14ac:dyDescent="0.3">
      <c r="A20" s="5" t="s">
        <v>12</v>
      </c>
      <c r="B20" s="2">
        <v>1</v>
      </c>
      <c r="C20" s="2">
        <v>330</v>
      </c>
      <c r="D20" s="2">
        <v>330</v>
      </c>
    </row>
    <row r="21" spans="1:7" x14ac:dyDescent="0.3">
      <c r="A21" s="4" t="s">
        <v>4</v>
      </c>
      <c r="B21" s="2">
        <v>10</v>
      </c>
      <c r="C21" s="2">
        <v>1975</v>
      </c>
      <c r="D21" s="2">
        <v>5025</v>
      </c>
    </row>
    <row r="22" spans="1:7" x14ac:dyDescent="0.3">
      <c r="A22" s="5" t="s">
        <v>15</v>
      </c>
      <c r="B22" s="2">
        <v>3</v>
      </c>
      <c r="C22" s="2">
        <v>450</v>
      </c>
      <c r="D22" s="2">
        <v>1350</v>
      </c>
    </row>
    <row r="23" spans="1:7" x14ac:dyDescent="0.3">
      <c r="A23" s="5" t="s">
        <v>13</v>
      </c>
      <c r="B23" s="2">
        <v>3</v>
      </c>
      <c r="C23" s="2">
        <v>1000</v>
      </c>
      <c r="D23" s="2">
        <v>3000</v>
      </c>
      <c r="F23">
        <v>1</v>
      </c>
      <c r="G23" t="s">
        <v>29</v>
      </c>
    </row>
    <row r="24" spans="1:7" x14ac:dyDescent="0.3">
      <c r="A24" s="5" t="s">
        <v>18</v>
      </c>
      <c r="B24" s="2">
        <v>1</v>
      </c>
      <c r="C24" s="2">
        <v>450</v>
      </c>
      <c r="D24" s="2">
        <v>450</v>
      </c>
    </row>
    <row r="25" spans="1:7" x14ac:dyDescent="0.3">
      <c r="A25" s="5" t="s">
        <v>11</v>
      </c>
      <c r="B25" s="2">
        <v>3</v>
      </c>
      <c r="C25" s="2">
        <v>75</v>
      </c>
      <c r="D25" s="2">
        <v>225</v>
      </c>
      <c r="F25">
        <v>2</v>
      </c>
      <c r="G25" t="s">
        <v>30</v>
      </c>
    </row>
    <row r="26" spans="1:7" x14ac:dyDescent="0.3">
      <c r="A26" s="4" t="s">
        <v>6</v>
      </c>
      <c r="B26" s="2">
        <v>16</v>
      </c>
      <c r="C26" s="2">
        <v>1810</v>
      </c>
      <c r="D26" s="2">
        <v>7170</v>
      </c>
    </row>
    <row r="27" spans="1:7" x14ac:dyDescent="0.3">
      <c r="A27" s="5" t="s">
        <v>16</v>
      </c>
      <c r="B27" s="2">
        <v>9</v>
      </c>
      <c r="C27" s="2">
        <v>960</v>
      </c>
      <c r="D27" s="2">
        <v>3950</v>
      </c>
      <c r="F27">
        <v>3</v>
      </c>
      <c r="G27" t="s">
        <v>31</v>
      </c>
    </row>
    <row r="28" spans="1:7" x14ac:dyDescent="0.3">
      <c r="A28" s="5" t="s">
        <v>8</v>
      </c>
      <c r="B28" s="2">
        <v>3</v>
      </c>
      <c r="C28" s="2">
        <v>180</v>
      </c>
      <c r="D28" s="2">
        <v>540</v>
      </c>
    </row>
    <row r="29" spans="1:7" x14ac:dyDescent="0.3">
      <c r="A29" s="5" t="s">
        <v>11</v>
      </c>
      <c r="B29" s="2">
        <v>4</v>
      </c>
      <c r="C29" s="2">
        <v>670</v>
      </c>
      <c r="D29" s="2">
        <v>2680</v>
      </c>
      <c r="F29">
        <v>4</v>
      </c>
      <c r="G29" t="s">
        <v>32</v>
      </c>
    </row>
    <row r="30" spans="1:7" x14ac:dyDescent="0.3">
      <c r="A30" s="4" t="s">
        <v>25</v>
      </c>
      <c r="B30" s="2">
        <v>53</v>
      </c>
      <c r="C30" s="2">
        <v>9514</v>
      </c>
      <c r="D30" s="2">
        <v>22833</v>
      </c>
    </row>
    <row r="31" spans="1:7" x14ac:dyDescent="0.3">
      <c r="F31">
        <v>5</v>
      </c>
      <c r="G31" t="s">
        <v>33</v>
      </c>
    </row>
    <row r="32" spans="1: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</sheetData>
  <conditionalFormatting sqref="G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B6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" priority="2" percent="1" rank="10"/>
    <cfRule type="aboveAverage" dxfId="2" priority="1"/>
  </conditionalFormatting>
  <conditionalFormatting sqref="E4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{A71F8A3D-C897-4CB3-8C2F-B9DB9FF56F59}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1F8A3D-C897-4CB3-8C2F-B9DB9FF56F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19</v>
      </c>
      <c r="E1" t="s">
        <v>20</v>
      </c>
      <c r="F1" t="s">
        <v>21</v>
      </c>
    </row>
    <row r="2" spans="1:6" x14ac:dyDescent="0.3">
      <c r="A2" s="1">
        <v>42379</v>
      </c>
      <c r="B2" t="s">
        <v>2</v>
      </c>
      <c r="C2" t="s">
        <v>8</v>
      </c>
      <c r="D2">
        <v>1</v>
      </c>
      <c r="E2">
        <v>85</v>
      </c>
      <c r="F2">
        <f>D2*E2</f>
        <v>85</v>
      </c>
    </row>
    <row r="3" spans="1:6" x14ac:dyDescent="0.3">
      <c r="A3" s="1">
        <v>42381</v>
      </c>
      <c r="B3" t="s">
        <v>3</v>
      </c>
      <c r="C3" t="s">
        <v>9</v>
      </c>
      <c r="D3">
        <v>1</v>
      </c>
      <c r="E3">
        <v>460</v>
      </c>
      <c r="F3">
        <f t="shared" ref="F3:F24" si="0">D3*E3</f>
        <v>460</v>
      </c>
    </row>
    <row r="4" spans="1:6" x14ac:dyDescent="0.3">
      <c r="A4" s="1">
        <v>42381</v>
      </c>
      <c r="B4" t="s">
        <v>2</v>
      </c>
      <c r="C4" t="s">
        <v>10</v>
      </c>
      <c r="D4">
        <v>2</v>
      </c>
      <c r="E4">
        <v>55</v>
      </c>
      <c r="F4">
        <f t="shared" si="0"/>
        <v>110</v>
      </c>
    </row>
    <row r="5" spans="1:6" x14ac:dyDescent="0.3">
      <c r="A5" s="1">
        <v>42384</v>
      </c>
      <c r="B5" t="s">
        <v>4</v>
      </c>
      <c r="C5" t="s">
        <v>11</v>
      </c>
      <c r="D5">
        <v>3</v>
      </c>
      <c r="E5">
        <v>75</v>
      </c>
      <c r="F5">
        <f t="shared" si="0"/>
        <v>225</v>
      </c>
    </row>
    <row r="6" spans="1:6" x14ac:dyDescent="0.3">
      <c r="A6" s="1">
        <v>42399</v>
      </c>
      <c r="B6" t="s">
        <v>5</v>
      </c>
      <c r="C6" t="s">
        <v>9</v>
      </c>
      <c r="D6">
        <v>2</v>
      </c>
      <c r="E6">
        <v>730</v>
      </c>
      <c r="F6">
        <f t="shared" si="0"/>
        <v>1460</v>
      </c>
    </row>
    <row r="7" spans="1:6" x14ac:dyDescent="0.3">
      <c r="A7" s="1">
        <v>42401</v>
      </c>
      <c r="B7" t="s">
        <v>3</v>
      </c>
      <c r="C7" t="s">
        <v>12</v>
      </c>
      <c r="D7">
        <v>1</v>
      </c>
      <c r="E7">
        <v>330</v>
      </c>
      <c r="F7">
        <f t="shared" si="0"/>
        <v>330</v>
      </c>
    </row>
    <row r="8" spans="1:6" x14ac:dyDescent="0.3">
      <c r="A8" s="1">
        <v>42405</v>
      </c>
      <c r="B8" t="s">
        <v>4</v>
      </c>
      <c r="C8" t="s">
        <v>13</v>
      </c>
      <c r="D8">
        <v>3</v>
      </c>
      <c r="E8">
        <v>1000</v>
      </c>
      <c r="F8">
        <f t="shared" si="0"/>
        <v>3000</v>
      </c>
    </row>
    <row r="9" spans="1:6" x14ac:dyDescent="0.3">
      <c r="A9" s="1">
        <v>42407</v>
      </c>
      <c r="B9" t="s">
        <v>5</v>
      </c>
      <c r="C9" t="s">
        <v>14</v>
      </c>
      <c r="D9">
        <v>2</v>
      </c>
      <c r="E9">
        <v>1170</v>
      </c>
      <c r="F9">
        <f t="shared" si="0"/>
        <v>2340</v>
      </c>
    </row>
    <row r="10" spans="1:6" x14ac:dyDescent="0.3">
      <c r="A10" s="1">
        <v>42408</v>
      </c>
      <c r="B10" t="s">
        <v>2</v>
      </c>
      <c r="C10" t="s">
        <v>15</v>
      </c>
      <c r="D10">
        <v>1</v>
      </c>
      <c r="E10">
        <v>450</v>
      </c>
      <c r="F10">
        <f t="shared" si="0"/>
        <v>450</v>
      </c>
    </row>
    <row r="11" spans="1:6" x14ac:dyDescent="0.3">
      <c r="A11" s="1">
        <v>42410</v>
      </c>
      <c r="B11" t="s">
        <v>6</v>
      </c>
      <c r="C11" t="s">
        <v>11</v>
      </c>
      <c r="D11">
        <v>4</v>
      </c>
      <c r="E11">
        <v>670</v>
      </c>
      <c r="F11">
        <f t="shared" si="0"/>
        <v>2680</v>
      </c>
    </row>
    <row r="12" spans="1:6" x14ac:dyDescent="0.3">
      <c r="A12" s="1">
        <v>42442</v>
      </c>
      <c r="B12" t="s">
        <v>5</v>
      </c>
      <c r="C12" t="s">
        <v>13</v>
      </c>
      <c r="D12">
        <v>1</v>
      </c>
      <c r="E12">
        <v>625</v>
      </c>
      <c r="F12">
        <f t="shared" si="0"/>
        <v>625</v>
      </c>
    </row>
    <row r="13" spans="1:6" x14ac:dyDescent="0.3">
      <c r="A13" s="1">
        <v>42442</v>
      </c>
      <c r="B13" t="s">
        <v>6</v>
      </c>
      <c r="C13" t="s">
        <v>16</v>
      </c>
      <c r="D13">
        <v>5</v>
      </c>
      <c r="E13">
        <v>110</v>
      </c>
      <c r="F13">
        <f t="shared" si="0"/>
        <v>550</v>
      </c>
    </row>
    <row r="14" spans="1:6" x14ac:dyDescent="0.3">
      <c r="A14" s="1">
        <v>42443</v>
      </c>
      <c r="B14" t="s">
        <v>2</v>
      </c>
      <c r="C14" t="s">
        <v>8</v>
      </c>
      <c r="D14">
        <v>2</v>
      </c>
      <c r="E14">
        <v>150</v>
      </c>
      <c r="F14">
        <f t="shared" si="0"/>
        <v>300</v>
      </c>
    </row>
    <row r="15" spans="1:6" x14ac:dyDescent="0.3">
      <c r="A15" s="1">
        <v>42445</v>
      </c>
      <c r="B15" t="s">
        <v>2</v>
      </c>
      <c r="C15" t="s">
        <v>14</v>
      </c>
      <c r="D15">
        <v>4</v>
      </c>
      <c r="E15">
        <v>460</v>
      </c>
      <c r="F15">
        <f t="shared" si="0"/>
        <v>1840</v>
      </c>
    </row>
    <row r="16" spans="1:6" x14ac:dyDescent="0.3">
      <c r="A16" s="1">
        <v>42454</v>
      </c>
      <c r="B16" t="s">
        <v>3</v>
      </c>
      <c r="C16" t="s">
        <v>17</v>
      </c>
      <c r="D16">
        <v>2</v>
      </c>
      <c r="E16">
        <v>39</v>
      </c>
      <c r="F16">
        <f t="shared" si="0"/>
        <v>78</v>
      </c>
    </row>
    <row r="17" spans="1:6" x14ac:dyDescent="0.3">
      <c r="A17" s="1">
        <v>42459</v>
      </c>
      <c r="B17" t="s">
        <v>5</v>
      </c>
      <c r="C17" t="s">
        <v>12</v>
      </c>
      <c r="D17">
        <v>1</v>
      </c>
      <c r="E17">
        <v>160</v>
      </c>
      <c r="F17">
        <f t="shared" si="0"/>
        <v>160</v>
      </c>
    </row>
    <row r="18" spans="1:6" x14ac:dyDescent="0.3">
      <c r="A18" s="1">
        <v>42462</v>
      </c>
      <c r="B18" t="s">
        <v>4</v>
      </c>
      <c r="C18" t="s">
        <v>15</v>
      </c>
      <c r="D18">
        <v>3</v>
      </c>
      <c r="E18">
        <v>450</v>
      </c>
      <c r="F18">
        <f t="shared" si="0"/>
        <v>1350</v>
      </c>
    </row>
    <row r="19" spans="1:6" x14ac:dyDescent="0.3">
      <c r="A19" s="1">
        <v>42464</v>
      </c>
      <c r="B19" t="s">
        <v>3</v>
      </c>
      <c r="C19" t="s">
        <v>13</v>
      </c>
      <c r="D19">
        <v>3</v>
      </c>
      <c r="E19">
        <v>370</v>
      </c>
      <c r="F19">
        <f t="shared" si="0"/>
        <v>1110</v>
      </c>
    </row>
    <row r="20" spans="1:6" x14ac:dyDescent="0.3">
      <c r="A20" s="1">
        <v>42468</v>
      </c>
      <c r="B20" t="s">
        <v>3</v>
      </c>
      <c r="C20" t="s">
        <v>17</v>
      </c>
      <c r="D20">
        <v>2</v>
      </c>
      <c r="E20">
        <v>85</v>
      </c>
      <c r="F20">
        <f t="shared" si="0"/>
        <v>170</v>
      </c>
    </row>
    <row r="21" spans="1:6" x14ac:dyDescent="0.3">
      <c r="A21" s="1">
        <v>42473</v>
      </c>
      <c r="B21" t="s">
        <v>5</v>
      </c>
      <c r="C21" t="s">
        <v>14</v>
      </c>
      <c r="D21">
        <v>2</v>
      </c>
      <c r="E21">
        <v>560</v>
      </c>
      <c r="F21">
        <f t="shared" si="0"/>
        <v>1120</v>
      </c>
    </row>
    <row r="22" spans="1:6" x14ac:dyDescent="0.3">
      <c r="A22" s="1">
        <v>42486</v>
      </c>
      <c r="B22" t="s">
        <v>6</v>
      </c>
      <c r="C22" t="s">
        <v>8</v>
      </c>
      <c r="D22">
        <v>3</v>
      </c>
      <c r="E22">
        <v>180</v>
      </c>
      <c r="F22">
        <f t="shared" si="0"/>
        <v>540</v>
      </c>
    </row>
    <row r="23" spans="1:6" x14ac:dyDescent="0.3">
      <c r="A23" s="1">
        <v>42498</v>
      </c>
      <c r="B23" t="s">
        <v>6</v>
      </c>
      <c r="C23" t="s">
        <v>16</v>
      </c>
      <c r="D23">
        <v>4</v>
      </c>
      <c r="E23">
        <v>850</v>
      </c>
      <c r="F23">
        <f t="shared" si="0"/>
        <v>3400</v>
      </c>
    </row>
    <row r="24" spans="1:6" x14ac:dyDescent="0.3">
      <c r="A24" s="1">
        <v>42499</v>
      </c>
      <c r="B24" t="s">
        <v>4</v>
      </c>
      <c r="C24" t="s">
        <v>18</v>
      </c>
      <c r="D24">
        <v>1</v>
      </c>
      <c r="E24">
        <v>450</v>
      </c>
      <c r="F24">
        <f t="shared" si="0"/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giacomoscettri</dc:creator>
  <cp:lastModifiedBy>Administrator</cp:lastModifiedBy>
  <dcterms:created xsi:type="dcterms:W3CDTF">2022-09-26T16:14:32Z</dcterms:created>
  <dcterms:modified xsi:type="dcterms:W3CDTF">2023-12-15T08:41:01Z</dcterms:modified>
</cp:coreProperties>
</file>