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ben\Documents\curso_excel\"/>
    </mc:Choice>
  </mc:AlternateContent>
  <xr:revisionPtr revIDLastSave="0" documentId="13_ncr:1_{4C22A92D-76C8-40D3-8979-E1228E8770BE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3" l="1"/>
  <c r="F31" i="3"/>
</calcChain>
</file>

<file path=xl/sharedStrings.xml><?xml version="1.0" encoding="utf-8"?>
<sst xmlns="http://schemas.openxmlformats.org/spreadsheetml/2006/main" count="2026" uniqueCount="329">
  <si>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</si>
  <si>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</si>
  <si>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</si>
  <si>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</si>
  <si>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</si>
  <si>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</si>
  <si>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</si>
  <si>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</si>
  <si>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</si>
  <si>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</si>
  <si>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</si>
  <si>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</si>
  <si>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</si>
  <si>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</si>
  <si>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</si>
  <si>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</si>
  <si>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</si>
  <si>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</si>
  <si>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</si>
  <si>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</si>
  <si>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</si>
  <si>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</si>
  <si>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</si>
  <si>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</si>
  <si>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</si>
  <si>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</si>
  <si>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</si>
  <si>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</si>
  <si>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</si>
  <si>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</si>
  <si>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</si>
  <si>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</si>
  <si>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</si>
  <si>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</si>
  <si>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</si>
  <si>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</si>
  <si>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</si>
  <si>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</si>
  <si>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</si>
  <si>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</si>
  <si>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</si>
  <si>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</si>
  <si>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</si>
  <si>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</si>
  <si>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</si>
  <si>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</si>
  <si>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</si>
  <si>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</si>
  <si>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</si>
  <si>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</si>
  <si>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</si>
  <si>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</si>
  <si>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</si>
  <si>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</si>
  <si>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</si>
  <si>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</si>
  <si>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</si>
  <si>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</si>
  <si>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</si>
  <si>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</si>
  <si>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</si>
  <si>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</si>
  <si>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</si>
  <si>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</si>
  <si>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</si>
  <si>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</si>
  <si>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</si>
  <si>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</si>
  <si>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</si>
  <si>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</si>
  <si>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</si>
  <si>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</si>
  <si>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</si>
  <si>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</si>
  <si>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</si>
  <si>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</si>
  <si>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</si>
  <si>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</si>
  <si>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</si>
  <si>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</si>
  <si>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</si>
  <si>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</si>
  <si>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</si>
  <si>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</si>
  <si>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</si>
  <si>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</si>
  <si>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</si>
  <si>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</si>
  <si>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</si>
  <si>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</si>
  <si>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</si>
  <si>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</si>
  <si>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</si>
  <si>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</si>
  <si>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</si>
  <si>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</si>
  <si>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</si>
  <si>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</si>
  <si>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</si>
  <si>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</si>
  <si>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</si>
  <si>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</si>
  <si>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</si>
  <si>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</si>
  <si>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</si>
  <si>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</si>
  <si>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</si>
  <si>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</si>
  <si>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</si>
  <si>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</si>
  <si>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</si>
  <si>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</si>
  <si>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</si>
  <si>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</si>
  <si>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</si>
  <si>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</si>
  <si>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</si>
  <si>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</si>
  <si>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</si>
  <si>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</si>
  <si>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</si>
  <si>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</si>
  <si>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</si>
  <si>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</si>
  <si>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</si>
  <si>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</si>
  <si>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</si>
  <si>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</si>
  <si>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</si>
  <si>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</si>
  <si>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</si>
  <si>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</si>
  <si>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</si>
  <si>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</si>
  <si>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</si>
  <si>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</si>
  <si>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</si>
  <si>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</si>
  <si>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</si>
  <si>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</si>
  <si>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</si>
  <si>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</si>
  <si>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</si>
  <si>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</si>
  <si>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</si>
  <si>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</si>
  <si>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</si>
  <si>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</si>
  <si>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</si>
  <si>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</si>
  <si>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</si>
  <si>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</si>
  <si>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</si>
  <si>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</si>
  <si>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</si>
  <si>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</si>
  <si>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</si>
  <si>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</si>
  <si>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</si>
  <si>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</si>
  <si>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</si>
  <si>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</si>
  <si>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</si>
  <si>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</si>
  <si>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</si>
  <si>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</si>
  <si>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</si>
  <si>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</si>
  <si>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</si>
  <si>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</si>
  <si>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</si>
  <si>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</si>
  <si>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</si>
  <si>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</si>
  <si>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</si>
  <si>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</si>
  <si>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</si>
  <si>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</si>
  <si>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</si>
  <si>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</si>
  <si>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</si>
  <si>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</si>
  <si>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</si>
  <si>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</si>
  <si>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</si>
  <si>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</si>
  <si>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</si>
  <si>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</si>
  <si>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</si>
  <si>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</si>
  <si>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</si>
  <si>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</si>
  <si>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</si>
  <si>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</si>
  <si>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</si>
  <si>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</si>
  <si>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</si>
  <si>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</si>
  <si>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</si>
  <si>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</si>
  <si>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</si>
  <si>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</si>
  <si>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</si>
  <si>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</si>
  <si>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</si>
  <si>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</si>
  <si>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</si>
  <si>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</si>
  <si>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</si>
  <si>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</si>
  <si>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</si>
  <si>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</si>
  <si>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</si>
  <si>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</si>
  <si>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</si>
  <si>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</si>
  <si>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</si>
  <si>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</si>
  <si>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</si>
  <si>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</si>
  <si>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</si>
  <si>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</si>
  <si>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</si>
  <si>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</si>
  <si>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</si>
  <si>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</si>
  <si>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</si>
  <si>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</si>
  <si>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</si>
  <si>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</si>
  <si>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</si>
  <si>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</si>
  <si>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</si>
  <si>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</si>
  <si>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</si>
  <si>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</si>
  <si>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</si>
  <si>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</si>
  <si>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</si>
  <si>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</si>
  <si>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</si>
  <si>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</si>
  <si>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</si>
  <si>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</si>
  <si>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</si>
  <si>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</si>
  <si>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</si>
  <si>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</si>
  <si>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</si>
  <si>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</si>
  <si>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</si>
  <si>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</si>
  <si>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</si>
  <si>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</si>
  <si>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</si>
  <si>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</si>
  <si>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</si>
  <si>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</si>
  <si>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</si>
  <si>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</si>
  <si>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</si>
  <si>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</si>
  <si>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</si>
  <si>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</si>
  <si>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</si>
  <si>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</si>
  <si>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</si>
  <si>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</si>
  <si>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</si>
  <si>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</si>
  <si>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</si>
  <si>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</si>
  <si>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</si>
  <si>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</si>
  <si>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</si>
  <si>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</si>
  <si>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</si>
  <si>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</si>
  <si>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</si>
  <si>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</si>
  <si>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</si>
  <si>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</si>
  <si>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</si>
  <si>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</si>
  <si>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</si>
  <si>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</si>
  <si>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</si>
  <si>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</si>
  <si>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</si>
  <si>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</si>
  <si>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</si>
  <si>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</si>
  <si>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</si>
  <si>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</si>
  <si>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</si>
  <si>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</si>
  <si>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</si>
  <si>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</si>
  <si>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</si>
  <si>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</si>
  <si>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</si>
  <si>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</si>
  <si>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</si>
  <si>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</si>
  <si>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</si>
  <si>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</si>
  <si>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</si>
  <si>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</si>
  <si>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</si>
  <si>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</si>
  <si>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</si>
  <si>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</si>
  <si>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</si>
  <si>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</si>
  <si>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</si>
  <si>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</si>
  <si>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Pergunta de Negócio 1:</t>
  </si>
  <si>
    <t>Qual faturamento total de vendas de planos anuais (contendo todas as assinaturas agregadas).</t>
  </si>
  <si>
    <t>Pergunta de Negócio 2:</t>
  </si>
  <si>
    <t>Qual faturamento total de vendas de planos anuais, separado por auto renovação ou que não é por auto renovação.</t>
  </si>
  <si>
    <t>XBOX GAME PASS SUBSCRIPTION SALES</t>
  </si>
  <si>
    <t xml:space="preserve">Pergunta de Negócio 3: </t>
  </si>
  <si>
    <t>Total de vendas de assinaturas de EA Play</t>
  </si>
  <si>
    <t>Soma de EA Play Season Pass</t>
  </si>
  <si>
    <t>Pergunta de Negócio 4: Total de vendas de assinaturas do Minecraft Season Pass</t>
  </si>
  <si>
    <t>Soma de Minecraft Season Pass Price</t>
  </si>
  <si>
    <t>(Vários itens)</t>
  </si>
  <si>
    <t>Bem-vindo, Chagas.</t>
  </si>
  <si>
    <r>
      <rPr>
        <sz val="11"/>
        <color theme="1" tint="0.34998626667073579"/>
        <rFont val="Aptos Narrow"/>
        <family val="2"/>
        <scheme val="minor"/>
      </rPr>
      <t>Calculation period: 01/01/2024 - 31/12/2024 | Update date: 10/06/2025 15:41:00</t>
    </r>
    <r>
      <rPr>
        <i/>
        <sz val="11"/>
        <color theme="1" tint="0.34998626667073579"/>
        <rFont val="Aptos Narrow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</si>
</sst>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  <font>
      <b/>
      <i/>
      <sz val="11"/>
      <color rgb="FF22C55E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i/>
      <sz val="11"/>
      <color theme="1" tint="0.34998626667073579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0" fontId="4" fillId="0" borderId="2" xfId="1" applyFont="1" applyFill="1" applyBorder="1" applyAlignment="1">
      <alignment vertical="center"/>
    </xf>
    <xf numFmtId="0" fontId="0" fillId="0" borderId="0" xfId="0" applyNumberFormat="1"/>
    <xf numFmtId="165" fontId="0" fillId="0" borderId="0" xfId="0" applyNumberFormat="1"/>
    <xf numFmtId="0" fontId="5" fillId="7" borderId="0" xfId="0" applyFont="1" applyFill="1"/>
    <xf numFmtId="0" fontId="6" fillId="4" borderId="0" xfId="0" applyFont="1" applyFill="1" applyAlignment="1">
      <alignment horizontal="center" vertical="center"/>
    </xf>
    <xf numFmtId="0" fontId="7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E2E71F01-54CC-44B4-92F6-6AD061BDA87A}">
      <tableStyleElement type="wholeTable" dxfId="1"/>
      <tableStyleElement type="headerRow" dxfId="0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[base.xlsx]C̳álculos!tbl_anual_total</c:name>
    <c:fmtId val="0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3041</c:v>
                </c:pt>
                <c:pt idx="1">
                  <c:v>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4-4C4B-8A2F-1BDFCB068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5703279"/>
        <c:axId val="1985707119"/>
      </c:barChart>
      <c:catAx>
        <c:axId val="198570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707119"/>
        <c:crosses val="autoZero"/>
        <c:auto val="1"/>
        <c:lblAlgn val="ctr"/>
        <c:lblOffset val="100"/>
        <c:noMultiLvlLbl val="0"/>
      </c:catAx>
      <c:valAx>
        <c:axId val="198570711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8570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[base.xlsx]C̳álculos!tbl_anual_total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3041</c:v>
                </c:pt>
                <c:pt idx="1">
                  <c:v>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3-44F7-AED6-65F0F53B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5703279"/>
        <c:axId val="1985707119"/>
      </c:barChart>
      <c:catAx>
        <c:axId val="198570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707119"/>
        <c:crosses val="autoZero"/>
        <c:auto val="1"/>
        <c:lblAlgn val="ctr"/>
        <c:lblOffset val="100"/>
        <c:noMultiLvlLbl val="0"/>
      </c:catAx>
      <c:valAx>
        <c:axId val="198570711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8570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chart" Target="../charts/chart2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10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2087880</xdr:colOff>
      <xdr:row>6</xdr:row>
      <xdr:rowOff>76200</xdr:rowOff>
    </xdr:from>
    <xdr:to>
      <xdr:col>8</xdr:col>
      <xdr:colOff>548640</xdr:colOff>
      <xdr:row>21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07D68A-D21D-5B9E-65C6-CA8C1FDD8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99060</xdr:colOff>
      <xdr:row>6</xdr:row>
      <xdr:rowOff>152400</xdr:rowOff>
    </xdr:from>
    <xdr:to>
      <xdr:col>3</xdr:col>
      <xdr:colOff>1927860</xdr:colOff>
      <xdr:row>20</xdr:row>
      <xdr:rowOff>173355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0F795AED-0F35-E0BC-BF9A-82F5A8CCF3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86100" y="124968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714375</xdr:colOff>
      <xdr:row>0</xdr:row>
      <xdr:rowOff>180975</xdr:rowOff>
    </xdr:from>
    <xdr:to>
      <xdr:col>0</xdr:col>
      <xdr:colOff>1333501</xdr:colOff>
      <xdr:row>2</xdr:row>
      <xdr:rowOff>117348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4E79A5-CCDA-4CD6-B537-12A56CE54D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31" r="71617"/>
        <a:stretch>
          <a:fillRect/>
        </a:stretch>
      </xdr:blipFill>
      <xdr:spPr>
        <a:xfrm>
          <a:off x="714375" y="180975"/>
          <a:ext cx="619126" cy="984123"/>
        </a:xfrm>
        <a:prstGeom prst="rect">
          <a:avLst/>
        </a:prstGeom>
      </xdr:spPr>
    </xdr:pic>
    <xdr:clientData/>
  </xdr:twoCellAnchor>
  <xdr:twoCellAnchor editAs="absolute">
    <xdr:from>
      <xdr:col>2</xdr:col>
      <xdr:colOff>0</xdr:colOff>
      <xdr:row>18</xdr:row>
      <xdr:rowOff>46261</xdr:rowOff>
    </xdr:from>
    <xdr:to>
      <xdr:col>3</xdr:col>
      <xdr:colOff>8164</xdr:colOff>
      <xdr:row>36</xdr:row>
      <xdr:rowOff>19048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5C099D93-46B1-2F44-CD8E-00C21467A024}"/>
            </a:ext>
          </a:extLst>
        </xdr:cNvPr>
        <xdr:cNvGrpSpPr/>
      </xdr:nvGrpSpPr>
      <xdr:grpSpPr>
        <a:xfrm>
          <a:off x="2525486" y="4182832"/>
          <a:ext cx="11764735" cy="3303816"/>
          <a:chOff x="2514600" y="1619250"/>
          <a:chExt cx="4974235" cy="2790825"/>
        </a:xfrm>
      </xdr:grpSpPr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381B2EF2-E506-EC61-D8F3-13D08783D516}"/>
              </a:ext>
            </a:extLst>
          </xdr:cNvPr>
          <xdr:cNvSpPr/>
        </xdr:nvSpPr>
        <xdr:spPr>
          <a:xfrm>
            <a:off x="2514600" y="1619250"/>
            <a:ext cx="4974235" cy="2790825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8373D57A-152A-450B-BF83-BB3A404FB7A5}"/>
              </a:ext>
            </a:extLst>
          </xdr:cNvPr>
          <xdr:cNvGraphicFramePr>
            <a:graphicFrameLocks/>
          </xdr:cNvGraphicFramePr>
        </xdr:nvGraphicFramePr>
        <xdr:xfrm>
          <a:off x="2703195" y="16478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126547</xdr:colOff>
      <xdr:row>11</xdr:row>
      <xdr:rowOff>165191</xdr:rowOff>
    </xdr:from>
    <xdr:to>
      <xdr:col>0</xdr:col>
      <xdr:colOff>1955347</xdr:colOff>
      <xdr:row>26</xdr:row>
      <xdr:rowOff>29118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B6233040-3479-4B7D-8AF3-C3DC665268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547" y="3006362"/>
              <a:ext cx="1828800" cy="2639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390525</xdr:colOff>
      <xdr:row>7</xdr:row>
      <xdr:rowOff>19050</xdr:rowOff>
    </xdr:from>
    <xdr:to>
      <xdr:col>2</xdr:col>
      <xdr:colOff>5743575</xdr:colOff>
      <xdr:row>14</xdr:row>
      <xdr:rowOff>77561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12F4054C-263F-FBBA-CEEC-E10284EB234B}"/>
            </a:ext>
          </a:extLst>
        </xdr:cNvPr>
        <xdr:cNvGrpSpPr/>
      </xdr:nvGrpSpPr>
      <xdr:grpSpPr>
        <a:xfrm>
          <a:off x="2513239" y="1782536"/>
          <a:ext cx="5755822" cy="1691368"/>
          <a:chOff x="2505075" y="1790700"/>
          <a:chExt cx="5753100" cy="1657350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D1132D15-6B4F-CE46-90C3-B2769B3571DF}"/>
              </a:ext>
            </a:extLst>
          </xdr:cNvPr>
          <xdr:cNvGrpSpPr/>
        </xdr:nvGrpSpPr>
        <xdr:grpSpPr>
          <a:xfrm>
            <a:off x="2505075" y="2133600"/>
            <a:ext cx="5753100" cy="1314450"/>
            <a:chOff x="2505075" y="1695450"/>
            <a:chExt cx="5753100" cy="1314450"/>
          </a:xfrm>
        </xdr:grpSpPr>
        <xdr:sp macro="" textlink="">
          <xdr:nvSpPr>
            <xdr:cNvPr id="9" name="Retângulo 8">
              <a:extLst>
                <a:ext uri="{FF2B5EF4-FFF2-40B4-BE49-F238E27FC236}">
                  <a16:creationId xmlns:a16="http://schemas.microsoft.com/office/drawing/2014/main" id="{CE94E124-8CB5-7F97-EE61-41FD9594C514}"/>
                </a:ext>
              </a:extLst>
            </xdr:cNvPr>
            <xdr:cNvSpPr/>
          </xdr:nvSpPr>
          <xdr:spPr>
            <a:xfrm>
              <a:off x="2505075" y="1695450"/>
              <a:ext cx="5753100" cy="131445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31">
          <xdr:nvSpPr>
            <xdr:cNvPr id="8" name="Retângulo 7">
              <a:extLst>
                <a:ext uri="{FF2B5EF4-FFF2-40B4-BE49-F238E27FC236}">
                  <a16:creationId xmlns:a16="http://schemas.microsoft.com/office/drawing/2014/main" id="{02BD485F-C9B0-19E3-3FA8-BE7B72027615}"/>
                </a:ext>
              </a:extLst>
            </xdr:cNvPr>
            <xdr:cNvSpPr/>
          </xdr:nvSpPr>
          <xdr:spPr>
            <a:xfrm>
              <a:off x="4248150" y="2059305"/>
              <a:ext cx="2247900" cy="6286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17FC8249-36C6-4FE1-B457-AED205D61A80}" type="TxLink">
                <a:rPr lang="en-US" sz="32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R$ 1.950,00</a:t>
              </a:fld>
              <a:endParaRPr lang="pt-BR" sz="3200">
                <a:solidFill>
                  <a:srgbClr val="22C55E"/>
                </a:solidFill>
              </a:endParaRPr>
            </a:p>
          </xdr:txBody>
        </xdr:sp>
        <xdr:pic>
          <xdr:nvPicPr>
            <xdr:cNvPr id="10" name="Imagem 9">
              <a:extLst>
                <a:ext uri="{FF2B5EF4-FFF2-40B4-BE49-F238E27FC236}">
                  <a16:creationId xmlns:a16="http://schemas.microsoft.com/office/drawing/2014/main" id="{52C50808-70F1-423A-BD9F-D90D438F7A7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838450" y="1790700"/>
              <a:ext cx="1219200" cy="1165860"/>
            </a:xfrm>
            <a:prstGeom prst="rect">
              <a:avLst/>
            </a:prstGeom>
          </xdr:spPr>
        </xdr:pic>
      </xdr:grpSp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0034D34C-DE9A-269A-C4D8-8281E29DC59A}"/>
              </a:ext>
            </a:extLst>
          </xdr:cNvPr>
          <xdr:cNvSpPr/>
        </xdr:nvSpPr>
        <xdr:spPr>
          <a:xfrm>
            <a:off x="2505075" y="1790700"/>
            <a:ext cx="5753100" cy="381000"/>
          </a:xfrm>
          <a:prstGeom prst="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 SUBSCRIPTIONS EA SEASON PASS</a:t>
            </a:r>
          </a:p>
        </xdr:txBody>
      </xdr:sp>
    </xdr:grpSp>
    <xdr:clientData/>
  </xdr:twoCellAnchor>
  <xdr:twoCellAnchor editAs="absolute">
    <xdr:from>
      <xdr:col>2</xdr:col>
      <xdr:colOff>6010275</xdr:colOff>
      <xdr:row>7</xdr:row>
      <xdr:rowOff>28575</xdr:rowOff>
    </xdr:from>
    <xdr:to>
      <xdr:col>2</xdr:col>
      <xdr:colOff>11755210</xdr:colOff>
      <xdr:row>14</xdr:row>
      <xdr:rowOff>87086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8A9CCC6B-4A4A-CA95-6B26-EB334D9295A8}"/>
            </a:ext>
          </a:extLst>
        </xdr:cNvPr>
        <xdr:cNvGrpSpPr/>
      </xdr:nvGrpSpPr>
      <xdr:grpSpPr>
        <a:xfrm>
          <a:off x="8535761" y="1792061"/>
          <a:ext cx="5744935" cy="1691368"/>
          <a:chOff x="8524875" y="1800225"/>
          <a:chExt cx="5753100" cy="165735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2F0A8229-8FFE-FAFF-5CD1-781D9A96A917}"/>
              </a:ext>
            </a:extLst>
          </xdr:cNvPr>
          <xdr:cNvGrpSpPr/>
        </xdr:nvGrpSpPr>
        <xdr:grpSpPr>
          <a:xfrm>
            <a:off x="8524875" y="1800225"/>
            <a:ext cx="5753100" cy="1657350"/>
            <a:chOff x="2505075" y="1790700"/>
            <a:chExt cx="5753100" cy="1657350"/>
          </a:xfrm>
        </xdr:grpSpPr>
        <xdr:grpSp>
          <xdr:nvGrpSpPr>
            <xdr:cNvPr id="15" name="Agrupar 14">
              <a:extLst>
                <a:ext uri="{FF2B5EF4-FFF2-40B4-BE49-F238E27FC236}">
                  <a16:creationId xmlns:a16="http://schemas.microsoft.com/office/drawing/2014/main" id="{97FF6BF9-38CD-F396-F8AA-C410F9A9A0ED}"/>
                </a:ext>
              </a:extLst>
            </xdr:cNvPr>
            <xdr:cNvGrpSpPr/>
          </xdr:nvGrpSpPr>
          <xdr:grpSpPr>
            <a:xfrm>
              <a:off x="2505075" y="2133600"/>
              <a:ext cx="5753100" cy="1314450"/>
              <a:chOff x="2505075" y="1695450"/>
              <a:chExt cx="5753100" cy="1314450"/>
            </a:xfrm>
          </xdr:grpSpPr>
          <xdr:sp macro="" textlink="">
            <xdr:nvSpPr>
              <xdr:cNvPr id="17" name="Retângulo 16">
                <a:extLst>
                  <a:ext uri="{FF2B5EF4-FFF2-40B4-BE49-F238E27FC236}">
                    <a16:creationId xmlns:a16="http://schemas.microsoft.com/office/drawing/2014/main" id="{68ABA919-F2C7-BFD0-35EB-CC98311D9324}"/>
                  </a:ext>
                </a:extLst>
              </xdr:cNvPr>
              <xdr:cNvSpPr/>
            </xdr:nvSpPr>
            <xdr:spPr>
              <a:xfrm>
                <a:off x="2505075" y="1695450"/>
                <a:ext cx="5753100" cy="131445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C̳álculos!F47">
            <xdr:nvSpPr>
              <xdr:cNvPr id="18" name="Retângulo 17">
                <a:extLst>
                  <a:ext uri="{FF2B5EF4-FFF2-40B4-BE49-F238E27FC236}">
                    <a16:creationId xmlns:a16="http://schemas.microsoft.com/office/drawing/2014/main" id="{38770CFB-A927-340D-FC85-7529D8E558B7}"/>
                  </a:ext>
                </a:extLst>
              </xdr:cNvPr>
              <xdr:cNvSpPr/>
            </xdr:nvSpPr>
            <xdr:spPr>
              <a:xfrm>
                <a:off x="4800599" y="2059305"/>
                <a:ext cx="2428875" cy="628650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b"/>
              <a:lstStyle/>
              <a:p>
                <a:pPr algn="ctr"/>
                <a:fld id="{1BE32A61-382D-4C44-8CFC-EE3FC6746309}" type="TxLink">
                  <a:rPr lang="en-US" sz="3200" b="0" i="0" u="none" strike="noStrike">
                    <a:solidFill>
                      <a:srgbClr val="22C55E"/>
                    </a:solidFill>
                    <a:latin typeface="Aptos Narrow"/>
                  </a:rPr>
                  <a:t>R$ 2.740,00</a:t>
                </a:fld>
                <a:endParaRPr lang="en-US" sz="7200" b="0" i="0" u="none" strike="noStrike">
                  <a:solidFill>
                    <a:srgbClr val="22C55E"/>
                  </a:solidFill>
                  <a:latin typeface="Aptos Narrow"/>
                </a:endParaRPr>
              </a:p>
            </xdr:txBody>
          </xdr:sp>
        </xdr:grpSp>
        <xdr:sp macro="" textlink="">
          <xdr:nvSpPr>
            <xdr:cNvPr id="16" name="Retângulo 15">
              <a:extLst>
                <a:ext uri="{FF2B5EF4-FFF2-40B4-BE49-F238E27FC236}">
                  <a16:creationId xmlns:a16="http://schemas.microsoft.com/office/drawing/2014/main" id="{427CF4AA-A40C-D2C0-4C4F-6271D90EF2F1}"/>
                </a:ext>
              </a:extLst>
            </xdr:cNvPr>
            <xdr:cNvSpPr/>
          </xdr:nvSpPr>
          <xdr:spPr>
            <a:xfrm>
              <a:off x="2505075" y="1790700"/>
              <a:ext cx="5753100" cy="381000"/>
            </a:xfrm>
            <a:prstGeom prst="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/>
                <a:t>TOTAL SUBSCRIPTIONS MINECRAFT SEASON PASS</a:t>
              </a:r>
            </a:p>
          </xdr:txBody>
        </xdr:sp>
      </xdr:grp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1109D842-349C-443C-A7F6-D3BBF7FE24D3}"/>
              </a:ext>
            </a:extLst>
          </xdr:cNvPr>
          <xdr:cNvGrpSpPr/>
        </xdr:nvGrpSpPr>
        <xdr:grpSpPr>
          <a:xfrm>
            <a:off x="8829675" y="2400300"/>
            <a:ext cx="1549476" cy="721996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C546A753-D9B4-4549-5E61-3B4BF755AD9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3B068F8C-362A-4B16-778D-B7DC9EA9123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0</xdr:colOff>
      <xdr:row>16</xdr:row>
      <xdr:rowOff>1924</xdr:rowOff>
    </xdr:from>
    <xdr:to>
      <xdr:col>3</xdr:col>
      <xdr:colOff>7043</xdr:colOff>
      <xdr:row>18</xdr:row>
      <xdr:rowOff>17912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65C9F6D-76C1-44DD-83CC-C1F3B62F8394}"/>
            </a:ext>
          </a:extLst>
        </xdr:cNvPr>
        <xdr:cNvSpPr/>
      </xdr:nvSpPr>
      <xdr:spPr>
        <a:xfrm>
          <a:off x="2525486" y="3768381"/>
          <a:ext cx="11763614" cy="386102"/>
        </a:xfrm>
        <a:prstGeom prst="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TOTAL SUBSCRIPTIONS XBOX</a:t>
          </a:r>
          <a:r>
            <a:rPr lang="pt-BR" sz="1100" b="1" baseline="0"/>
            <a:t> GAME </a:t>
          </a:r>
          <a:r>
            <a:rPr lang="pt-BR" sz="1100" b="1"/>
            <a:t>PASS</a:t>
          </a:r>
        </a:p>
      </xdr:txBody>
    </xdr:sp>
    <xdr:clientData/>
  </xdr:twoCellAnchor>
  <xdr:twoCellAnchor editAs="absolute">
    <xdr:from>
      <xdr:col>0</xdr:col>
      <xdr:colOff>664027</xdr:colOff>
      <xdr:row>3</xdr:row>
      <xdr:rowOff>21773</xdr:rowOff>
    </xdr:from>
    <xdr:to>
      <xdr:col>0</xdr:col>
      <xdr:colOff>1359352</xdr:colOff>
      <xdr:row>7</xdr:row>
      <xdr:rowOff>238398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6CF668D0-D5E3-4A83-8D81-1053921ACC4F}"/>
            </a:ext>
          </a:extLst>
        </xdr:cNvPr>
        <xdr:cNvSpPr/>
      </xdr:nvSpPr>
      <xdr:spPr>
        <a:xfrm>
          <a:off x="664027" y="1338944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ára Santos" refreshedDate="45814.809506134261" createdVersion="8" refreshedVersion="8" minRefreshableVersion="3" recordCount="295" xr:uid="{4B274A88-47B4-4ED9-BA3E-3A932DEF7BC2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677521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s v="Yes"/>
    <x v="0"/>
    <s v="Yes"/>
    <n v="20"/>
    <n v="5"/>
    <n v="60"/>
  </r>
  <r>
    <n v="3232"/>
    <x v="1"/>
    <x v="1"/>
    <d v="2024-01-15T00:00:00"/>
    <x v="1"/>
    <x v="1"/>
    <x v="1"/>
    <s v="No"/>
    <x v="1"/>
    <s v="No"/>
    <n v="0"/>
    <n v="0"/>
    <n v="5"/>
  </r>
  <r>
    <n v="3233"/>
    <x v="2"/>
    <x v="2"/>
    <d v="2024-02-10T00:00:00"/>
    <x v="0"/>
    <x v="2"/>
    <x v="2"/>
    <s v="No"/>
    <x v="1"/>
    <s v="Yes"/>
    <n v="20"/>
    <n v="10"/>
    <n v="20"/>
  </r>
  <r>
    <n v="3234"/>
    <x v="3"/>
    <x v="0"/>
    <d v="2024-02-20T00:00:00"/>
    <x v="1"/>
    <x v="0"/>
    <x v="0"/>
    <s v="Yes"/>
    <x v="0"/>
    <s v="Yes"/>
    <n v="20"/>
    <n v="3"/>
    <n v="62"/>
  </r>
  <r>
    <n v="3235"/>
    <x v="4"/>
    <x v="1"/>
    <d v="2024-03-05T00:00:00"/>
    <x v="0"/>
    <x v="1"/>
    <x v="0"/>
    <s v="No"/>
    <x v="1"/>
    <s v="No"/>
    <n v="0"/>
    <n v="1"/>
    <n v="4"/>
  </r>
  <r>
    <n v="3236"/>
    <x v="5"/>
    <x v="2"/>
    <d v="2024-03-02T00:00:00"/>
    <x v="1"/>
    <x v="2"/>
    <x v="0"/>
    <s v="No"/>
    <x v="1"/>
    <s v="Yes"/>
    <n v="20"/>
    <n v="2"/>
    <n v="28"/>
  </r>
  <r>
    <n v="3237"/>
    <x v="6"/>
    <x v="0"/>
    <d v="2024-03-03T00:00:00"/>
    <x v="0"/>
    <x v="0"/>
    <x v="2"/>
    <s v="Yes"/>
    <x v="0"/>
    <s v="Yes"/>
    <n v="20"/>
    <n v="10"/>
    <n v="55"/>
  </r>
  <r>
    <n v="3238"/>
    <x v="7"/>
    <x v="1"/>
    <d v="2024-03-04T00:00:00"/>
    <x v="0"/>
    <x v="1"/>
    <x v="1"/>
    <s v="No"/>
    <x v="1"/>
    <s v="No"/>
    <n v="0"/>
    <n v="0"/>
    <n v="5"/>
  </r>
  <r>
    <n v="3239"/>
    <x v="8"/>
    <x v="0"/>
    <d v="2024-03-05T00:00:00"/>
    <x v="1"/>
    <x v="0"/>
    <x v="0"/>
    <s v="Yes"/>
    <x v="0"/>
    <s v="Yes"/>
    <n v="20"/>
    <n v="5"/>
    <n v="60"/>
  </r>
  <r>
    <n v="3240"/>
    <x v="9"/>
    <x v="2"/>
    <d v="2024-03-06T00:00:00"/>
    <x v="0"/>
    <x v="2"/>
    <x v="2"/>
    <s v="No"/>
    <x v="1"/>
    <s v="Yes"/>
    <n v="20"/>
    <n v="15"/>
    <n v="15"/>
  </r>
  <r>
    <n v="3241"/>
    <x v="10"/>
    <x v="1"/>
    <d v="2024-03-07T00:00:00"/>
    <x v="1"/>
    <x v="1"/>
    <x v="0"/>
    <s v="No"/>
    <x v="1"/>
    <s v="No"/>
    <n v="0"/>
    <n v="1"/>
    <n v="4"/>
  </r>
  <r>
    <n v="3242"/>
    <x v="11"/>
    <x v="0"/>
    <d v="2024-03-08T00:00:00"/>
    <x v="0"/>
    <x v="0"/>
    <x v="1"/>
    <s v="Yes"/>
    <x v="0"/>
    <s v="Yes"/>
    <n v="20"/>
    <n v="20"/>
    <n v="45"/>
  </r>
  <r>
    <n v="3243"/>
    <x v="12"/>
    <x v="2"/>
    <d v="2024-03-09T00:00:00"/>
    <x v="1"/>
    <x v="2"/>
    <x v="0"/>
    <s v="No"/>
    <x v="1"/>
    <s v="Yes"/>
    <n v="20"/>
    <n v="10"/>
    <n v="20"/>
  </r>
  <r>
    <n v="3244"/>
    <x v="13"/>
    <x v="1"/>
    <d v="2024-03-10T00:00:00"/>
    <x v="0"/>
    <x v="1"/>
    <x v="2"/>
    <s v="No"/>
    <x v="1"/>
    <s v="No"/>
    <n v="0"/>
    <n v="0"/>
    <n v="5"/>
  </r>
  <r>
    <n v="3245"/>
    <x v="14"/>
    <x v="0"/>
    <d v="2024-03-11T00:00:00"/>
    <x v="1"/>
    <x v="0"/>
    <x v="0"/>
    <s v="Yes"/>
    <x v="0"/>
    <s v="Yes"/>
    <n v="20"/>
    <n v="8"/>
    <n v="57"/>
  </r>
  <r>
    <n v="3246"/>
    <x v="15"/>
    <x v="2"/>
    <d v="2024-03-12T00:00:00"/>
    <x v="0"/>
    <x v="2"/>
    <x v="1"/>
    <s v="No"/>
    <x v="1"/>
    <s v="Yes"/>
    <n v="20"/>
    <n v="12"/>
    <n v="18"/>
  </r>
  <r>
    <n v="3247"/>
    <x v="16"/>
    <x v="1"/>
    <d v="2024-03-13T00:00:00"/>
    <x v="1"/>
    <x v="1"/>
    <x v="0"/>
    <s v="No"/>
    <x v="1"/>
    <s v="No"/>
    <n v="0"/>
    <n v="2"/>
    <n v="3"/>
  </r>
  <r>
    <n v="3248"/>
    <x v="17"/>
    <x v="0"/>
    <d v="2024-03-14T00:00:00"/>
    <x v="0"/>
    <x v="0"/>
    <x v="2"/>
    <s v="Yes"/>
    <x v="0"/>
    <s v="Yes"/>
    <n v="20"/>
    <n v="7"/>
    <n v="58"/>
  </r>
  <r>
    <n v="3249"/>
    <x v="18"/>
    <x v="2"/>
    <d v="2024-03-15T00:00:00"/>
    <x v="1"/>
    <x v="2"/>
    <x v="0"/>
    <s v="No"/>
    <x v="1"/>
    <s v="Yes"/>
    <n v="20"/>
    <n v="5"/>
    <n v="25"/>
  </r>
  <r>
    <n v="3250"/>
    <x v="19"/>
    <x v="1"/>
    <d v="2024-03-16T00:00:00"/>
    <x v="0"/>
    <x v="1"/>
    <x v="1"/>
    <s v="No"/>
    <x v="1"/>
    <s v="No"/>
    <n v="0"/>
    <n v="0"/>
    <n v="5"/>
  </r>
  <r>
    <n v="3251"/>
    <x v="20"/>
    <x v="0"/>
    <d v="2024-03-17T00:00:00"/>
    <x v="1"/>
    <x v="0"/>
    <x v="0"/>
    <s v="Yes"/>
    <x v="0"/>
    <s v="Yes"/>
    <n v="20"/>
    <n v="3"/>
    <n v="62"/>
  </r>
  <r>
    <n v="3252"/>
    <x v="21"/>
    <x v="2"/>
    <d v="2024-03-18T00:00:00"/>
    <x v="0"/>
    <x v="2"/>
    <x v="2"/>
    <s v="No"/>
    <x v="1"/>
    <s v="Yes"/>
    <n v="20"/>
    <n v="15"/>
    <n v="15"/>
  </r>
  <r>
    <n v="3253"/>
    <x v="22"/>
    <x v="1"/>
    <d v="2024-03-19T00:00:00"/>
    <x v="1"/>
    <x v="1"/>
    <x v="0"/>
    <s v="No"/>
    <x v="1"/>
    <s v="No"/>
    <n v="0"/>
    <n v="1"/>
    <n v="4"/>
  </r>
  <r>
    <n v="3254"/>
    <x v="23"/>
    <x v="0"/>
    <d v="2024-03-20T00:00:00"/>
    <x v="0"/>
    <x v="0"/>
    <x v="1"/>
    <s v="Yes"/>
    <x v="0"/>
    <s v="Yes"/>
    <n v="20"/>
    <n v="20"/>
    <n v="45"/>
  </r>
  <r>
    <n v="3255"/>
    <x v="24"/>
    <x v="2"/>
    <d v="2024-03-21T00:00:00"/>
    <x v="1"/>
    <x v="2"/>
    <x v="0"/>
    <s v="No"/>
    <x v="1"/>
    <s v="Yes"/>
    <n v="20"/>
    <n v="10"/>
    <n v="20"/>
  </r>
  <r>
    <n v="3256"/>
    <x v="25"/>
    <x v="1"/>
    <d v="2024-03-22T00:00:00"/>
    <x v="0"/>
    <x v="1"/>
    <x v="2"/>
    <s v="No"/>
    <x v="1"/>
    <s v="No"/>
    <n v="0"/>
    <n v="0"/>
    <n v="5"/>
  </r>
  <r>
    <n v="3257"/>
    <x v="26"/>
    <x v="0"/>
    <d v="2024-03-23T00:00:00"/>
    <x v="1"/>
    <x v="0"/>
    <x v="0"/>
    <s v="Yes"/>
    <x v="0"/>
    <s v="Yes"/>
    <n v="20"/>
    <n v="5"/>
    <n v="60"/>
  </r>
  <r>
    <n v="3258"/>
    <x v="27"/>
    <x v="2"/>
    <d v="2024-03-24T00:00:00"/>
    <x v="0"/>
    <x v="2"/>
    <x v="1"/>
    <s v="No"/>
    <x v="1"/>
    <s v="Yes"/>
    <n v="20"/>
    <n v="15"/>
    <n v="15"/>
  </r>
  <r>
    <n v="3259"/>
    <x v="28"/>
    <x v="1"/>
    <d v="2024-03-25T00:00:00"/>
    <x v="1"/>
    <x v="1"/>
    <x v="0"/>
    <s v="No"/>
    <x v="1"/>
    <s v="No"/>
    <n v="0"/>
    <n v="1"/>
    <n v="4"/>
  </r>
  <r>
    <n v="3260"/>
    <x v="29"/>
    <x v="0"/>
    <d v="2024-03-26T00:00:00"/>
    <x v="0"/>
    <x v="0"/>
    <x v="2"/>
    <s v="Yes"/>
    <x v="0"/>
    <s v="Yes"/>
    <n v="20"/>
    <n v="7"/>
    <n v="58"/>
  </r>
  <r>
    <n v="3261"/>
    <x v="30"/>
    <x v="2"/>
    <d v="2024-03-27T00:00:00"/>
    <x v="1"/>
    <x v="2"/>
    <x v="0"/>
    <s v="No"/>
    <x v="1"/>
    <s v="Yes"/>
    <n v="20"/>
    <n v="10"/>
    <n v="20"/>
  </r>
  <r>
    <n v="3262"/>
    <x v="31"/>
    <x v="1"/>
    <d v="2024-03-28T00:00:00"/>
    <x v="0"/>
    <x v="1"/>
    <x v="1"/>
    <s v="No"/>
    <x v="1"/>
    <s v="No"/>
    <n v="0"/>
    <n v="0"/>
    <n v="5"/>
  </r>
  <r>
    <n v="3263"/>
    <x v="32"/>
    <x v="0"/>
    <d v="2024-03-29T00:00:00"/>
    <x v="1"/>
    <x v="0"/>
    <x v="0"/>
    <s v="Yes"/>
    <x v="0"/>
    <s v="Yes"/>
    <n v="20"/>
    <n v="3"/>
    <n v="62"/>
  </r>
  <r>
    <n v="3264"/>
    <x v="33"/>
    <x v="2"/>
    <d v="2024-03-30T00:00:00"/>
    <x v="0"/>
    <x v="2"/>
    <x v="2"/>
    <s v="No"/>
    <x v="1"/>
    <s v="Yes"/>
    <n v="20"/>
    <n v="15"/>
    <n v="15"/>
  </r>
  <r>
    <n v="3265"/>
    <x v="34"/>
    <x v="1"/>
    <d v="2024-03-31T00:00:00"/>
    <x v="1"/>
    <x v="1"/>
    <x v="0"/>
    <s v="No"/>
    <x v="1"/>
    <s v="No"/>
    <n v="0"/>
    <n v="1"/>
    <n v="4"/>
  </r>
  <r>
    <n v="3266"/>
    <x v="35"/>
    <x v="1"/>
    <d v="2024-04-01T00:00:00"/>
    <x v="0"/>
    <x v="1"/>
    <x v="0"/>
    <s v="No"/>
    <x v="1"/>
    <s v="No"/>
    <n v="0"/>
    <n v="0"/>
    <n v="5"/>
  </r>
  <r>
    <n v="3267"/>
    <x v="36"/>
    <x v="0"/>
    <d v="2024-04-02T00:00:00"/>
    <x v="1"/>
    <x v="0"/>
    <x v="2"/>
    <s v="Yes"/>
    <x v="0"/>
    <s v="Yes"/>
    <n v="20"/>
    <n v="7"/>
    <n v="58"/>
  </r>
  <r>
    <n v="3268"/>
    <x v="37"/>
    <x v="2"/>
    <d v="2024-04-03T00:00:00"/>
    <x v="0"/>
    <x v="2"/>
    <x v="1"/>
    <s v="No"/>
    <x v="1"/>
    <s v="Yes"/>
    <n v="20"/>
    <n v="10"/>
    <n v="20"/>
  </r>
  <r>
    <n v="3269"/>
    <x v="38"/>
    <x v="1"/>
    <d v="2024-04-04T00:00:00"/>
    <x v="1"/>
    <x v="1"/>
    <x v="2"/>
    <s v="No"/>
    <x v="1"/>
    <s v="No"/>
    <n v="0"/>
    <n v="1"/>
    <n v="4"/>
  </r>
  <r>
    <n v="3270"/>
    <x v="39"/>
    <x v="0"/>
    <d v="2024-04-05T00:00:00"/>
    <x v="0"/>
    <x v="0"/>
    <x v="0"/>
    <s v="Yes"/>
    <x v="0"/>
    <s v="Yes"/>
    <n v="20"/>
    <n v="15"/>
    <n v="50"/>
  </r>
  <r>
    <n v="3271"/>
    <x v="40"/>
    <x v="2"/>
    <d v="2024-04-06T00:00:00"/>
    <x v="1"/>
    <x v="2"/>
    <x v="0"/>
    <s v="No"/>
    <x v="1"/>
    <s v="Yes"/>
    <n v="20"/>
    <n v="5"/>
    <n v="25"/>
  </r>
  <r>
    <n v="3272"/>
    <x v="41"/>
    <x v="1"/>
    <d v="2024-04-07T00:00:00"/>
    <x v="0"/>
    <x v="1"/>
    <x v="1"/>
    <s v="No"/>
    <x v="1"/>
    <s v="No"/>
    <n v="0"/>
    <n v="0"/>
    <n v="5"/>
  </r>
  <r>
    <n v="3273"/>
    <x v="42"/>
    <x v="0"/>
    <d v="2024-04-08T00:00:00"/>
    <x v="1"/>
    <x v="0"/>
    <x v="2"/>
    <s v="Yes"/>
    <x v="0"/>
    <s v="Yes"/>
    <n v="20"/>
    <n v="20"/>
    <n v="45"/>
  </r>
  <r>
    <n v="3274"/>
    <x v="43"/>
    <x v="2"/>
    <d v="2024-04-09T00:00:00"/>
    <x v="0"/>
    <x v="2"/>
    <x v="2"/>
    <s v="No"/>
    <x v="1"/>
    <s v="Yes"/>
    <n v="20"/>
    <n v="12"/>
    <n v="18"/>
  </r>
  <r>
    <n v="3275"/>
    <x v="44"/>
    <x v="1"/>
    <d v="2024-04-10T00:00:00"/>
    <x v="1"/>
    <x v="1"/>
    <x v="0"/>
    <s v="No"/>
    <x v="1"/>
    <s v="No"/>
    <n v="0"/>
    <n v="2"/>
    <n v="3"/>
  </r>
  <r>
    <n v="3276"/>
    <x v="45"/>
    <x v="0"/>
    <d v="2024-04-11T00:00:00"/>
    <x v="0"/>
    <x v="0"/>
    <x v="1"/>
    <s v="Yes"/>
    <x v="0"/>
    <s v="Yes"/>
    <n v="20"/>
    <n v="5"/>
    <n v="60"/>
  </r>
  <r>
    <n v="3277"/>
    <x v="46"/>
    <x v="2"/>
    <d v="2024-04-12T00:00:00"/>
    <x v="1"/>
    <x v="2"/>
    <x v="0"/>
    <s v="No"/>
    <x v="1"/>
    <s v="Yes"/>
    <n v="20"/>
    <n v="10"/>
    <n v="20"/>
  </r>
  <r>
    <n v="3278"/>
    <x v="47"/>
    <x v="1"/>
    <d v="2024-04-13T00:00:00"/>
    <x v="0"/>
    <x v="1"/>
    <x v="2"/>
    <s v="No"/>
    <x v="1"/>
    <s v="No"/>
    <n v="0"/>
    <n v="0"/>
    <n v="5"/>
  </r>
  <r>
    <n v="3279"/>
    <x v="48"/>
    <x v="0"/>
    <d v="2024-04-14T00:00:00"/>
    <x v="1"/>
    <x v="0"/>
    <x v="0"/>
    <s v="Yes"/>
    <x v="0"/>
    <s v="Yes"/>
    <n v="20"/>
    <n v="3"/>
    <n v="62"/>
  </r>
  <r>
    <n v="3280"/>
    <x v="49"/>
    <x v="2"/>
    <d v="2024-04-15T00:00:00"/>
    <x v="0"/>
    <x v="2"/>
    <x v="1"/>
    <s v="No"/>
    <x v="1"/>
    <s v="Yes"/>
    <n v="20"/>
    <n v="15"/>
    <n v="15"/>
  </r>
  <r>
    <n v="3281"/>
    <x v="50"/>
    <x v="1"/>
    <d v="2024-04-16T00:00:00"/>
    <x v="1"/>
    <x v="1"/>
    <x v="0"/>
    <s v="No"/>
    <x v="1"/>
    <s v="No"/>
    <n v="0"/>
    <n v="1"/>
    <n v="4"/>
  </r>
  <r>
    <n v="3282"/>
    <x v="51"/>
    <x v="0"/>
    <d v="2024-04-17T00:00:00"/>
    <x v="0"/>
    <x v="0"/>
    <x v="2"/>
    <s v="Yes"/>
    <x v="0"/>
    <s v="Yes"/>
    <n v="20"/>
    <n v="7"/>
    <n v="58"/>
  </r>
  <r>
    <n v="3283"/>
    <x v="52"/>
    <x v="2"/>
    <d v="2024-04-18T00:00:00"/>
    <x v="1"/>
    <x v="2"/>
    <x v="0"/>
    <s v="No"/>
    <x v="1"/>
    <s v="Yes"/>
    <n v="20"/>
    <n v="10"/>
    <n v="20"/>
  </r>
  <r>
    <n v="3284"/>
    <x v="53"/>
    <x v="1"/>
    <d v="2024-04-19T00:00:00"/>
    <x v="0"/>
    <x v="1"/>
    <x v="1"/>
    <s v="No"/>
    <x v="1"/>
    <s v="No"/>
    <n v="0"/>
    <n v="0"/>
    <n v="5"/>
  </r>
  <r>
    <n v="3285"/>
    <x v="54"/>
    <x v="0"/>
    <d v="2024-04-20T00:00:00"/>
    <x v="1"/>
    <x v="0"/>
    <x v="0"/>
    <s v="Yes"/>
    <x v="0"/>
    <s v="Yes"/>
    <n v="20"/>
    <n v="20"/>
    <n v="45"/>
  </r>
  <r>
    <n v="3286"/>
    <x v="55"/>
    <x v="2"/>
    <d v="2024-04-21T00:00:00"/>
    <x v="0"/>
    <x v="2"/>
    <x v="2"/>
    <s v="No"/>
    <x v="1"/>
    <s v="Yes"/>
    <n v="20"/>
    <n v="15"/>
    <n v="15"/>
  </r>
  <r>
    <n v="3287"/>
    <x v="56"/>
    <x v="1"/>
    <d v="2024-04-22T00:00:00"/>
    <x v="1"/>
    <x v="1"/>
    <x v="0"/>
    <s v="No"/>
    <x v="1"/>
    <s v="No"/>
    <n v="0"/>
    <n v="1"/>
    <n v="4"/>
  </r>
  <r>
    <n v="3288"/>
    <x v="57"/>
    <x v="0"/>
    <d v="2024-04-23T00:00:00"/>
    <x v="0"/>
    <x v="0"/>
    <x v="1"/>
    <s v="Yes"/>
    <x v="0"/>
    <s v="Yes"/>
    <n v="20"/>
    <n v="3"/>
    <n v="62"/>
  </r>
  <r>
    <n v="3289"/>
    <x v="58"/>
    <x v="2"/>
    <d v="2024-04-24T00:00:00"/>
    <x v="1"/>
    <x v="2"/>
    <x v="0"/>
    <s v="No"/>
    <x v="1"/>
    <s v="Yes"/>
    <n v="20"/>
    <n v="10"/>
    <n v="20"/>
  </r>
  <r>
    <n v="3290"/>
    <x v="59"/>
    <x v="1"/>
    <d v="2024-04-25T00:00:00"/>
    <x v="0"/>
    <x v="1"/>
    <x v="2"/>
    <s v="No"/>
    <x v="1"/>
    <s v="No"/>
    <n v="0"/>
    <n v="0"/>
    <n v="5"/>
  </r>
  <r>
    <n v="3291"/>
    <x v="60"/>
    <x v="0"/>
    <d v="2024-04-26T00:00:00"/>
    <x v="1"/>
    <x v="0"/>
    <x v="0"/>
    <s v="Yes"/>
    <x v="0"/>
    <s v="Yes"/>
    <n v="20"/>
    <n v="5"/>
    <n v="60"/>
  </r>
  <r>
    <n v="3292"/>
    <x v="61"/>
    <x v="2"/>
    <d v="2024-04-27T00:00:00"/>
    <x v="0"/>
    <x v="2"/>
    <x v="1"/>
    <s v="No"/>
    <x v="1"/>
    <s v="Yes"/>
    <n v="20"/>
    <n v="15"/>
    <n v="15"/>
  </r>
  <r>
    <n v="3293"/>
    <x v="62"/>
    <x v="1"/>
    <d v="2024-04-28T00:00:00"/>
    <x v="1"/>
    <x v="1"/>
    <x v="0"/>
    <s v="No"/>
    <x v="1"/>
    <s v="No"/>
    <n v="0"/>
    <n v="1"/>
    <n v="4"/>
  </r>
  <r>
    <n v="3294"/>
    <x v="63"/>
    <x v="0"/>
    <d v="2024-04-29T00:00:00"/>
    <x v="0"/>
    <x v="0"/>
    <x v="2"/>
    <s v="Yes"/>
    <x v="0"/>
    <s v="Yes"/>
    <n v="20"/>
    <n v="20"/>
    <n v="45"/>
  </r>
  <r>
    <n v="3295"/>
    <x v="64"/>
    <x v="2"/>
    <d v="2024-04-30T00:00:00"/>
    <x v="1"/>
    <x v="2"/>
    <x v="0"/>
    <s v="No"/>
    <x v="1"/>
    <s v="Yes"/>
    <n v="20"/>
    <n v="5"/>
    <n v="25"/>
  </r>
  <r>
    <n v="3296"/>
    <x v="65"/>
    <x v="1"/>
    <d v="2024-05-01T00:00:00"/>
    <x v="1"/>
    <x v="1"/>
    <x v="0"/>
    <s v="No"/>
    <x v="1"/>
    <s v="No"/>
    <n v="0"/>
    <n v="0"/>
    <n v="5"/>
  </r>
  <r>
    <n v="3297"/>
    <x v="66"/>
    <x v="0"/>
    <d v="2024-05-02T00:00:00"/>
    <x v="0"/>
    <x v="0"/>
    <x v="2"/>
    <s v="Yes"/>
    <x v="0"/>
    <s v="Yes"/>
    <n v="20"/>
    <n v="7"/>
    <n v="58"/>
  </r>
  <r>
    <n v="3298"/>
    <x v="67"/>
    <x v="2"/>
    <d v="2024-05-03T00:00:00"/>
    <x v="1"/>
    <x v="2"/>
    <x v="1"/>
    <s v="No"/>
    <x v="1"/>
    <s v="Yes"/>
    <n v="20"/>
    <n v="10"/>
    <n v="20"/>
  </r>
  <r>
    <n v="3299"/>
    <x v="68"/>
    <x v="1"/>
    <d v="2024-05-04T00:00:00"/>
    <x v="0"/>
    <x v="1"/>
    <x v="2"/>
    <s v="No"/>
    <x v="1"/>
    <s v="No"/>
    <n v="0"/>
    <n v="1"/>
    <n v="4"/>
  </r>
  <r>
    <n v="3300"/>
    <x v="69"/>
    <x v="0"/>
    <d v="2024-05-05T00:00:00"/>
    <x v="1"/>
    <x v="0"/>
    <x v="0"/>
    <s v="Yes"/>
    <x v="0"/>
    <s v="Yes"/>
    <n v="20"/>
    <n v="15"/>
    <n v="50"/>
  </r>
  <r>
    <n v="3301"/>
    <x v="70"/>
    <x v="2"/>
    <d v="2024-05-06T00:00:00"/>
    <x v="0"/>
    <x v="2"/>
    <x v="0"/>
    <s v="No"/>
    <x v="1"/>
    <s v="Yes"/>
    <n v="20"/>
    <n v="5"/>
    <n v="25"/>
  </r>
  <r>
    <n v="3302"/>
    <x v="71"/>
    <x v="1"/>
    <d v="2024-05-07T00:00:00"/>
    <x v="1"/>
    <x v="1"/>
    <x v="1"/>
    <s v="No"/>
    <x v="1"/>
    <s v="No"/>
    <n v="0"/>
    <n v="0"/>
    <n v="5"/>
  </r>
  <r>
    <n v="3303"/>
    <x v="72"/>
    <x v="0"/>
    <d v="2024-05-08T00:00:00"/>
    <x v="0"/>
    <x v="0"/>
    <x v="2"/>
    <s v="Yes"/>
    <x v="0"/>
    <s v="Yes"/>
    <n v="20"/>
    <n v="20"/>
    <n v="45"/>
  </r>
  <r>
    <n v="3304"/>
    <x v="73"/>
    <x v="2"/>
    <d v="2024-05-09T00:00:00"/>
    <x v="1"/>
    <x v="2"/>
    <x v="2"/>
    <s v="No"/>
    <x v="1"/>
    <s v="Yes"/>
    <n v="20"/>
    <n v="12"/>
    <n v="18"/>
  </r>
  <r>
    <n v="3305"/>
    <x v="74"/>
    <x v="1"/>
    <d v="2024-05-10T00:00:00"/>
    <x v="0"/>
    <x v="1"/>
    <x v="0"/>
    <s v="No"/>
    <x v="1"/>
    <s v="No"/>
    <n v="0"/>
    <n v="2"/>
    <n v="3"/>
  </r>
  <r>
    <n v="3306"/>
    <x v="75"/>
    <x v="0"/>
    <d v="2024-05-11T00:00:00"/>
    <x v="1"/>
    <x v="0"/>
    <x v="1"/>
    <s v="Yes"/>
    <x v="0"/>
    <s v="Yes"/>
    <n v="20"/>
    <n v="5"/>
    <n v="60"/>
  </r>
  <r>
    <n v="3307"/>
    <x v="76"/>
    <x v="2"/>
    <d v="2024-05-12T00:00:00"/>
    <x v="0"/>
    <x v="2"/>
    <x v="0"/>
    <s v="No"/>
    <x v="1"/>
    <s v="Yes"/>
    <n v="20"/>
    <n v="10"/>
    <n v="20"/>
  </r>
  <r>
    <n v="3308"/>
    <x v="77"/>
    <x v="1"/>
    <d v="2024-05-13T00:00:00"/>
    <x v="1"/>
    <x v="1"/>
    <x v="2"/>
    <s v="No"/>
    <x v="1"/>
    <s v="No"/>
    <n v="0"/>
    <n v="0"/>
    <n v="5"/>
  </r>
  <r>
    <n v="3309"/>
    <x v="78"/>
    <x v="0"/>
    <d v="2024-05-14T00:00:00"/>
    <x v="0"/>
    <x v="0"/>
    <x v="0"/>
    <s v="Yes"/>
    <x v="0"/>
    <s v="Yes"/>
    <n v="20"/>
    <n v="3"/>
    <n v="62"/>
  </r>
  <r>
    <n v="3310"/>
    <x v="79"/>
    <x v="2"/>
    <d v="2024-05-15T00:00:00"/>
    <x v="1"/>
    <x v="2"/>
    <x v="1"/>
    <s v="No"/>
    <x v="1"/>
    <s v="Yes"/>
    <n v="20"/>
    <n v="15"/>
    <n v="15"/>
  </r>
  <r>
    <n v="3311"/>
    <x v="80"/>
    <x v="1"/>
    <d v="2024-05-16T00:00:00"/>
    <x v="0"/>
    <x v="1"/>
    <x v="0"/>
    <s v="No"/>
    <x v="1"/>
    <s v="No"/>
    <n v="0"/>
    <n v="1"/>
    <n v="4"/>
  </r>
  <r>
    <n v="3312"/>
    <x v="81"/>
    <x v="0"/>
    <d v="2024-05-17T00:00:00"/>
    <x v="1"/>
    <x v="0"/>
    <x v="2"/>
    <s v="Yes"/>
    <x v="0"/>
    <s v="Yes"/>
    <n v="20"/>
    <n v="7"/>
    <n v="58"/>
  </r>
  <r>
    <n v="3313"/>
    <x v="82"/>
    <x v="2"/>
    <d v="2024-05-18T00:00:00"/>
    <x v="0"/>
    <x v="2"/>
    <x v="0"/>
    <s v="No"/>
    <x v="1"/>
    <s v="Yes"/>
    <n v="20"/>
    <n v="10"/>
    <n v="20"/>
  </r>
  <r>
    <n v="3314"/>
    <x v="83"/>
    <x v="1"/>
    <d v="2024-05-19T00:00:00"/>
    <x v="1"/>
    <x v="1"/>
    <x v="1"/>
    <s v="No"/>
    <x v="1"/>
    <s v="No"/>
    <n v="0"/>
    <n v="0"/>
    <n v="5"/>
  </r>
  <r>
    <n v="3315"/>
    <x v="84"/>
    <x v="0"/>
    <d v="2024-05-20T00:00:00"/>
    <x v="0"/>
    <x v="0"/>
    <x v="0"/>
    <s v="Yes"/>
    <x v="0"/>
    <s v="Yes"/>
    <n v="20"/>
    <n v="20"/>
    <n v="45"/>
  </r>
  <r>
    <n v="3316"/>
    <x v="85"/>
    <x v="2"/>
    <d v="2024-05-21T00:00:00"/>
    <x v="1"/>
    <x v="2"/>
    <x v="2"/>
    <s v="No"/>
    <x v="1"/>
    <s v="Yes"/>
    <n v="20"/>
    <n v="15"/>
    <n v="15"/>
  </r>
  <r>
    <n v="3317"/>
    <x v="86"/>
    <x v="1"/>
    <d v="2024-05-22T00:00:00"/>
    <x v="0"/>
    <x v="1"/>
    <x v="0"/>
    <s v="No"/>
    <x v="1"/>
    <s v="No"/>
    <n v="0"/>
    <n v="1"/>
    <n v="4"/>
  </r>
  <r>
    <n v="3318"/>
    <x v="87"/>
    <x v="0"/>
    <d v="2024-05-23T00:00:00"/>
    <x v="1"/>
    <x v="0"/>
    <x v="1"/>
    <s v="Yes"/>
    <x v="0"/>
    <s v="Yes"/>
    <n v="20"/>
    <n v="3"/>
    <n v="62"/>
  </r>
  <r>
    <n v="3319"/>
    <x v="88"/>
    <x v="2"/>
    <d v="2024-05-24T00:00:00"/>
    <x v="0"/>
    <x v="2"/>
    <x v="0"/>
    <s v="No"/>
    <x v="1"/>
    <s v="Yes"/>
    <n v="20"/>
    <n v="10"/>
    <n v="20"/>
  </r>
  <r>
    <n v="3320"/>
    <x v="89"/>
    <x v="1"/>
    <d v="2024-05-25T00:00:00"/>
    <x v="1"/>
    <x v="1"/>
    <x v="2"/>
    <s v="No"/>
    <x v="1"/>
    <s v="No"/>
    <n v="0"/>
    <n v="0"/>
    <n v="5"/>
  </r>
  <r>
    <n v="3321"/>
    <x v="90"/>
    <x v="0"/>
    <d v="2024-05-26T00:00:00"/>
    <x v="0"/>
    <x v="0"/>
    <x v="0"/>
    <s v="Yes"/>
    <x v="0"/>
    <s v="Yes"/>
    <n v="20"/>
    <n v="5"/>
    <n v="60"/>
  </r>
  <r>
    <n v="3322"/>
    <x v="91"/>
    <x v="2"/>
    <d v="2024-05-27T00:00:00"/>
    <x v="1"/>
    <x v="2"/>
    <x v="1"/>
    <s v="No"/>
    <x v="1"/>
    <s v="Yes"/>
    <n v="20"/>
    <n v="15"/>
    <n v="15"/>
  </r>
  <r>
    <n v="3323"/>
    <x v="92"/>
    <x v="1"/>
    <d v="2024-05-28T00:00:00"/>
    <x v="0"/>
    <x v="1"/>
    <x v="0"/>
    <s v="No"/>
    <x v="1"/>
    <s v="No"/>
    <n v="0"/>
    <n v="1"/>
    <n v="4"/>
  </r>
  <r>
    <n v="3324"/>
    <x v="93"/>
    <x v="0"/>
    <d v="2024-05-29T00:00:00"/>
    <x v="1"/>
    <x v="0"/>
    <x v="2"/>
    <s v="Yes"/>
    <x v="0"/>
    <s v="Yes"/>
    <n v="20"/>
    <n v="20"/>
    <n v="45"/>
  </r>
  <r>
    <n v="3325"/>
    <x v="94"/>
    <x v="2"/>
    <d v="2024-05-30T00:00:00"/>
    <x v="0"/>
    <x v="2"/>
    <x v="2"/>
    <s v="No"/>
    <x v="1"/>
    <s v="Yes"/>
    <n v="20"/>
    <n v="15"/>
    <n v="15"/>
  </r>
  <r>
    <n v="3326"/>
    <x v="95"/>
    <x v="1"/>
    <d v="2024-05-31T00:00:00"/>
    <x v="1"/>
    <x v="1"/>
    <x v="1"/>
    <s v="No"/>
    <x v="1"/>
    <s v="No"/>
    <n v="0"/>
    <n v="0"/>
    <n v="5"/>
  </r>
  <r>
    <n v="3327"/>
    <x v="96"/>
    <x v="0"/>
    <d v="2024-06-01T00:00:00"/>
    <x v="0"/>
    <x v="0"/>
    <x v="0"/>
    <s v="Yes"/>
    <x v="0"/>
    <s v="Yes"/>
    <n v="20"/>
    <n v="7"/>
    <n v="58"/>
  </r>
  <r>
    <n v="3328"/>
    <x v="97"/>
    <x v="2"/>
    <d v="2024-06-02T00:00:00"/>
    <x v="1"/>
    <x v="2"/>
    <x v="1"/>
    <s v="No"/>
    <x v="1"/>
    <s v="Yes"/>
    <n v="20"/>
    <n v="10"/>
    <n v="20"/>
  </r>
  <r>
    <n v="3329"/>
    <x v="98"/>
    <x v="1"/>
    <d v="2024-06-03T00:00:00"/>
    <x v="0"/>
    <x v="1"/>
    <x v="2"/>
    <s v="No"/>
    <x v="1"/>
    <s v="No"/>
    <n v="0"/>
    <n v="1"/>
    <n v="4"/>
  </r>
  <r>
    <n v="3330"/>
    <x v="99"/>
    <x v="0"/>
    <d v="2024-06-04T00:00:00"/>
    <x v="1"/>
    <x v="0"/>
    <x v="0"/>
    <s v="Yes"/>
    <x v="0"/>
    <s v="Yes"/>
    <n v="20"/>
    <n v="15"/>
    <n v="50"/>
  </r>
  <r>
    <n v="3331"/>
    <x v="100"/>
    <x v="2"/>
    <d v="2024-06-05T00:00:00"/>
    <x v="0"/>
    <x v="2"/>
    <x v="0"/>
    <s v="No"/>
    <x v="1"/>
    <s v="Yes"/>
    <n v="20"/>
    <n v="5"/>
    <n v="25"/>
  </r>
  <r>
    <n v="3332"/>
    <x v="101"/>
    <x v="1"/>
    <d v="2024-06-06T00:00:00"/>
    <x v="1"/>
    <x v="1"/>
    <x v="1"/>
    <s v="No"/>
    <x v="1"/>
    <s v="No"/>
    <n v="0"/>
    <n v="0"/>
    <n v="5"/>
  </r>
  <r>
    <n v="3333"/>
    <x v="102"/>
    <x v="0"/>
    <d v="2024-06-07T00:00:00"/>
    <x v="0"/>
    <x v="0"/>
    <x v="2"/>
    <s v="Yes"/>
    <x v="0"/>
    <s v="Yes"/>
    <n v="20"/>
    <n v="20"/>
    <n v="45"/>
  </r>
  <r>
    <n v="3334"/>
    <x v="103"/>
    <x v="2"/>
    <d v="2024-06-08T00:00:00"/>
    <x v="1"/>
    <x v="2"/>
    <x v="2"/>
    <s v="No"/>
    <x v="1"/>
    <s v="Yes"/>
    <n v="20"/>
    <n v="12"/>
    <n v="18"/>
  </r>
  <r>
    <n v="3335"/>
    <x v="104"/>
    <x v="1"/>
    <d v="2024-06-09T00:00:00"/>
    <x v="0"/>
    <x v="1"/>
    <x v="0"/>
    <s v="No"/>
    <x v="1"/>
    <s v="No"/>
    <n v="0"/>
    <n v="2"/>
    <n v="3"/>
  </r>
  <r>
    <n v="3336"/>
    <x v="105"/>
    <x v="1"/>
    <d v="2024-06-10T00:00:00"/>
    <x v="0"/>
    <x v="1"/>
    <x v="0"/>
    <s v="No"/>
    <x v="1"/>
    <s v="No"/>
    <n v="0"/>
    <n v="0"/>
    <n v="5"/>
  </r>
  <r>
    <n v="3337"/>
    <x v="106"/>
    <x v="0"/>
    <d v="2024-06-11T00:00:00"/>
    <x v="1"/>
    <x v="0"/>
    <x v="2"/>
    <s v="Yes"/>
    <x v="0"/>
    <s v="Yes"/>
    <n v="20"/>
    <n v="7"/>
    <n v="58"/>
  </r>
  <r>
    <n v="3338"/>
    <x v="107"/>
    <x v="2"/>
    <d v="2024-06-12T00:00:00"/>
    <x v="0"/>
    <x v="2"/>
    <x v="1"/>
    <s v="No"/>
    <x v="1"/>
    <s v="Yes"/>
    <n v="20"/>
    <n v="10"/>
    <n v="20"/>
  </r>
  <r>
    <n v="3339"/>
    <x v="108"/>
    <x v="1"/>
    <d v="2024-06-13T00:00:00"/>
    <x v="1"/>
    <x v="1"/>
    <x v="2"/>
    <s v="No"/>
    <x v="1"/>
    <s v="No"/>
    <n v="0"/>
    <n v="1"/>
    <n v="4"/>
  </r>
  <r>
    <n v="3340"/>
    <x v="109"/>
    <x v="0"/>
    <d v="2024-06-14T00:00:00"/>
    <x v="0"/>
    <x v="0"/>
    <x v="0"/>
    <s v="Yes"/>
    <x v="0"/>
    <s v="Yes"/>
    <n v="20"/>
    <n v="15"/>
    <n v="50"/>
  </r>
  <r>
    <n v="3341"/>
    <x v="110"/>
    <x v="2"/>
    <d v="2024-06-15T00:00:00"/>
    <x v="1"/>
    <x v="2"/>
    <x v="0"/>
    <s v="No"/>
    <x v="1"/>
    <s v="Yes"/>
    <n v="20"/>
    <n v="5"/>
    <n v="25"/>
  </r>
  <r>
    <n v="3342"/>
    <x v="111"/>
    <x v="1"/>
    <d v="2024-06-16T00:00:00"/>
    <x v="0"/>
    <x v="1"/>
    <x v="1"/>
    <s v="No"/>
    <x v="1"/>
    <s v="No"/>
    <n v="0"/>
    <n v="0"/>
    <n v="5"/>
  </r>
  <r>
    <n v="3343"/>
    <x v="112"/>
    <x v="0"/>
    <d v="2024-06-17T00:00:00"/>
    <x v="1"/>
    <x v="0"/>
    <x v="2"/>
    <s v="Yes"/>
    <x v="0"/>
    <s v="Yes"/>
    <n v="20"/>
    <n v="20"/>
    <n v="45"/>
  </r>
  <r>
    <n v="3344"/>
    <x v="113"/>
    <x v="2"/>
    <d v="2024-06-18T00:00:00"/>
    <x v="0"/>
    <x v="2"/>
    <x v="2"/>
    <s v="No"/>
    <x v="1"/>
    <s v="Yes"/>
    <n v="20"/>
    <n v="12"/>
    <n v="18"/>
  </r>
  <r>
    <n v="3345"/>
    <x v="114"/>
    <x v="1"/>
    <d v="2024-06-19T00:00:00"/>
    <x v="1"/>
    <x v="1"/>
    <x v="0"/>
    <s v="No"/>
    <x v="1"/>
    <s v="No"/>
    <n v="0"/>
    <n v="2"/>
    <n v="3"/>
  </r>
  <r>
    <n v="3346"/>
    <x v="115"/>
    <x v="0"/>
    <d v="2024-06-20T00:00:00"/>
    <x v="0"/>
    <x v="0"/>
    <x v="1"/>
    <s v="Yes"/>
    <x v="0"/>
    <s v="Yes"/>
    <n v="20"/>
    <n v="5"/>
    <n v="60"/>
  </r>
  <r>
    <n v="3347"/>
    <x v="116"/>
    <x v="2"/>
    <d v="2024-06-21T00:00:00"/>
    <x v="1"/>
    <x v="2"/>
    <x v="0"/>
    <s v="No"/>
    <x v="1"/>
    <s v="Yes"/>
    <n v="20"/>
    <n v="10"/>
    <n v="20"/>
  </r>
  <r>
    <n v="3348"/>
    <x v="117"/>
    <x v="1"/>
    <d v="2024-06-22T00:00:00"/>
    <x v="0"/>
    <x v="1"/>
    <x v="2"/>
    <s v="No"/>
    <x v="1"/>
    <s v="No"/>
    <n v="0"/>
    <n v="0"/>
    <n v="5"/>
  </r>
  <r>
    <n v="3349"/>
    <x v="93"/>
    <x v="0"/>
    <d v="2024-06-23T00:00:00"/>
    <x v="1"/>
    <x v="0"/>
    <x v="0"/>
    <s v="Yes"/>
    <x v="0"/>
    <s v="Yes"/>
    <n v="20"/>
    <n v="3"/>
    <n v="62"/>
  </r>
  <r>
    <n v="3350"/>
    <x v="118"/>
    <x v="2"/>
    <d v="2024-06-24T00:00:00"/>
    <x v="0"/>
    <x v="2"/>
    <x v="1"/>
    <s v="No"/>
    <x v="1"/>
    <s v="Yes"/>
    <n v="20"/>
    <n v="15"/>
    <n v="15"/>
  </r>
  <r>
    <n v="3351"/>
    <x v="119"/>
    <x v="1"/>
    <d v="2024-06-25T00:00:00"/>
    <x v="1"/>
    <x v="1"/>
    <x v="0"/>
    <s v="No"/>
    <x v="1"/>
    <s v="No"/>
    <n v="0"/>
    <n v="1"/>
    <n v="4"/>
  </r>
  <r>
    <n v="3352"/>
    <x v="120"/>
    <x v="0"/>
    <d v="2024-06-26T00:00:00"/>
    <x v="0"/>
    <x v="0"/>
    <x v="2"/>
    <s v="Yes"/>
    <x v="0"/>
    <s v="Yes"/>
    <n v="20"/>
    <n v="7"/>
    <n v="58"/>
  </r>
  <r>
    <n v="3353"/>
    <x v="121"/>
    <x v="2"/>
    <d v="2024-06-27T00:00:00"/>
    <x v="1"/>
    <x v="2"/>
    <x v="0"/>
    <s v="No"/>
    <x v="1"/>
    <s v="Yes"/>
    <n v="20"/>
    <n v="10"/>
    <n v="20"/>
  </r>
  <r>
    <n v="3354"/>
    <x v="122"/>
    <x v="1"/>
    <d v="2024-06-28T00:00:00"/>
    <x v="0"/>
    <x v="1"/>
    <x v="1"/>
    <s v="No"/>
    <x v="1"/>
    <s v="No"/>
    <n v="0"/>
    <n v="0"/>
    <n v="5"/>
  </r>
  <r>
    <n v="3355"/>
    <x v="123"/>
    <x v="0"/>
    <d v="2024-06-29T00:00:00"/>
    <x v="1"/>
    <x v="0"/>
    <x v="0"/>
    <s v="Yes"/>
    <x v="0"/>
    <s v="Yes"/>
    <n v="20"/>
    <n v="20"/>
    <n v="45"/>
  </r>
  <r>
    <n v="3356"/>
    <x v="124"/>
    <x v="2"/>
    <d v="2024-06-30T00:00:00"/>
    <x v="0"/>
    <x v="2"/>
    <x v="2"/>
    <s v="No"/>
    <x v="1"/>
    <s v="Yes"/>
    <n v="20"/>
    <n v="15"/>
    <n v="15"/>
  </r>
  <r>
    <n v="3357"/>
    <x v="125"/>
    <x v="1"/>
    <d v="2024-07-01T00:00:00"/>
    <x v="1"/>
    <x v="1"/>
    <x v="0"/>
    <s v="No"/>
    <x v="1"/>
    <s v="No"/>
    <n v="0"/>
    <n v="1"/>
    <n v="4"/>
  </r>
  <r>
    <n v="3358"/>
    <x v="126"/>
    <x v="0"/>
    <d v="2024-07-02T00:00:00"/>
    <x v="0"/>
    <x v="0"/>
    <x v="1"/>
    <s v="Yes"/>
    <x v="0"/>
    <s v="Yes"/>
    <n v="20"/>
    <n v="3"/>
    <n v="62"/>
  </r>
  <r>
    <n v="3359"/>
    <x v="127"/>
    <x v="2"/>
    <d v="2024-07-03T00:00:00"/>
    <x v="1"/>
    <x v="2"/>
    <x v="0"/>
    <s v="No"/>
    <x v="1"/>
    <s v="Yes"/>
    <n v="20"/>
    <n v="10"/>
    <n v="20"/>
  </r>
  <r>
    <n v="3360"/>
    <x v="128"/>
    <x v="1"/>
    <d v="2024-07-04T00:00:00"/>
    <x v="0"/>
    <x v="1"/>
    <x v="2"/>
    <s v="No"/>
    <x v="1"/>
    <s v="No"/>
    <n v="0"/>
    <n v="0"/>
    <n v="5"/>
  </r>
  <r>
    <n v="3361"/>
    <x v="129"/>
    <x v="0"/>
    <d v="2024-07-05T00:00:00"/>
    <x v="1"/>
    <x v="0"/>
    <x v="0"/>
    <s v="Yes"/>
    <x v="0"/>
    <s v="Yes"/>
    <n v="20"/>
    <n v="15"/>
    <n v="50"/>
  </r>
  <r>
    <n v="3362"/>
    <x v="130"/>
    <x v="2"/>
    <d v="2024-07-06T00:00:00"/>
    <x v="0"/>
    <x v="2"/>
    <x v="1"/>
    <s v="No"/>
    <x v="1"/>
    <s v="Yes"/>
    <n v="20"/>
    <n v="15"/>
    <n v="15"/>
  </r>
  <r>
    <n v="3363"/>
    <x v="131"/>
    <x v="1"/>
    <d v="2024-07-07T00:00:00"/>
    <x v="1"/>
    <x v="1"/>
    <x v="0"/>
    <s v="No"/>
    <x v="1"/>
    <s v="No"/>
    <n v="0"/>
    <n v="1"/>
    <n v="4"/>
  </r>
  <r>
    <n v="3364"/>
    <x v="132"/>
    <x v="0"/>
    <d v="2024-07-08T00:00:00"/>
    <x v="0"/>
    <x v="0"/>
    <x v="2"/>
    <s v="Yes"/>
    <x v="0"/>
    <s v="Yes"/>
    <n v="20"/>
    <n v="7"/>
    <n v="58"/>
  </r>
  <r>
    <n v="3365"/>
    <x v="133"/>
    <x v="2"/>
    <d v="2024-07-09T00:00:00"/>
    <x v="1"/>
    <x v="2"/>
    <x v="0"/>
    <s v="No"/>
    <x v="1"/>
    <s v="Yes"/>
    <n v="20"/>
    <n v="10"/>
    <n v="20"/>
  </r>
  <r>
    <n v="3366"/>
    <x v="134"/>
    <x v="1"/>
    <d v="2024-07-10T00:00:00"/>
    <x v="0"/>
    <x v="1"/>
    <x v="0"/>
    <s v="No"/>
    <x v="1"/>
    <s v="No"/>
    <n v="0"/>
    <n v="0"/>
    <n v="5"/>
  </r>
  <r>
    <n v="3367"/>
    <x v="135"/>
    <x v="0"/>
    <d v="2024-07-11T00:00:00"/>
    <x v="1"/>
    <x v="0"/>
    <x v="2"/>
    <s v="Yes"/>
    <x v="0"/>
    <s v="Yes"/>
    <n v="20"/>
    <n v="7"/>
    <n v="58"/>
  </r>
  <r>
    <n v="3368"/>
    <x v="136"/>
    <x v="2"/>
    <d v="2024-07-12T00:00:00"/>
    <x v="0"/>
    <x v="2"/>
    <x v="1"/>
    <s v="No"/>
    <x v="1"/>
    <s v="Yes"/>
    <n v="20"/>
    <n v="10"/>
    <n v="20"/>
  </r>
  <r>
    <n v="3369"/>
    <x v="137"/>
    <x v="1"/>
    <d v="2024-07-13T00:00:00"/>
    <x v="1"/>
    <x v="1"/>
    <x v="2"/>
    <s v="No"/>
    <x v="1"/>
    <s v="No"/>
    <n v="0"/>
    <n v="1"/>
    <n v="4"/>
  </r>
  <r>
    <n v="3370"/>
    <x v="138"/>
    <x v="0"/>
    <d v="2024-07-14T00:00:00"/>
    <x v="0"/>
    <x v="0"/>
    <x v="0"/>
    <s v="Yes"/>
    <x v="0"/>
    <s v="Yes"/>
    <n v="20"/>
    <n v="15"/>
    <n v="50"/>
  </r>
  <r>
    <n v="3371"/>
    <x v="139"/>
    <x v="2"/>
    <d v="2024-07-15T00:00:00"/>
    <x v="1"/>
    <x v="2"/>
    <x v="0"/>
    <s v="No"/>
    <x v="1"/>
    <s v="Yes"/>
    <n v="20"/>
    <n v="5"/>
    <n v="25"/>
  </r>
  <r>
    <n v="3372"/>
    <x v="140"/>
    <x v="1"/>
    <d v="2024-07-16T00:00:00"/>
    <x v="0"/>
    <x v="1"/>
    <x v="1"/>
    <s v="No"/>
    <x v="1"/>
    <s v="No"/>
    <n v="0"/>
    <n v="0"/>
    <n v="5"/>
  </r>
  <r>
    <n v="3373"/>
    <x v="141"/>
    <x v="0"/>
    <d v="2024-07-17T00:00:00"/>
    <x v="1"/>
    <x v="0"/>
    <x v="2"/>
    <s v="Yes"/>
    <x v="0"/>
    <s v="Yes"/>
    <n v="20"/>
    <n v="20"/>
    <n v="45"/>
  </r>
  <r>
    <n v="3374"/>
    <x v="142"/>
    <x v="2"/>
    <d v="2024-07-18T00:00:00"/>
    <x v="0"/>
    <x v="2"/>
    <x v="2"/>
    <s v="No"/>
    <x v="1"/>
    <s v="Yes"/>
    <n v="20"/>
    <n v="12"/>
    <n v="18"/>
  </r>
  <r>
    <n v="3375"/>
    <x v="143"/>
    <x v="1"/>
    <d v="2024-07-19T00:00:00"/>
    <x v="1"/>
    <x v="1"/>
    <x v="0"/>
    <s v="No"/>
    <x v="1"/>
    <s v="No"/>
    <n v="0"/>
    <n v="2"/>
    <n v="3"/>
  </r>
  <r>
    <n v="3376"/>
    <x v="144"/>
    <x v="0"/>
    <d v="2024-07-20T00:00:00"/>
    <x v="0"/>
    <x v="0"/>
    <x v="1"/>
    <s v="Yes"/>
    <x v="0"/>
    <s v="Yes"/>
    <n v="20"/>
    <n v="5"/>
    <n v="60"/>
  </r>
  <r>
    <n v="3377"/>
    <x v="145"/>
    <x v="2"/>
    <d v="2024-07-21T00:00:00"/>
    <x v="1"/>
    <x v="2"/>
    <x v="0"/>
    <s v="No"/>
    <x v="1"/>
    <s v="Yes"/>
    <n v="20"/>
    <n v="10"/>
    <n v="20"/>
  </r>
  <r>
    <n v="3378"/>
    <x v="146"/>
    <x v="1"/>
    <d v="2024-07-22T00:00:00"/>
    <x v="0"/>
    <x v="1"/>
    <x v="2"/>
    <s v="No"/>
    <x v="1"/>
    <s v="No"/>
    <n v="0"/>
    <n v="0"/>
    <n v="5"/>
  </r>
  <r>
    <n v="3379"/>
    <x v="147"/>
    <x v="0"/>
    <d v="2024-07-23T00:00:00"/>
    <x v="1"/>
    <x v="0"/>
    <x v="0"/>
    <s v="Yes"/>
    <x v="0"/>
    <s v="Yes"/>
    <n v="20"/>
    <n v="3"/>
    <n v="62"/>
  </r>
  <r>
    <n v="3380"/>
    <x v="148"/>
    <x v="2"/>
    <d v="2024-07-24T00:00:00"/>
    <x v="0"/>
    <x v="2"/>
    <x v="1"/>
    <s v="No"/>
    <x v="1"/>
    <s v="Yes"/>
    <n v="20"/>
    <n v="15"/>
    <n v="15"/>
  </r>
  <r>
    <n v="3381"/>
    <x v="149"/>
    <x v="1"/>
    <d v="2024-07-25T00:00:00"/>
    <x v="1"/>
    <x v="1"/>
    <x v="0"/>
    <s v="No"/>
    <x v="1"/>
    <s v="No"/>
    <n v="0"/>
    <n v="1"/>
    <n v="4"/>
  </r>
  <r>
    <n v="3382"/>
    <x v="150"/>
    <x v="0"/>
    <d v="2024-07-26T00:00:00"/>
    <x v="0"/>
    <x v="0"/>
    <x v="2"/>
    <s v="Yes"/>
    <x v="0"/>
    <s v="Yes"/>
    <n v="20"/>
    <n v="7"/>
    <n v="58"/>
  </r>
  <r>
    <n v="3383"/>
    <x v="151"/>
    <x v="2"/>
    <d v="2024-07-27T00:00:00"/>
    <x v="1"/>
    <x v="2"/>
    <x v="0"/>
    <s v="No"/>
    <x v="1"/>
    <s v="Yes"/>
    <n v="20"/>
    <n v="10"/>
    <n v="20"/>
  </r>
  <r>
    <n v="3384"/>
    <x v="152"/>
    <x v="1"/>
    <d v="2024-07-28T00:00:00"/>
    <x v="0"/>
    <x v="1"/>
    <x v="1"/>
    <s v="No"/>
    <x v="1"/>
    <s v="No"/>
    <n v="0"/>
    <n v="0"/>
    <n v="5"/>
  </r>
  <r>
    <n v="3385"/>
    <x v="153"/>
    <x v="0"/>
    <d v="2024-07-29T00:00:00"/>
    <x v="1"/>
    <x v="0"/>
    <x v="0"/>
    <s v="Yes"/>
    <x v="0"/>
    <s v="Yes"/>
    <n v="20"/>
    <n v="20"/>
    <n v="45"/>
  </r>
  <r>
    <n v="3386"/>
    <x v="154"/>
    <x v="2"/>
    <d v="2024-07-30T00:00:00"/>
    <x v="0"/>
    <x v="2"/>
    <x v="2"/>
    <s v="No"/>
    <x v="1"/>
    <s v="Yes"/>
    <n v="20"/>
    <n v="15"/>
    <n v="15"/>
  </r>
  <r>
    <n v="3387"/>
    <x v="155"/>
    <x v="1"/>
    <d v="2024-07-31T00:00:00"/>
    <x v="1"/>
    <x v="1"/>
    <x v="0"/>
    <s v="No"/>
    <x v="1"/>
    <s v="No"/>
    <n v="0"/>
    <n v="1"/>
    <n v="4"/>
  </r>
  <r>
    <n v="3388"/>
    <x v="156"/>
    <x v="0"/>
    <d v="2024-08-01T00:00:00"/>
    <x v="0"/>
    <x v="0"/>
    <x v="1"/>
    <s v="Yes"/>
    <x v="0"/>
    <s v="Yes"/>
    <n v="20"/>
    <n v="3"/>
    <n v="62"/>
  </r>
  <r>
    <n v="3389"/>
    <x v="157"/>
    <x v="2"/>
    <d v="2024-08-02T00:00:00"/>
    <x v="1"/>
    <x v="2"/>
    <x v="0"/>
    <s v="No"/>
    <x v="1"/>
    <s v="Yes"/>
    <n v="20"/>
    <n v="10"/>
    <n v="20"/>
  </r>
  <r>
    <n v="3390"/>
    <x v="158"/>
    <x v="1"/>
    <d v="2024-08-03T00:00:00"/>
    <x v="0"/>
    <x v="1"/>
    <x v="2"/>
    <s v="No"/>
    <x v="1"/>
    <s v="No"/>
    <n v="0"/>
    <n v="0"/>
    <n v="5"/>
  </r>
  <r>
    <n v="3391"/>
    <x v="58"/>
    <x v="0"/>
    <d v="2024-08-04T00:00:00"/>
    <x v="1"/>
    <x v="0"/>
    <x v="0"/>
    <s v="Yes"/>
    <x v="0"/>
    <s v="Yes"/>
    <n v="20"/>
    <n v="15"/>
    <n v="50"/>
  </r>
  <r>
    <n v="3392"/>
    <x v="159"/>
    <x v="2"/>
    <d v="2024-08-05T00:00:00"/>
    <x v="0"/>
    <x v="2"/>
    <x v="1"/>
    <s v="No"/>
    <x v="1"/>
    <s v="Yes"/>
    <n v="20"/>
    <n v="15"/>
    <n v="15"/>
  </r>
  <r>
    <n v="3393"/>
    <x v="160"/>
    <x v="1"/>
    <d v="2024-08-06T00:00:00"/>
    <x v="1"/>
    <x v="1"/>
    <x v="0"/>
    <s v="No"/>
    <x v="1"/>
    <s v="No"/>
    <n v="0"/>
    <n v="1"/>
    <n v="4"/>
  </r>
  <r>
    <n v="3394"/>
    <x v="161"/>
    <x v="0"/>
    <d v="2024-08-07T00:00:00"/>
    <x v="0"/>
    <x v="0"/>
    <x v="2"/>
    <s v="Yes"/>
    <x v="0"/>
    <s v="Yes"/>
    <n v="20"/>
    <n v="7"/>
    <n v="58"/>
  </r>
  <r>
    <n v="3395"/>
    <x v="162"/>
    <x v="2"/>
    <d v="2024-08-08T00:00:00"/>
    <x v="1"/>
    <x v="2"/>
    <x v="0"/>
    <s v="No"/>
    <x v="1"/>
    <s v="Yes"/>
    <n v="20"/>
    <n v="10"/>
    <n v="20"/>
  </r>
  <r>
    <n v="3396"/>
    <x v="163"/>
    <x v="1"/>
    <d v="2024-08-09T00:00:00"/>
    <x v="0"/>
    <x v="1"/>
    <x v="1"/>
    <s v="No"/>
    <x v="1"/>
    <s v="No"/>
    <n v="0"/>
    <n v="0"/>
    <n v="5"/>
  </r>
  <r>
    <n v="3397"/>
    <x v="90"/>
    <x v="0"/>
    <d v="2024-08-10T00:00:00"/>
    <x v="1"/>
    <x v="0"/>
    <x v="0"/>
    <s v="Yes"/>
    <x v="0"/>
    <s v="Yes"/>
    <n v="20"/>
    <n v="20"/>
    <n v="45"/>
  </r>
  <r>
    <n v="3398"/>
    <x v="164"/>
    <x v="2"/>
    <d v="2024-08-11T00:00:00"/>
    <x v="0"/>
    <x v="2"/>
    <x v="2"/>
    <s v="No"/>
    <x v="1"/>
    <s v="Yes"/>
    <n v="20"/>
    <n v="15"/>
    <n v="15"/>
  </r>
  <r>
    <n v="3399"/>
    <x v="165"/>
    <x v="1"/>
    <d v="2024-08-12T00:00:00"/>
    <x v="1"/>
    <x v="1"/>
    <x v="0"/>
    <s v="No"/>
    <x v="1"/>
    <s v="No"/>
    <n v="0"/>
    <n v="1"/>
    <n v="4"/>
  </r>
  <r>
    <n v="3400"/>
    <x v="166"/>
    <x v="0"/>
    <d v="2024-08-13T00:00:00"/>
    <x v="0"/>
    <x v="0"/>
    <x v="1"/>
    <s v="Yes"/>
    <x v="0"/>
    <s v="Yes"/>
    <n v="20"/>
    <n v="5"/>
    <n v="60"/>
  </r>
  <r>
    <n v="3401"/>
    <x v="167"/>
    <x v="2"/>
    <d v="2024-08-14T00:00:00"/>
    <x v="1"/>
    <x v="2"/>
    <x v="0"/>
    <s v="No"/>
    <x v="1"/>
    <s v="Yes"/>
    <n v="20"/>
    <n v="10"/>
    <n v="20"/>
  </r>
  <r>
    <n v="3402"/>
    <x v="168"/>
    <x v="1"/>
    <d v="2024-08-15T00:00:00"/>
    <x v="0"/>
    <x v="1"/>
    <x v="2"/>
    <s v="No"/>
    <x v="1"/>
    <s v="No"/>
    <n v="0"/>
    <n v="0"/>
    <n v="5"/>
  </r>
  <r>
    <n v="3403"/>
    <x v="169"/>
    <x v="0"/>
    <d v="2024-08-16T00:00:00"/>
    <x v="1"/>
    <x v="0"/>
    <x v="0"/>
    <s v="Yes"/>
    <x v="0"/>
    <s v="Yes"/>
    <n v="20"/>
    <n v="3"/>
    <n v="62"/>
  </r>
  <r>
    <n v="3404"/>
    <x v="170"/>
    <x v="2"/>
    <d v="2024-08-17T00:00:00"/>
    <x v="0"/>
    <x v="2"/>
    <x v="1"/>
    <s v="No"/>
    <x v="1"/>
    <s v="Yes"/>
    <n v="20"/>
    <n v="15"/>
    <n v="15"/>
  </r>
  <r>
    <n v="3405"/>
    <x v="171"/>
    <x v="1"/>
    <d v="2024-08-18T00:00:00"/>
    <x v="1"/>
    <x v="1"/>
    <x v="0"/>
    <s v="No"/>
    <x v="1"/>
    <s v="No"/>
    <n v="0"/>
    <n v="1"/>
    <n v="4"/>
  </r>
  <r>
    <n v="3406"/>
    <x v="172"/>
    <x v="1"/>
    <d v="2024-08-19T00:00:00"/>
    <x v="0"/>
    <x v="1"/>
    <x v="0"/>
    <s v="No"/>
    <x v="1"/>
    <s v="No"/>
    <n v="0"/>
    <n v="0"/>
    <n v="5"/>
  </r>
  <r>
    <n v="3407"/>
    <x v="173"/>
    <x v="0"/>
    <d v="2024-08-20T00:00:00"/>
    <x v="1"/>
    <x v="0"/>
    <x v="2"/>
    <s v="Yes"/>
    <x v="0"/>
    <s v="Yes"/>
    <n v="20"/>
    <n v="7"/>
    <n v="58"/>
  </r>
  <r>
    <n v="3408"/>
    <x v="174"/>
    <x v="2"/>
    <d v="2024-08-21T00:00:00"/>
    <x v="0"/>
    <x v="2"/>
    <x v="1"/>
    <s v="No"/>
    <x v="1"/>
    <s v="Yes"/>
    <n v="20"/>
    <n v="10"/>
    <n v="20"/>
  </r>
  <r>
    <n v="3409"/>
    <x v="175"/>
    <x v="1"/>
    <d v="2024-08-22T00:00:00"/>
    <x v="1"/>
    <x v="1"/>
    <x v="2"/>
    <s v="No"/>
    <x v="1"/>
    <s v="No"/>
    <n v="0"/>
    <n v="1"/>
    <n v="4"/>
  </r>
  <r>
    <n v="3410"/>
    <x v="176"/>
    <x v="0"/>
    <d v="2024-08-23T00:00:00"/>
    <x v="0"/>
    <x v="0"/>
    <x v="0"/>
    <s v="Yes"/>
    <x v="0"/>
    <s v="Yes"/>
    <n v="20"/>
    <n v="15"/>
    <n v="50"/>
  </r>
  <r>
    <n v="3411"/>
    <x v="177"/>
    <x v="2"/>
    <d v="2024-08-24T00:00:00"/>
    <x v="1"/>
    <x v="2"/>
    <x v="0"/>
    <s v="No"/>
    <x v="1"/>
    <s v="Yes"/>
    <n v="20"/>
    <n v="5"/>
    <n v="25"/>
  </r>
  <r>
    <n v="3412"/>
    <x v="178"/>
    <x v="1"/>
    <d v="2024-08-25T00:00:00"/>
    <x v="0"/>
    <x v="1"/>
    <x v="1"/>
    <s v="No"/>
    <x v="1"/>
    <s v="No"/>
    <n v="0"/>
    <n v="0"/>
    <n v="5"/>
  </r>
  <r>
    <n v="3413"/>
    <x v="179"/>
    <x v="0"/>
    <d v="2024-08-26T00:00:00"/>
    <x v="1"/>
    <x v="0"/>
    <x v="2"/>
    <s v="Yes"/>
    <x v="0"/>
    <s v="Yes"/>
    <n v="20"/>
    <n v="20"/>
    <n v="45"/>
  </r>
  <r>
    <n v="3414"/>
    <x v="180"/>
    <x v="2"/>
    <d v="2024-08-27T00:00:00"/>
    <x v="0"/>
    <x v="2"/>
    <x v="2"/>
    <s v="No"/>
    <x v="1"/>
    <s v="Yes"/>
    <n v="20"/>
    <n v="12"/>
    <n v="18"/>
  </r>
  <r>
    <n v="3415"/>
    <x v="181"/>
    <x v="1"/>
    <d v="2024-08-28T00:00:00"/>
    <x v="1"/>
    <x v="1"/>
    <x v="0"/>
    <s v="No"/>
    <x v="1"/>
    <s v="No"/>
    <n v="0"/>
    <n v="2"/>
    <n v="3"/>
  </r>
  <r>
    <n v="3416"/>
    <x v="182"/>
    <x v="0"/>
    <d v="2024-08-29T00:00:00"/>
    <x v="0"/>
    <x v="0"/>
    <x v="1"/>
    <s v="Yes"/>
    <x v="0"/>
    <s v="Yes"/>
    <n v="20"/>
    <n v="5"/>
    <n v="60"/>
  </r>
  <r>
    <n v="3417"/>
    <x v="183"/>
    <x v="2"/>
    <d v="2024-08-30T00:00:00"/>
    <x v="1"/>
    <x v="2"/>
    <x v="0"/>
    <s v="No"/>
    <x v="1"/>
    <s v="Yes"/>
    <n v="20"/>
    <n v="10"/>
    <n v="20"/>
  </r>
  <r>
    <n v="3418"/>
    <x v="184"/>
    <x v="1"/>
    <d v="2024-08-31T00:00:00"/>
    <x v="0"/>
    <x v="1"/>
    <x v="2"/>
    <s v="No"/>
    <x v="1"/>
    <s v="No"/>
    <n v="0"/>
    <n v="0"/>
    <n v="5"/>
  </r>
  <r>
    <n v="3419"/>
    <x v="185"/>
    <x v="0"/>
    <d v="2024-09-01T00:00:00"/>
    <x v="1"/>
    <x v="0"/>
    <x v="0"/>
    <s v="Yes"/>
    <x v="0"/>
    <s v="Yes"/>
    <n v="20"/>
    <n v="3"/>
    <n v="62"/>
  </r>
  <r>
    <n v="3420"/>
    <x v="186"/>
    <x v="2"/>
    <d v="2024-09-02T00:00:00"/>
    <x v="0"/>
    <x v="2"/>
    <x v="1"/>
    <s v="No"/>
    <x v="1"/>
    <s v="Yes"/>
    <n v="20"/>
    <n v="15"/>
    <n v="15"/>
  </r>
  <r>
    <n v="3421"/>
    <x v="15"/>
    <x v="1"/>
    <d v="2024-09-03T00:00:00"/>
    <x v="1"/>
    <x v="1"/>
    <x v="0"/>
    <s v="No"/>
    <x v="1"/>
    <s v="No"/>
    <n v="0"/>
    <n v="1"/>
    <n v="4"/>
  </r>
  <r>
    <n v="3422"/>
    <x v="187"/>
    <x v="0"/>
    <d v="2024-09-04T00:00:00"/>
    <x v="0"/>
    <x v="0"/>
    <x v="2"/>
    <s v="Yes"/>
    <x v="0"/>
    <s v="Yes"/>
    <n v="20"/>
    <n v="7"/>
    <n v="58"/>
  </r>
  <r>
    <n v="3423"/>
    <x v="188"/>
    <x v="2"/>
    <d v="2024-09-05T00:00:00"/>
    <x v="1"/>
    <x v="2"/>
    <x v="0"/>
    <s v="No"/>
    <x v="1"/>
    <s v="Yes"/>
    <n v="20"/>
    <n v="10"/>
    <n v="20"/>
  </r>
  <r>
    <n v="3424"/>
    <x v="14"/>
    <x v="1"/>
    <d v="2024-09-06T00:00:00"/>
    <x v="0"/>
    <x v="1"/>
    <x v="1"/>
    <s v="No"/>
    <x v="1"/>
    <s v="No"/>
    <n v="0"/>
    <n v="0"/>
    <n v="5"/>
  </r>
  <r>
    <n v="3425"/>
    <x v="189"/>
    <x v="0"/>
    <d v="2024-09-07T00:00:00"/>
    <x v="1"/>
    <x v="0"/>
    <x v="0"/>
    <s v="Yes"/>
    <x v="0"/>
    <s v="Yes"/>
    <n v="20"/>
    <n v="20"/>
    <n v="45"/>
  </r>
  <r>
    <n v="3426"/>
    <x v="167"/>
    <x v="2"/>
    <d v="2024-09-08T00:00:00"/>
    <x v="0"/>
    <x v="2"/>
    <x v="2"/>
    <s v="No"/>
    <x v="1"/>
    <s v="Yes"/>
    <n v="20"/>
    <n v="15"/>
    <n v="15"/>
  </r>
  <r>
    <n v="3427"/>
    <x v="190"/>
    <x v="1"/>
    <d v="2024-09-09T00:00:00"/>
    <x v="1"/>
    <x v="1"/>
    <x v="0"/>
    <s v="No"/>
    <x v="1"/>
    <s v="No"/>
    <n v="0"/>
    <n v="1"/>
    <n v="4"/>
  </r>
  <r>
    <n v="3428"/>
    <x v="191"/>
    <x v="0"/>
    <d v="2024-09-10T00:00:00"/>
    <x v="0"/>
    <x v="0"/>
    <x v="1"/>
    <s v="Yes"/>
    <x v="0"/>
    <s v="Yes"/>
    <n v="20"/>
    <n v="3"/>
    <n v="62"/>
  </r>
  <r>
    <n v="3429"/>
    <x v="192"/>
    <x v="2"/>
    <d v="2024-09-11T00:00:00"/>
    <x v="1"/>
    <x v="2"/>
    <x v="0"/>
    <s v="No"/>
    <x v="1"/>
    <s v="Yes"/>
    <n v="20"/>
    <n v="10"/>
    <n v="20"/>
  </r>
  <r>
    <n v="3430"/>
    <x v="193"/>
    <x v="1"/>
    <d v="2024-09-12T00:00:00"/>
    <x v="0"/>
    <x v="1"/>
    <x v="2"/>
    <s v="No"/>
    <x v="1"/>
    <s v="No"/>
    <n v="0"/>
    <n v="0"/>
    <n v="5"/>
  </r>
  <r>
    <n v="3431"/>
    <x v="194"/>
    <x v="0"/>
    <d v="2024-09-13T00:00:00"/>
    <x v="1"/>
    <x v="0"/>
    <x v="0"/>
    <s v="Yes"/>
    <x v="0"/>
    <s v="Yes"/>
    <n v="20"/>
    <n v="15"/>
    <n v="50"/>
  </r>
  <r>
    <n v="3432"/>
    <x v="195"/>
    <x v="2"/>
    <d v="2024-09-14T00:00:00"/>
    <x v="0"/>
    <x v="2"/>
    <x v="1"/>
    <s v="No"/>
    <x v="1"/>
    <s v="Yes"/>
    <n v="20"/>
    <n v="15"/>
    <n v="15"/>
  </r>
  <r>
    <n v="3433"/>
    <x v="196"/>
    <x v="1"/>
    <d v="2024-09-15T00:00:00"/>
    <x v="1"/>
    <x v="1"/>
    <x v="0"/>
    <s v="No"/>
    <x v="1"/>
    <s v="No"/>
    <n v="0"/>
    <n v="1"/>
    <n v="4"/>
  </r>
  <r>
    <n v="3434"/>
    <x v="197"/>
    <x v="0"/>
    <d v="2024-09-16T00:00:00"/>
    <x v="0"/>
    <x v="0"/>
    <x v="2"/>
    <s v="Yes"/>
    <x v="0"/>
    <s v="Yes"/>
    <n v="20"/>
    <n v="7"/>
    <n v="58"/>
  </r>
  <r>
    <n v="3435"/>
    <x v="198"/>
    <x v="2"/>
    <d v="2024-09-17T00:00:00"/>
    <x v="1"/>
    <x v="2"/>
    <x v="0"/>
    <s v="No"/>
    <x v="1"/>
    <s v="Yes"/>
    <n v="20"/>
    <n v="10"/>
    <n v="20"/>
  </r>
  <r>
    <n v="3436"/>
    <x v="199"/>
    <x v="1"/>
    <d v="2024-09-18T00:00:00"/>
    <x v="0"/>
    <x v="1"/>
    <x v="0"/>
    <s v="No"/>
    <x v="1"/>
    <s v="No"/>
    <n v="0"/>
    <n v="0"/>
    <n v="5"/>
  </r>
  <r>
    <n v="3437"/>
    <x v="200"/>
    <x v="0"/>
    <d v="2024-09-19T00:00:00"/>
    <x v="1"/>
    <x v="0"/>
    <x v="2"/>
    <s v="Yes"/>
    <x v="0"/>
    <s v="Yes"/>
    <n v="20"/>
    <n v="7"/>
    <n v="58"/>
  </r>
  <r>
    <n v="3438"/>
    <x v="201"/>
    <x v="2"/>
    <d v="2024-09-20T00:00:00"/>
    <x v="0"/>
    <x v="2"/>
    <x v="1"/>
    <s v="No"/>
    <x v="1"/>
    <s v="Yes"/>
    <n v="20"/>
    <n v="10"/>
    <n v="20"/>
  </r>
  <r>
    <n v="3439"/>
    <x v="202"/>
    <x v="1"/>
    <d v="2024-09-21T00:00:00"/>
    <x v="1"/>
    <x v="1"/>
    <x v="2"/>
    <s v="No"/>
    <x v="1"/>
    <s v="No"/>
    <n v="0"/>
    <n v="1"/>
    <n v="4"/>
  </r>
  <r>
    <n v="3440"/>
    <x v="203"/>
    <x v="0"/>
    <d v="2024-09-22T00:00:00"/>
    <x v="0"/>
    <x v="0"/>
    <x v="0"/>
    <s v="Yes"/>
    <x v="0"/>
    <s v="Yes"/>
    <n v="20"/>
    <n v="15"/>
    <n v="50"/>
  </r>
  <r>
    <n v="3441"/>
    <x v="204"/>
    <x v="2"/>
    <d v="2024-09-23T00:00:00"/>
    <x v="1"/>
    <x v="2"/>
    <x v="0"/>
    <s v="No"/>
    <x v="1"/>
    <s v="Yes"/>
    <n v="20"/>
    <n v="5"/>
    <n v="25"/>
  </r>
  <r>
    <n v="3442"/>
    <x v="205"/>
    <x v="1"/>
    <d v="2024-09-24T00:00:00"/>
    <x v="0"/>
    <x v="1"/>
    <x v="1"/>
    <s v="No"/>
    <x v="1"/>
    <s v="No"/>
    <n v="0"/>
    <n v="0"/>
    <n v="5"/>
  </r>
  <r>
    <n v="3443"/>
    <x v="206"/>
    <x v="0"/>
    <d v="2024-09-25T00:00:00"/>
    <x v="1"/>
    <x v="0"/>
    <x v="2"/>
    <s v="Yes"/>
    <x v="0"/>
    <s v="Yes"/>
    <n v="20"/>
    <n v="20"/>
    <n v="45"/>
  </r>
  <r>
    <n v="3444"/>
    <x v="207"/>
    <x v="2"/>
    <d v="2024-09-26T00:00:00"/>
    <x v="0"/>
    <x v="2"/>
    <x v="2"/>
    <s v="No"/>
    <x v="1"/>
    <s v="Yes"/>
    <n v="20"/>
    <n v="12"/>
    <n v="18"/>
  </r>
  <r>
    <n v="3445"/>
    <x v="37"/>
    <x v="1"/>
    <d v="2024-09-27T00:00:00"/>
    <x v="1"/>
    <x v="1"/>
    <x v="0"/>
    <s v="No"/>
    <x v="1"/>
    <s v="No"/>
    <n v="0"/>
    <n v="2"/>
    <n v="3"/>
  </r>
  <r>
    <n v="3446"/>
    <x v="208"/>
    <x v="0"/>
    <d v="2024-09-28T00:00:00"/>
    <x v="0"/>
    <x v="0"/>
    <x v="1"/>
    <s v="Yes"/>
    <x v="0"/>
    <s v="Yes"/>
    <n v="20"/>
    <n v="5"/>
    <n v="60"/>
  </r>
  <r>
    <n v="3447"/>
    <x v="209"/>
    <x v="2"/>
    <d v="2024-09-29T00:00:00"/>
    <x v="1"/>
    <x v="2"/>
    <x v="0"/>
    <s v="No"/>
    <x v="1"/>
    <s v="Yes"/>
    <n v="20"/>
    <n v="10"/>
    <n v="20"/>
  </r>
  <r>
    <n v="3448"/>
    <x v="210"/>
    <x v="1"/>
    <d v="2024-09-30T00:00:00"/>
    <x v="0"/>
    <x v="1"/>
    <x v="2"/>
    <s v="No"/>
    <x v="1"/>
    <s v="No"/>
    <n v="0"/>
    <n v="0"/>
    <n v="5"/>
  </r>
  <r>
    <n v="3449"/>
    <x v="211"/>
    <x v="0"/>
    <d v="2024-10-01T00:00:00"/>
    <x v="1"/>
    <x v="0"/>
    <x v="0"/>
    <s v="Yes"/>
    <x v="0"/>
    <s v="Yes"/>
    <n v="20"/>
    <n v="3"/>
    <n v="62"/>
  </r>
  <r>
    <n v="3450"/>
    <x v="212"/>
    <x v="2"/>
    <d v="2024-10-02T00:00:00"/>
    <x v="0"/>
    <x v="2"/>
    <x v="1"/>
    <s v="No"/>
    <x v="1"/>
    <s v="Yes"/>
    <n v="20"/>
    <n v="15"/>
    <n v="15"/>
  </r>
  <r>
    <n v="3451"/>
    <x v="213"/>
    <x v="1"/>
    <d v="2024-10-03T00:00:00"/>
    <x v="1"/>
    <x v="1"/>
    <x v="0"/>
    <s v="No"/>
    <x v="1"/>
    <s v="No"/>
    <n v="0"/>
    <n v="1"/>
    <n v="4"/>
  </r>
  <r>
    <n v="3452"/>
    <x v="191"/>
    <x v="0"/>
    <d v="2024-10-04T00:00:00"/>
    <x v="0"/>
    <x v="0"/>
    <x v="2"/>
    <s v="Yes"/>
    <x v="0"/>
    <s v="Yes"/>
    <n v="20"/>
    <n v="7"/>
    <n v="58"/>
  </r>
  <r>
    <n v="3453"/>
    <x v="45"/>
    <x v="2"/>
    <d v="2024-10-05T00:00:00"/>
    <x v="1"/>
    <x v="2"/>
    <x v="0"/>
    <s v="No"/>
    <x v="1"/>
    <s v="Yes"/>
    <n v="20"/>
    <n v="10"/>
    <n v="20"/>
  </r>
  <r>
    <n v="3454"/>
    <x v="214"/>
    <x v="1"/>
    <d v="2024-10-06T00:00:00"/>
    <x v="0"/>
    <x v="1"/>
    <x v="1"/>
    <s v="No"/>
    <x v="1"/>
    <s v="No"/>
    <n v="0"/>
    <n v="0"/>
    <n v="5"/>
  </r>
  <r>
    <n v="3455"/>
    <x v="215"/>
    <x v="0"/>
    <d v="2024-10-07T00:00:00"/>
    <x v="1"/>
    <x v="0"/>
    <x v="0"/>
    <s v="Yes"/>
    <x v="0"/>
    <s v="Yes"/>
    <n v="20"/>
    <n v="20"/>
    <n v="45"/>
  </r>
  <r>
    <n v="3456"/>
    <x v="216"/>
    <x v="2"/>
    <d v="2024-10-08T00:00:00"/>
    <x v="0"/>
    <x v="2"/>
    <x v="2"/>
    <s v="No"/>
    <x v="1"/>
    <s v="Yes"/>
    <n v="20"/>
    <n v="15"/>
    <n v="15"/>
  </r>
  <r>
    <n v="3457"/>
    <x v="217"/>
    <x v="1"/>
    <d v="2024-10-09T00:00:00"/>
    <x v="1"/>
    <x v="1"/>
    <x v="0"/>
    <s v="No"/>
    <x v="1"/>
    <s v="No"/>
    <n v="0"/>
    <n v="1"/>
    <n v="4"/>
  </r>
  <r>
    <n v="3458"/>
    <x v="218"/>
    <x v="0"/>
    <d v="2024-10-10T00:00:00"/>
    <x v="0"/>
    <x v="0"/>
    <x v="1"/>
    <s v="Yes"/>
    <x v="0"/>
    <s v="Yes"/>
    <n v="20"/>
    <n v="3"/>
    <n v="62"/>
  </r>
  <r>
    <n v="3459"/>
    <x v="219"/>
    <x v="2"/>
    <d v="2024-10-11T00:00:00"/>
    <x v="1"/>
    <x v="2"/>
    <x v="0"/>
    <s v="No"/>
    <x v="1"/>
    <s v="Yes"/>
    <n v="20"/>
    <n v="10"/>
    <n v="20"/>
  </r>
  <r>
    <n v="3460"/>
    <x v="127"/>
    <x v="1"/>
    <d v="2024-10-12T00:00:00"/>
    <x v="0"/>
    <x v="1"/>
    <x v="2"/>
    <s v="No"/>
    <x v="1"/>
    <s v="No"/>
    <n v="0"/>
    <n v="0"/>
    <n v="5"/>
  </r>
  <r>
    <n v="3461"/>
    <x v="220"/>
    <x v="0"/>
    <d v="2024-10-13T00:00:00"/>
    <x v="1"/>
    <x v="0"/>
    <x v="0"/>
    <s v="Yes"/>
    <x v="0"/>
    <s v="Yes"/>
    <n v="20"/>
    <n v="15"/>
    <n v="50"/>
  </r>
  <r>
    <n v="3462"/>
    <x v="221"/>
    <x v="2"/>
    <d v="2024-10-14T00:00:00"/>
    <x v="0"/>
    <x v="2"/>
    <x v="1"/>
    <s v="No"/>
    <x v="1"/>
    <s v="Yes"/>
    <n v="20"/>
    <n v="15"/>
    <n v="15"/>
  </r>
  <r>
    <n v="3463"/>
    <x v="222"/>
    <x v="1"/>
    <d v="2024-10-15T00:00:00"/>
    <x v="1"/>
    <x v="1"/>
    <x v="0"/>
    <s v="No"/>
    <x v="1"/>
    <s v="No"/>
    <n v="0"/>
    <n v="1"/>
    <n v="4"/>
  </r>
  <r>
    <n v="3464"/>
    <x v="223"/>
    <x v="0"/>
    <d v="2024-10-16T00:00:00"/>
    <x v="0"/>
    <x v="0"/>
    <x v="2"/>
    <s v="Yes"/>
    <x v="0"/>
    <s v="Yes"/>
    <n v="20"/>
    <n v="7"/>
    <n v="58"/>
  </r>
  <r>
    <n v="3465"/>
    <x v="224"/>
    <x v="2"/>
    <d v="2024-10-17T00:00:00"/>
    <x v="1"/>
    <x v="2"/>
    <x v="0"/>
    <s v="No"/>
    <x v="1"/>
    <s v="Yes"/>
    <n v="20"/>
    <n v="10"/>
    <n v="20"/>
  </r>
  <r>
    <n v="3466"/>
    <x v="225"/>
    <x v="1"/>
    <d v="2024-10-18T00:00:00"/>
    <x v="0"/>
    <x v="1"/>
    <x v="1"/>
    <s v="No"/>
    <x v="1"/>
    <s v="No"/>
    <n v="0"/>
    <n v="0"/>
    <n v="5"/>
  </r>
  <r>
    <n v="3467"/>
    <x v="226"/>
    <x v="0"/>
    <d v="2024-10-19T00:00:00"/>
    <x v="1"/>
    <x v="0"/>
    <x v="0"/>
    <s v="Yes"/>
    <x v="0"/>
    <s v="Yes"/>
    <n v="20"/>
    <n v="15"/>
    <n v="50"/>
  </r>
  <r>
    <n v="3468"/>
    <x v="227"/>
    <x v="2"/>
    <d v="2024-10-20T00:00:00"/>
    <x v="0"/>
    <x v="2"/>
    <x v="2"/>
    <s v="No"/>
    <x v="1"/>
    <s v="Yes"/>
    <n v="20"/>
    <n v="12"/>
    <n v="18"/>
  </r>
  <r>
    <n v="3469"/>
    <x v="228"/>
    <x v="1"/>
    <d v="2024-10-21T00:00:00"/>
    <x v="1"/>
    <x v="1"/>
    <x v="0"/>
    <s v="No"/>
    <x v="1"/>
    <s v="No"/>
    <n v="0"/>
    <n v="2"/>
    <n v="3"/>
  </r>
  <r>
    <n v="3470"/>
    <x v="229"/>
    <x v="0"/>
    <d v="2024-10-22T00:00:00"/>
    <x v="0"/>
    <x v="0"/>
    <x v="1"/>
    <s v="Yes"/>
    <x v="0"/>
    <s v="Yes"/>
    <n v="20"/>
    <n v="5"/>
    <n v="60"/>
  </r>
  <r>
    <n v="3471"/>
    <x v="230"/>
    <x v="2"/>
    <d v="2024-10-23T00:00:00"/>
    <x v="1"/>
    <x v="2"/>
    <x v="0"/>
    <s v="No"/>
    <x v="1"/>
    <s v="Yes"/>
    <n v="20"/>
    <n v="10"/>
    <n v="20"/>
  </r>
  <r>
    <n v="3472"/>
    <x v="231"/>
    <x v="1"/>
    <d v="2024-10-24T00:00:00"/>
    <x v="0"/>
    <x v="1"/>
    <x v="2"/>
    <s v="No"/>
    <x v="1"/>
    <s v="No"/>
    <n v="0"/>
    <n v="0"/>
    <n v="5"/>
  </r>
  <r>
    <n v="3473"/>
    <x v="140"/>
    <x v="0"/>
    <d v="2024-10-25T00:00:00"/>
    <x v="1"/>
    <x v="0"/>
    <x v="0"/>
    <s v="Yes"/>
    <x v="0"/>
    <s v="Yes"/>
    <n v="20"/>
    <n v="3"/>
    <n v="62"/>
  </r>
  <r>
    <n v="3474"/>
    <x v="232"/>
    <x v="2"/>
    <d v="2024-10-26T00:00:00"/>
    <x v="0"/>
    <x v="2"/>
    <x v="1"/>
    <s v="No"/>
    <x v="1"/>
    <s v="Yes"/>
    <n v="20"/>
    <n v="15"/>
    <n v="15"/>
  </r>
  <r>
    <n v="3475"/>
    <x v="233"/>
    <x v="1"/>
    <d v="2024-10-27T00:00:00"/>
    <x v="1"/>
    <x v="1"/>
    <x v="0"/>
    <s v="No"/>
    <x v="1"/>
    <s v="No"/>
    <n v="0"/>
    <n v="1"/>
    <n v="4"/>
  </r>
  <r>
    <n v="3476"/>
    <x v="234"/>
    <x v="0"/>
    <d v="2024-10-28T00:00:00"/>
    <x v="0"/>
    <x v="0"/>
    <x v="2"/>
    <s v="Yes"/>
    <x v="0"/>
    <s v="Yes"/>
    <n v="20"/>
    <n v="7"/>
    <n v="58"/>
  </r>
  <r>
    <n v="3477"/>
    <x v="235"/>
    <x v="2"/>
    <d v="2024-10-29T00:00:00"/>
    <x v="1"/>
    <x v="2"/>
    <x v="0"/>
    <s v="No"/>
    <x v="1"/>
    <s v="Yes"/>
    <n v="20"/>
    <n v="10"/>
    <n v="20"/>
  </r>
  <r>
    <n v="3478"/>
    <x v="236"/>
    <x v="1"/>
    <d v="2024-10-30T00:00:00"/>
    <x v="0"/>
    <x v="1"/>
    <x v="1"/>
    <s v="No"/>
    <x v="1"/>
    <s v="No"/>
    <n v="0"/>
    <n v="0"/>
    <n v="5"/>
  </r>
  <r>
    <n v="3479"/>
    <x v="237"/>
    <x v="0"/>
    <d v="2024-10-31T00:00:00"/>
    <x v="1"/>
    <x v="0"/>
    <x v="0"/>
    <s v="Yes"/>
    <x v="0"/>
    <s v="Yes"/>
    <n v="20"/>
    <n v="20"/>
    <n v="45"/>
  </r>
  <r>
    <n v="3480"/>
    <x v="238"/>
    <x v="2"/>
    <d v="2024-11-01T00:00:00"/>
    <x v="0"/>
    <x v="2"/>
    <x v="2"/>
    <s v="No"/>
    <x v="1"/>
    <s v="Yes"/>
    <n v="20"/>
    <n v="15"/>
    <n v="15"/>
  </r>
  <r>
    <n v="3481"/>
    <x v="239"/>
    <x v="1"/>
    <d v="2024-11-02T00:00:00"/>
    <x v="1"/>
    <x v="1"/>
    <x v="0"/>
    <s v="No"/>
    <x v="1"/>
    <s v="No"/>
    <n v="0"/>
    <n v="1"/>
    <n v="4"/>
  </r>
  <r>
    <n v="3482"/>
    <x v="240"/>
    <x v="0"/>
    <d v="2024-11-03T00:00:00"/>
    <x v="0"/>
    <x v="0"/>
    <x v="1"/>
    <s v="Yes"/>
    <x v="0"/>
    <s v="Yes"/>
    <n v="20"/>
    <n v="3"/>
    <n v="62"/>
  </r>
  <r>
    <n v="3483"/>
    <x v="241"/>
    <x v="2"/>
    <d v="2024-11-04T00:00:00"/>
    <x v="1"/>
    <x v="2"/>
    <x v="0"/>
    <s v="No"/>
    <x v="1"/>
    <s v="Yes"/>
    <n v="20"/>
    <n v="10"/>
    <n v="20"/>
  </r>
  <r>
    <n v="3484"/>
    <x v="242"/>
    <x v="1"/>
    <d v="2024-11-05T00:00:00"/>
    <x v="0"/>
    <x v="1"/>
    <x v="2"/>
    <s v="No"/>
    <x v="1"/>
    <s v="No"/>
    <n v="0"/>
    <n v="0"/>
    <n v="5"/>
  </r>
  <r>
    <n v="3485"/>
    <x v="243"/>
    <x v="0"/>
    <d v="2024-11-06T00:00:00"/>
    <x v="1"/>
    <x v="0"/>
    <x v="0"/>
    <s v="Yes"/>
    <x v="0"/>
    <s v="Yes"/>
    <n v="20"/>
    <n v="15"/>
    <n v="50"/>
  </r>
  <r>
    <n v="3486"/>
    <x v="244"/>
    <x v="1"/>
    <d v="2024-11-07T00:00:00"/>
    <x v="0"/>
    <x v="1"/>
    <x v="0"/>
    <s v="No"/>
    <x v="1"/>
    <s v="No"/>
    <n v="0"/>
    <n v="0"/>
    <n v="5"/>
  </r>
  <r>
    <n v="3487"/>
    <x v="245"/>
    <x v="0"/>
    <d v="2024-11-08T00:00:00"/>
    <x v="1"/>
    <x v="0"/>
    <x v="2"/>
    <s v="Yes"/>
    <x v="0"/>
    <s v="Yes"/>
    <n v="20"/>
    <n v="7"/>
    <n v="58"/>
  </r>
  <r>
    <n v="3488"/>
    <x v="246"/>
    <x v="2"/>
    <d v="2024-11-09T00:00:00"/>
    <x v="0"/>
    <x v="2"/>
    <x v="1"/>
    <s v="No"/>
    <x v="1"/>
    <s v="Yes"/>
    <n v="20"/>
    <n v="10"/>
    <n v="20"/>
  </r>
  <r>
    <n v="3489"/>
    <x v="247"/>
    <x v="1"/>
    <d v="2024-11-10T00:00:00"/>
    <x v="1"/>
    <x v="1"/>
    <x v="2"/>
    <s v="No"/>
    <x v="1"/>
    <s v="No"/>
    <n v="0"/>
    <n v="1"/>
    <n v="4"/>
  </r>
  <r>
    <n v="3490"/>
    <x v="248"/>
    <x v="0"/>
    <d v="2024-11-11T00:00:00"/>
    <x v="0"/>
    <x v="0"/>
    <x v="0"/>
    <s v="Yes"/>
    <x v="0"/>
    <s v="Yes"/>
    <n v="20"/>
    <n v="15"/>
    <n v="50"/>
  </r>
  <r>
    <n v="3491"/>
    <x v="249"/>
    <x v="2"/>
    <d v="2024-11-12T00:00:00"/>
    <x v="1"/>
    <x v="2"/>
    <x v="0"/>
    <s v="No"/>
    <x v="1"/>
    <s v="Yes"/>
    <n v="20"/>
    <n v="5"/>
    <n v="25"/>
  </r>
  <r>
    <n v="3492"/>
    <x v="250"/>
    <x v="1"/>
    <d v="2024-11-13T00:00:00"/>
    <x v="0"/>
    <x v="1"/>
    <x v="1"/>
    <s v="No"/>
    <x v="1"/>
    <s v="No"/>
    <n v="0"/>
    <n v="0"/>
    <n v="5"/>
  </r>
  <r>
    <n v="3493"/>
    <x v="251"/>
    <x v="0"/>
    <d v="2024-11-14T00:00:00"/>
    <x v="1"/>
    <x v="0"/>
    <x v="2"/>
    <s v="Yes"/>
    <x v="0"/>
    <s v="Yes"/>
    <n v="20"/>
    <n v="20"/>
    <n v="45"/>
  </r>
  <r>
    <n v="3494"/>
    <x v="252"/>
    <x v="2"/>
    <d v="2024-11-15T00:00:00"/>
    <x v="0"/>
    <x v="2"/>
    <x v="2"/>
    <s v="No"/>
    <x v="1"/>
    <s v="Yes"/>
    <n v="20"/>
    <n v="12"/>
    <n v="18"/>
  </r>
  <r>
    <n v="3495"/>
    <x v="253"/>
    <x v="1"/>
    <d v="2024-11-16T00:00:00"/>
    <x v="1"/>
    <x v="1"/>
    <x v="0"/>
    <s v="No"/>
    <x v="1"/>
    <s v="No"/>
    <n v="0"/>
    <n v="2"/>
    <n v="3"/>
  </r>
  <r>
    <n v="3496"/>
    <x v="254"/>
    <x v="0"/>
    <d v="2024-11-17T00:00:00"/>
    <x v="0"/>
    <x v="0"/>
    <x v="1"/>
    <s v="Yes"/>
    <x v="0"/>
    <s v="Yes"/>
    <n v="20"/>
    <n v="5"/>
    <n v="60"/>
  </r>
  <r>
    <n v="3497"/>
    <x v="255"/>
    <x v="2"/>
    <d v="2024-11-18T00:00:00"/>
    <x v="1"/>
    <x v="2"/>
    <x v="0"/>
    <s v="No"/>
    <x v="1"/>
    <s v="Yes"/>
    <n v="20"/>
    <n v="10"/>
    <n v="20"/>
  </r>
  <r>
    <n v="3498"/>
    <x v="256"/>
    <x v="1"/>
    <d v="2024-11-19T00:00:00"/>
    <x v="0"/>
    <x v="1"/>
    <x v="2"/>
    <s v="No"/>
    <x v="1"/>
    <s v="No"/>
    <n v="0"/>
    <n v="0"/>
    <n v="5"/>
  </r>
  <r>
    <n v="3499"/>
    <x v="257"/>
    <x v="0"/>
    <d v="2024-11-20T00:00:00"/>
    <x v="1"/>
    <x v="0"/>
    <x v="0"/>
    <s v="Yes"/>
    <x v="0"/>
    <s v="Yes"/>
    <n v="20"/>
    <n v="3"/>
    <n v="62"/>
  </r>
  <r>
    <n v="3500"/>
    <x v="258"/>
    <x v="2"/>
    <d v="2024-11-21T00:00:00"/>
    <x v="0"/>
    <x v="2"/>
    <x v="1"/>
    <s v="No"/>
    <x v="1"/>
    <s v="Yes"/>
    <n v="20"/>
    <n v="15"/>
    <n v="15"/>
  </r>
  <r>
    <n v="3501"/>
    <x v="259"/>
    <x v="1"/>
    <d v="2024-11-22T00:00:00"/>
    <x v="1"/>
    <x v="1"/>
    <x v="0"/>
    <s v="No"/>
    <x v="1"/>
    <s v="No"/>
    <n v="0"/>
    <n v="1"/>
    <n v="4"/>
  </r>
  <r>
    <n v="3502"/>
    <x v="260"/>
    <x v="0"/>
    <d v="2024-11-23T00:00:00"/>
    <x v="0"/>
    <x v="0"/>
    <x v="2"/>
    <s v="Yes"/>
    <x v="0"/>
    <s v="Yes"/>
    <n v="20"/>
    <n v="7"/>
    <n v="58"/>
  </r>
  <r>
    <n v="3503"/>
    <x v="119"/>
    <x v="2"/>
    <d v="2024-11-24T00:00:00"/>
    <x v="1"/>
    <x v="2"/>
    <x v="0"/>
    <s v="No"/>
    <x v="1"/>
    <s v="Yes"/>
    <n v="20"/>
    <n v="10"/>
    <n v="20"/>
  </r>
  <r>
    <n v="3504"/>
    <x v="261"/>
    <x v="1"/>
    <d v="2024-11-25T00:00:00"/>
    <x v="0"/>
    <x v="1"/>
    <x v="1"/>
    <s v="No"/>
    <x v="1"/>
    <s v="No"/>
    <n v="0"/>
    <n v="0"/>
    <n v="5"/>
  </r>
  <r>
    <n v="3505"/>
    <x v="262"/>
    <x v="0"/>
    <d v="2024-11-26T00:00:00"/>
    <x v="1"/>
    <x v="0"/>
    <x v="0"/>
    <s v="Yes"/>
    <x v="0"/>
    <s v="Yes"/>
    <n v="20"/>
    <n v="20"/>
    <n v="45"/>
  </r>
  <r>
    <n v="3506"/>
    <x v="263"/>
    <x v="2"/>
    <d v="2024-11-27T00:00:00"/>
    <x v="0"/>
    <x v="2"/>
    <x v="2"/>
    <s v="No"/>
    <x v="1"/>
    <s v="Yes"/>
    <n v="20"/>
    <n v="15"/>
    <n v="15"/>
  </r>
  <r>
    <n v="3507"/>
    <x v="264"/>
    <x v="1"/>
    <d v="2024-11-28T00:00:00"/>
    <x v="1"/>
    <x v="1"/>
    <x v="0"/>
    <s v="No"/>
    <x v="1"/>
    <s v="No"/>
    <n v="0"/>
    <n v="1"/>
    <n v="4"/>
  </r>
  <r>
    <n v="3508"/>
    <x v="265"/>
    <x v="0"/>
    <d v="2024-11-29T00:00:00"/>
    <x v="0"/>
    <x v="0"/>
    <x v="1"/>
    <s v="Yes"/>
    <x v="0"/>
    <s v="Yes"/>
    <n v="20"/>
    <n v="3"/>
    <n v="62"/>
  </r>
  <r>
    <n v="3509"/>
    <x v="266"/>
    <x v="2"/>
    <d v="2024-11-30T00:00:00"/>
    <x v="1"/>
    <x v="2"/>
    <x v="0"/>
    <s v="No"/>
    <x v="1"/>
    <s v="Yes"/>
    <n v="20"/>
    <n v="10"/>
    <n v="20"/>
  </r>
  <r>
    <n v="3510"/>
    <x v="267"/>
    <x v="1"/>
    <d v="2024-12-01T00:00:00"/>
    <x v="0"/>
    <x v="1"/>
    <x v="2"/>
    <s v="No"/>
    <x v="1"/>
    <s v="No"/>
    <n v="0"/>
    <n v="0"/>
    <n v="5"/>
  </r>
  <r>
    <n v="3511"/>
    <x v="268"/>
    <x v="0"/>
    <d v="2024-12-02T00:00:00"/>
    <x v="1"/>
    <x v="0"/>
    <x v="0"/>
    <s v="Yes"/>
    <x v="0"/>
    <s v="Yes"/>
    <n v="20"/>
    <n v="15"/>
    <n v="50"/>
  </r>
  <r>
    <n v="3512"/>
    <x v="269"/>
    <x v="2"/>
    <d v="2024-12-03T00:00:00"/>
    <x v="0"/>
    <x v="2"/>
    <x v="1"/>
    <s v="No"/>
    <x v="1"/>
    <s v="Yes"/>
    <n v="20"/>
    <n v="15"/>
    <n v="15"/>
  </r>
  <r>
    <n v="3513"/>
    <x v="270"/>
    <x v="1"/>
    <d v="2024-12-04T00:00:00"/>
    <x v="1"/>
    <x v="1"/>
    <x v="0"/>
    <s v="No"/>
    <x v="1"/>
    <s v="No"/>
    <n v="0"/>
    <n v="1"/>
    <n v="4"/>
  </r>
  <r>
    <n v="3514"/>
    <x v="271"/>
    <x v="0"/>
    <d v="2024-12-05T00:00:00"/>
    <x v="0"/>
    <x v="0"/>
    <x v="2"/>
    <s v="Yes"/>
    <x v="0"/>
    <s v="Yes"/>
    <n v="20"/>
    <n v="7"/>
    <n v="58"/>
  </r>
  <r>
    <n v="3515"/>
    <x v="130"/>
    <x v="2"/>
    <d v="2024-12-06T00:00:00"/>
    <x v="1"/>
    <x v="2"/>
    <x v="0"/>
    <s v="No"/>
    <x v="1"/>
    <s v="Yes"/>
    <n v="20"/>
    <n v="10"/>
    <n v="20"/>
  </r>
  <r>
    <n v="3516"/>
    <x v="131"/>
    <x v="1"/>
    <d v="2024-12-07T00:00:00"/>
    <x v="0"/>
    <x v="1"/>
    <x v="1"/>
    <s v="No"/>
    <x v="1"/>
    <s v="No"/>
    <n v="0"/>
    <n v="0"/>
    <n v="5"/>
  </r>
  <r>
    <n v="3517"/>
    <x v="181"/>
    <x v="0"/>
    <d v="2024-12-08T00:00:00"/>
    <x v="1"/>
    <x v="0"/>
    <x v="0"/>
    <s v="Yes"/>
    <x v="0"/>
    <s v="Yes"/>
    <n v="20"/>
    <n v="20"/>
    <n v="45"/>
  </r>
  <r>
    <n v="3518"/>
    <x v="272"/>
    <x v="2"/>
    <d v="2024-12-09T00:00:00"/>
    <x v="0"/>
    <x v="2"/>
    <x v="2"/>
    <s v="No"/>
    <x v="1"/>
    <s v="Yes"/>
    <n v="20"/>
    <n v="12"/>
    <n v="18"/>
  </r>
  <r>
    <n v="3519"/>
    <x v="273"/>
    <x v="1"/>
    <d v="2024-12-10T00:00:00"/>
    <x v="1"/>
    <x v="1"/>
    <x v="0"/>
    <s v="No"/>
    <x v="1"/>
    <s v="No"/>
    <n v="0"/>
    <n v="2"/>
    <n v="3"/>
  </r>
  <r>
    <n v="3520"/>
    <x v="274"/>
    <x v="0"/>
    <d v="2024-12-11T00:00:00"/>
    <x v="0"/>
    <x v="0"/>
    <x v="1"/>
    <s v="Yes"/>
    <x v="0"/>
    <s v="Yes"/>
    <n v="20"/>
    <n v="5"/>
    <n v="60"/>
  </r>
  <r>
    <n v="3521"/>
    <x v="275"/>
    <x v="2"/>
    <d v="2024-12-12T00:00:00"/>
    <x v="1"/>
    <x v="2"/>
    <x v="0"/>
    <s v="No"/>
    <x v="1"/>
    <s v="Yes"/>
    <n v="20"/>
    <n v="10"/>
    <n v="20"/>
  </r>
  <r>
    <n v="3522"/>
    <x v="276"/>
    <x v="1"/>
    <d v="2024-12-13T00:00:00"/>
    <x v="0"/>
    <x v="1"/>
    <x v="2"/>
    <s v="No"/>
    <x v="1"/>
    <s v="No"/>
    <n v="0"/>
    <n v="0"/>
    <n v="5"/>
  </r>
  <r>
    <n v="3523"/>
    <x v="277"/>
    <x v="0"/>
    <d v="2024-12-14T00:00:00"/>
    <x v="1"/>
    <x v="0"/>
    <x v="0"/>
    <s v="Yes"/>
    <x v="0"/>
    <s v="Yes"/>
    <n v="20"/>
    <n v="3"/>
    <n v="62"/>
  </r>
  <r>
    <n v="3524"/>
    <x v="278"/>
    <x v="2"/>
    <d v="2024-12-15T00:00:00"/>
    <x v="0"/>
    <x v="2"/>
    <x v="1"/>
    <s v="No"/>
    <x v="1"/>
    <s v="Yes"/>
    <n v="20"/>
    <n v="15"/>
    <n v="15"/>
  </r>
  <r>
    <n v="3525"/>
    <x v="279"/>
    <x v="1"/>
    <d v="2024-12-16T00:00:00"/>
    <x v="1"/>
    <x v="1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AFBEF-C610-466C-8C79-D87E88B547CA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44:C4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BCD81-9D08-4BA6-8A69-26A74E733F23}" name="tbl_easeasonpass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8:C3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EA852-D3EB-4D28-B605-A3D0DF9CA6A0}" name="tbl_anual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15F500D-06E0-442A-A130-870580B39445}" sourceName="Subscription Type">
  <pivotTables>
    <pivotTable tabId="3" name="tbl_anual_total"/>
    <pivotTable tabId="3" name="tbl_easeasonpass_total"/>
    <pivotTable tabId="3" name="Tabela dinâmica2"/>
  </pivotTables>
  <data>
    <tabular pivotCacheId="567752168">
      <items count="3">
        <i x="1" s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DEA6124-850F-4520-904C-566C1934F4D8}" cache="SegmentaçãodeDados_Subscription_Type" caption="Subscription Type" style="SlicerStyleLight6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660D78D6-E407-4120-9B15-ADAEBF908634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2" zoomScaleNormal="100" workbookViewId="0">
      <selection activeCell="F47" sqref="F47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F47" sqref="F47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48"/>
  <sheetViews>
    <sheetView showGridLines="0" topLeftCell="A25" workbookViewId="0">
      <selection activeCell="F47" sqref="F47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3" x14ac:dyDescent="0.3">
      <c r="B3" t="s">
        <v>316</v>
      </c>
      <c r="C3" t="s">
        <v>317</v>
      </c>
    </row>
    <row r="4" spans="2:3" x14ac:dyDescent="0.3">
      <c r="B4" t="s">
        <v>318</v>
      </c>
      <c r="C4" t="s">
        <v>319</v>
      </c>
    </row>
    <row r="5" spans="2:3" x14ac:dyDescent="0.3">
      <c r="B5" t="s">
        <v>321</v>
      </c>
      <c r="C5" t="s">
        <v>322</v>
      </c>
    </row>
    <row r="8" spans="2:3" x14ac:dyDescent="0.3">
      <c r="B8" s="13" t="s">
        <v>16</v>
      </c>
      <c r="C8" t="s">
        <v>326</v>
      </c>
    </row>
    <row r="10" spans="2:3" x14ac:dyDescent="0.3">
      <c r="B10" s="13" t="s">
        <v>314</v>
      </c>
      <c r="C10" t="s">
        <v>313</v>
      </c>
    </row>
    <row r="11" spans="2:3" x14ac:dyDescent="0.3">
      <c r="B11" s="14" t="s">
        <v>23</v>
      </c>
      <c r="C11" s="12">
        <v>3041</v>
      </c>
    </row>
    <row r="12" spans="2:3" x14ac:dyDescent="0.3">
      <c r="B12" s="14" t="s">
        <v>19</v>
      </c>
      <c r="C12" s="12">
        <v>2284</v>
      </c>
    </row>
    <row r="13" spans="2:3" x14ac:dyDescent="0.3">
      <c r="B13" s="14" t="s">
        <v>315</v>
      </c>
      <c r="C13" s="12">
        <v>5325</v>
      </c>
    </row>
    <row r="26" spans="2:6" x14ac:dyDescent="0.3">
      <c r="B26" s="13" t="s">
        <v>16</v>
      </c>
      <c r="C26" t="s">
        <v>326</v>
      </c>
    </row>
    <row r="28" spans="2:6" x14ac:dyDescent="0.3">
      <c r="B28" s="13" t="s">
        <v>314</v>
      </c>
      <c r="C28" t="s">
        <v>323</v>
      </c>
    </row>
    <row r="29" spans="2:6" x14ac:dyDescent="0.3">
      <c r="B29" s="14" t="s">
        <v>22</v>
      </c>
      <c r="C29" s="17">
        <v>0</v>
      </c>
    </row>
    <row r="30" spans="2:6" x14ac:dyDescent="0.3">
      <c r="B30" s="14" t="s">
        <v>26</v>
      </c>
      <c r="C30" s="17">
        <v>0</v>
      </c>
    </row>
    <row r="31" spans="2:6" x14ac:dyDescent="0.3">
      <c r="B31" s="14" t="s">
        <v>18</v>
      </c>
      <c r="C31" s="17">
        <v>1950</v>
      </c>
      <c r="F31" s="18">
        <f>GETPIVOTDATA("EA Play Season Pass
Price",$B$28)</f>
        <v>1950</v>
      </c>
    </row>
    <row r="32" spans="2:6" x14ac:dyDescent="0.3">
      <c r="B32" s="14" t="s">
        <v>315</v>
      </c>
      <c r="C32" s="17">
        <v>1950</v>
      </c>
    </row>
    <row r="39" spans="2:6" x14ac:dyDescent="0.3">
      <c r="B39" t="s">
        <v>324</v>
      </c>
    </row>
    <row r="42" spans="2:6" x14ac:dyDescent="0.3">
      <c r="B42" s="13" t="s">
        <v>16</v>
      </c>
      <c r="C42" t="s">
        <v>326</v>
      </c>
    </row>
    <row r="44" spans="2:6" x14ac:dyDescent="0.3">
      <c r="B44" s="13" t="s">
        <v>314</v>
      </c>
      <c r="C44" t="s">
        <v>325</v>
      </c>
    </row>
    <row r="45" spans="2:6" x14ac:dyDescent="0.3">
      <c r="B45" s="14" t="s">
        <v>22</v>
      </c>
      <c r="C45" s="12">
        <v>0</v>
      </c>
    </row>
    <row r="46" spans="2:6" x14ac:dyDescent="0.3">
      <c r="B46" s="14" t="s">
        <v>26</v>
      </c>
      <c r="C46" s="12">
        <v>1440</v>
      </c>
    </row>
    <row r="47" spans="2:6" x14ac:dyDescent="0.3">
      <c r="B47" s="14" t="s">
        <v>18</v>
      </c>
      <c r="C47" s="12">
        <v>1300</v>
      </c>
      <c r="F47" s="18">
        <f>GETPIVOTDATA("Minecraft Season Pass Price",$B$44)</f>
        <v>2740</v>
      </c>
    </row>
    <row r="48" spans="2:6" x14ac:dyDescent="0.3">
      <c r="B48" s="14" t="s">
        <v>315</v>
      </c>
      <c r="C48" s="12">
        <v>2740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C229"/>
  <sheetViews>
    <sheetView showGridLines="0" showRowColHeaders="0" tabSelected="1" topLeftCell="A2" zoomScale="70" zoomScaleNormal="70" workbookViewId="0">
      <selection activeCell="C6" sqref="C6"/>
    </sheetView>
  </sheetViews>
  <sheetFormatPr defaultRowHeight="14.4" x14ac:dyDescent="0.3"/>
  <cols>
    <col min="1" max="1" width="30.88671875" style="4" customWidth="1"/>
    <col min="2" max="2" width="5.88671875" style="7" customWidth="1"/>
    <col min="3" max="3" width="171.44140625" customWidth="1"/>
    <col min="13" max="13" width="6.5546875" customWidth="1"/>
  </cols>
  <sheetData>
    <row r="1" spans="1:3" s="15" customFormat="1" ht="41.4" customHeight="1" x14ac:dyDescent="0.3">
      <c r="A1" s="4"/>
    </row>
    <row r="2" spans="1:3" s="15" customFormat="1" ht="41.4" customHeight="1" thickBot="1" x14ac:dyDescent="0.35">
      <c r="A2" s="4"/>
      <c r="C2" s="16" t="s">
        <v>320</v>
      </c>
    </row>
    <row r="3" spans="1:3" s="15" customFormat="1" ht="21" customHeight="1" thickTop="1" x14ac:dyDescent="0.3">
      <c r="A3" s="4"/>
    </row>
    <row r="4" spans="1:3" s="7" customFormat="1" ht="13.8" customHeight="1" x14ac:dyDescent="0.3">
      <c r="A4" s="4"/>
      <c r="C4" s="21" t="s">
        <v>328</v>
      </c>
    </row>
    <row r="5" spans="1:3" s="7" customFormat="1" ht="7.5" customHeight="1" x14ac:dyDescent="0.3">
      <c r="A5" s="4"/>
    </row>
    <row r="6" spans="1:3" s="7" customFormat="1" ht="7.8" customHeight="1" x14ac:dyDescent="0.3">
      <c r="A6" s="4"/>
    </row>
    <row r="7" spans="1:3" s="7" customFormat="1" ht="7.2" customHeight="1" x14ac:dyDescent="0.3">
      <c r="A7" s="4"/>
    </row>
    <row r="8" spans="1:3" s="7" customFormat="1" ht="33" customHeight="1" x14ac:dyDescent="0.3">
      <c r="A8" s="4"/>
      <c r="C8" s="19"/>
    </row>
    <row r="9" spans="1:3" s="7" customFormat="1" ht="22.2" customHeight="1" x14ac:dyDescent="0.3">
      <c r="A9" s="20" t="s">
        <v>327</v>
      </c>
    </row>
    <row r="10" spans="1:3" s="7" customFormat="1" x14ac:dyDescent="0.3">
      <c r="A10" s="4"/>
    </row>
    <row r="11" spans="1:3" s="7" customFormat="1" x14ac:dyDescent="0.3">
      <c r="A11" s="4"/>
    </row>
    <row r="12" spans="1:3" s="7" customFormat="1" x14ac:dyDescent="0.3">
      <c r="A12" s="4"/>
    </row>
    <row r="13" spans="1:3" s="7" customFormat="1" x14ac:dyDescent="0.3">
      <c r="A13" s="4"/>
    </row>
    <row r="14" spans="1:3" s="7" customFormat="1" x14ac:dyDescent="0.3">
      <c r="A14" s="4"/>
    </row>
    <row r="15" spans="1:3" s="7" customFormat="1" x14ac:dyDescent="0.3">
      <c r="A15" s="4"/>
    </row>
    <row r="16" spans="1:3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  <row r="153" spans="1:1" s="7" customFormat="1" x14ac:dyDescent="0.3">
      <c r="A153" s="4"/>
    </row>
    <row r="154" spans="1:1" s="7" customFormat="1" x14ac:dyDescent="0.3">
      <c r="A154" s="4"/>
    </row>
    <row r="155" spans="1:1" s="7" customFormat="1" x14ac:dyDescent="0.3">
      <c r="A155" s="4"/>
    </row>
    <row r="156" spans="1:1" s="7" customFormat="1" x14ac:dyDescent="0.3">
      <c r="A156" s="4"/>
    </row>
    <row r="157" spans="1:1" s="7" customFormat="1" x14ac:dyDescent="0.3">
      <c r="A157" s="4"/>
    </row>
    <row r="158" spans="1:1" s="7" customFormat="1" x14ac:dyDescent="0.3">
      <c r="A158" s="4"/>
    </row>
    <row r="159" spans="1:1" s="7" customFormat="1" x14ac:dyDescent="0.3">
      <c r="A159" s="4"/>
    </row>
    <row r="160" spans="1:1" s="7" customFormat="1" x14ac:dyDescent="0.3">
      <c r="A160" s="4"/>
    </row>
    <row r="161" spans="1:1" s="7" customFormat="1" x14ac:dyDescent="0.3">
      <c r="A161" s="4"/>
    </row>
    <row r="162" spans="1:1" s="7" customFormat="1" x14ac:dyDescent="0.3">
      <c r="A162" s="4"/>
    </row>
    <row r="163" spans="1:1" s="7" customFormat="1" x14ac:dyDescent="0.3">
      <c r="A163" s="4"/>
    </row>
    <row r="164" spans="1:1" s="7" customFormat="1" x14ac:dyDescent="0.3">
      <c r="A164" s="4"/>
    </row>
    <row r="165" spans="1:1" s="7" customFormat="1" x14ac:dyDescent="0.3">
      <c r="A165" s="4"/>
    </row>
    <row r="166" spans="1:1" s="7" customFormat="1" x14ac:dyDescent="0.3">
      <c r="A166" s="4"/>
    </row>
    <row r="167" spans="1:1" s="7" customFormat="1" x14ac:dyDescent="0.3">
      <c r="A167" s="4"/>
    </row>
    <row r="168" spans="1:1" s="7" customFormat="1" x14ac:dyDescent="0.3">
      <c r="A168" s="4"/>
    </row>
    <row r="169" spans="1:1" s="7" customFormat="1" x14ac:dyDescent="0.3">
      <c r="A169" s="4"/>
    </row>
    <row r="170" spans="1:1" s="7" customFormat="1" x14ac:dyDescent="0.3">
      <c r="A170" s="4"/>
    </row>
    <row r="171" spans="1:1" s="7" customFormat="1" x14ac:dyDescent="0.3">
      <c r="A171" s="4"/>
    </row>
    <row r="172" spans="1:1" s="7" customFormat="1" x14ac:dyDescent="0.3">
      <c r="A172" s="4"/>
    </row>
    <row r="173" spans="1:1" s="7" customFormat="1" x14ac:dyDescent="0.3">
      <c r="A173" s="4"/>
    </row>
    <row r="174" spans="1:1" s="7" customFormat="1" x14ac:dyDescent="0.3">
      <c r="A174" s="4"/>
    </row>
    <row r="175" spans="1:1" s="7" customFormat="1" x14ac:dyDescent="0.3">
      <c r="A175" s="4"/>
    </row>
    <row r="176" spans="1:1" s="7" customFormat="1" x14ac:dyDescent="0.3">
      <c r="A176" s="4"/>
    </row>
    <row r="177" spans="1:1" s="7" customFormat="1" x14ac:dyDescent="0.3">
      <c r="A177" s="4"/>
    </row>
    <row r="178" spans="1:1" s="7" customFormat="1" x14ac:dyDescent="0.3">
      <c r="A178" s="4"/>
    </row>
    <row r="179" spans="1:1" s="7" customFormat="1" x14ac:dyDescent="0.3">
      <c r="A179" s="4"/>
    </row>
    <row r="180" spans="1:1" s="7" customFormat="1" x14ac:dyDescent="0.3">
      <c r="A180" s="4"/>
    </row>
    <row r="181" spans="1:1" s="7" customFormat="1" x14ac:dyDescent="0.3">
      <c r="A181" s="4"/>
    </row>
    <row r="182" spans="1:1" s="7" customFormat="1" x14ac:dyDescent="0.3">
      <c r="A182" s="4"/>
    </row>
    <row r="183" spans="1:1" s="7" customFormat="1" x14ac:dyDescent="0.3">
      <c r="A183" s="4"/>
    </row>
    <row r="184" spans="1:1" s="7" customFormat="1" x14ac:dyDescent="0.3">
      <c r="A184" s="4"/>
    </row>
    <row r="185" spans="1:1" s="7" customFormat="1" x14ac:dyDescent="0.3">
      <c r="A185" s="4"/>
    </row>
    <row r="186" spans="1:1" s="7" customFormat="1" x14ac:dyDescent="0.3">
      <c r="A186" s="4"/>
    </row>
    <row r="187" spans="1:1" s="7" customFormat="1" x14ac:dyDescent="0.3">
      <c r="A187" s="4"/>
    </row>
    <row r="188" spans="1:1" s="7" customFormat="1" x14ac:dyDescent="0.3">
      <c r="A188" s="4"/>
    </row>
    <row r="189" spans="1:1" s="7" customFormat="1" x14ac:dyDescent="0.3">
      <c r="A189" s="4"/>
    </row>
    <row r="190" spans="1:1" s="7" customFormat="1" x14ac:dyDescent="0.3">
      <c r="A190" s="4"/>
    </row>
    <row r="191" spans="1:1" s="7" customFormat="1" x14ac:dyDescent="0.3">
      <c r="A191" s="4"/>
    </row>
    <row r="192" spans="1:1" s="7" customFormat="1" x14ac:dyDescent="0.3">
      <c r="A192" s="4"/>
    </row>
    <row r="193" spans="1:1" s="7" customFormat="1" x14ac:dyDescent="0.3">
      <c r="A193" s="4"/>
    </row>
    <row r="194" spans="1:1" s="7" customFormat="1" x14ac:dyDescent="0.3">
      <c r="A194" s="4"/>
    </row>
    <row r="195" spans="1:1" s="7" customFormat="1" x14ac:dyDescent="0.3">
      <c r="A195" s="4"/>
    </row>
    <row r="196" spans="1:1" s="7" customFormat="1" x14ac:dyDescent="0.3">
      <c r="A196" s="4"/>
    </row>
    <row r="197" spans="1:1" s="7" customFormat="1" x14ac:dyDescent="0.3">
      <c r="A197" s="4"/>
    </row>
    <row r="198" spans="1:1" s="7" customFormat="1" x14ac:dyDescent="0.3">
      <c r="A198" s="4"/>
    </row>
    <row r="199" spans="1:1" s="7" customFormat="1" x14ac:dyDescent="0.3">
      <c r="A199" s="4"/>
    </row>
    <row r="200" spans="1:1" s="7" customFormat="1" x14ac:dyDescent="0.3">
      <c r="A200" s="4"/>
    </row>
    <row r="201" spans="1:1" s="7" customFormat="1" x14ac:dyDescent="0.3">
      <c r="A201" s="4"/>
    </row>
    <row r="202" spans="1:1" s="7" customFormat="1" x14ac:dyDescent="0.3">
      <c r="A202" s="4"/>
    </row>
    <row r="203" spans="1:1" s="7" customFormat="1" x14ac:dyDescent="0.3">
      <c r="A203" s="4"/>
    </row>
    <row r="204" spans="1:1" s="7" customFormat="1" x14ac:dyDescent="0.3">
      <c r="A204" s="4"/>
    </row>
    <row r="205" spans="1:1" s="7" customFormat="1" x14ac:dyDescent="0.3">
      <c r="A205" s="4"/>
    </row>
    <row r="206" spans="1:1" s="7" customFormat="1" x14ac:dyDescent="0.3">
      <c r="A206" s="4"/>
    </row>
    <row r="207" spans="1:1" s="7" customFormat="1" x14ac:dyDescent="0.3">
      <c r="A207" s="4"/>
    </row>
    <row r="208" spans="1:1" s="7" customFormat="1" x14ac:dyDescent="0.3">
      <c r="A208" s="4"/>
    </row>
    <row r="209" spans="1:1" s="7" customFormat="1" x14ac:dyDescent="0.3">
      <c r="A209" s="4"/>
    </row>
    <row r="210" spans="1:1" s="7" customFormat="1" x14ac:dyDescent="0.3">
      <c r="A210" s="4"/>
    </row>
    <row r="211" spans="1:1" s="7" customFormat="1" x14ac:dyDescent="0.3">
      <c r="A211" s="4"/>
    </row>
    <row r="212" spans="1:1" s="7" customFormat="1" x14ac:dyDescent="0.3">
      <c r="A212" s="4"/>
    </row>
    <row r="213" spans="1:1" s="7" customFormat="1" x14ac:dyDescent="0.3">
      <c r="A213" s="4"/>
    </row>
    <row r="214" spans="1:1" s="7" customFormat="1" x14ac:dyDescent="0.3">
      <c r="A214" s="4"/>
    </row>
    <row r="215" spans="1:1" s="7" customFormat="1" x14ac:dyDescent="0.3">
      <c r="A215" s="4"/>
    </row>
    <row r="216" spans="1:1" s="7" customFormat="1" x14ac:dyDescent="0.3">
      <c r="A216" s="4"/>
    </row>
    <row r="217" spans="1:1" s="7" customFormat="1" x14ac:dyDescent="0.3">
      <c r="A217" s="4"/>
    </row>
    <row r="218" spans="1:1" s="7" customFormat="1" x14ac:dyDescent="0.3">
      <c r="A218" s="4"/>
    </row>
    <row r="219" spans="1:1" s="7" customFormat="1" x14ac:dyDescent="0.3">
      <c r="A219" s="4"/>
    </row>
    <row r="220" spans="1:1" s="7" customFormat="1" x14ac:dyDescent="0.3">
      <c r="A220" s="4"/>
    </row>
    <row r="221" spans="1:1" s="7" customFormat="1" x14ac:dyDescent="0.3">
      <c r="A221" s="4"/>
    </row>
    <row r="222" spans="1:1" s="7" customFormat="1" x14ac:dyDescent="0.3">
      <c r="A222" s="4"/>
    </row>
    <row r="223" spans="1:1" s="7" customFormat="1" x14ac:dyDescent="0.3">
      <c r="A223" s="4"/>
    </row>
    <row r="224" spans="1:1" s="7" customFormat="1" x14ac:dyDescent="0.3">
      <c r="A224" s="4"/>
    </row>
    <row r="225" spans="1:1" s="7" customFormat="1" x14ac:dyDescent="0.3">
      <c r="A225" s="4"/>
    </row>
    <row r="226" spans="1:1" s="7" customFormat="1" x14ac:dyDescent="0.3">
      <c r="A226" s="4"/>
    </row>
    <row r="227" spans="1:1" s="7" customFormat="1" x14ac:dyDescent="0.3">
      <c r="A227" s="4"/>
    </row>
    <row r="228" spans="1:1" s="7" customFormat="1" x14ac:dyDescent="0.3">
      <c r="A228" s="4"/>
    </row>
    <row r="229" spans="1:1" s="7" customFormat="1" x14ac:dyDescent="0.3">
      <c r="A229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Acayu Santos</cp:lastModifiedBy>
  <dcterms:created xsi:type="dcterms:W3CDTF">2024-12-19T13:13:10Z</dcterms:created>
  <dcterms:modified xsi:type="dcterms:W3CDTF">2025-06-10T18:46:05Z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