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8"/>
  <workbookPr date1904="1" showInkAnnotation="0" autoCompressPictures="0"/>
  <mc:AlternateContent xmlns:mc="http://schemas.openxmlformats.org/markup-compatibility/2006">
    <mc:Choice Requires="x15">
      <x15ac:absPath xmlns:x15ac="http://schemas.microsoft.com/office/spreadsheetml/2010/11/ac" url="/Users/parthxparab/Documents/Spring2020/CS555/Project04/CS-555-Agile_Project_Team/Sprint2/"/>
    </mc:Choice>
  </mc:AlternateContent>
  <xr:revisionPtr revIDLastSave="0" documentId="13_ncr:1_{E1CF732A-A96A-464E-B4EB-D98D7F57D418}" xr6:coauthVersionLast="45" xr6:coauthVersionMax="45" xr10:uidLastSave="{00000000-0000-0000-0000-000000000000}"/>
  <bookViews>
    <workbookView xWindow="0" yWindow="460" windowWidth="28800" windowHeight="15940" tabRatio="500" activeTab="5"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<sst xmlns="http://schemas.openxmlformats.org/spreadsheetml/2006/main" count="612" uniqueCount="277">
  <si>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</si>
  <si>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</si>
  <si>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</si>
  <si>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</si>
  <si>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</si>
  <si>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</si>
  <si>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</si>
  <si>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</si>
  <si>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</si>
  <si>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</si>
  <si>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</si>
  <si>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</si>
  <si>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</si>
  <si>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</si>
  <si>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</si>
  <si>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</si>
  <si>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</si>
  <si>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</si>
  <si>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</si>
  <si>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</si>
  <si>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</si>
  <si>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</si>
  <si>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</si>
  <si>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</si>
  <si>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</si>
  <si>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</si>
  <si>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</si>
  <si>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</si>
  <si>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</si>
  <si>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</si>
  <si>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</si>
  <si>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</si>
  <si>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</si>
  <si>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</si>
  <si>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</si>
  <si>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</si>
  <si>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</si>
  <si>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</si>
  <si>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</si>
  <si>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</si>
  <si>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</si>
  <si>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</si>
  <si>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</si>
  <si>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</si>
  <si>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</si>
  <si>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</si>
  <si>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</si>
  <si>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</si>
  <si>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</si>
  <si>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</si>
  <si>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</si>
  <si>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</si>
  <si>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</si>
  <si>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</si>
  <si>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</si>
  <si>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</si>
  <si>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</si>
  <si>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</si>
  <si>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</si>
  <si>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</si>
  <si>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</si>
  <si>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</si>
  <si>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</si>
  <si>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</si>
  <si>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</si>
  <si>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</si>
  <si>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</si>
  <si>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</si>
  <si>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</si>
  <si>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</si>
  <si>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</si>
  <si>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</si>
  <si>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</si>
  <si>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</si>
  <si>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</si>
  <si>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</si>
  <si>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</si>
  <si>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</si>
  <si>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</si>
  <si>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</si>
  <si>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</si>
  <si>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</si>
  <si>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</si>
  <si>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</si>
  <si>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</si>
  <si>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</si>
  <si>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</si>
  <si>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</si>
  <si>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</si>
  <si>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</si>
  <si>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</si>
  <si>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</si>
  <si>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</si>
  <si>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</si>
  <si>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</si>
  <si>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</si>
  <si>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</si>
  <si>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</si>
  <si>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</si>
  <si>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</si>
  <si>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</si>
  <si>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</si>
  <si>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</si>
  <si>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</si>
  <si>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</si>
  <si>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</si>
  <si>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</si>
  <si>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</si>
  <si>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</si>
  <si>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</si>
  <si>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</si>
  <si>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</si>
  <si>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</si>
  <si>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</si>
  <si>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</si>
  <si>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</si>
  <si>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</si>
  <si>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</si>
  <si>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</si>
  <si>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</si>
  <si>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</si>
  <si>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</si>
  <si>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</si>
  <si>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</si>
  <si>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</si>
  <si>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</si>
  <si>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</si>
  <si>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</si>
  <si>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</si>
  <si>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</si>
  <si>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</si>
  <si>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</si>
  <si>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</si>
  <si>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</si>
  <si>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</si>
  <si>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</si>
  <si>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</si>
  <si>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</si>
  <si>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</si>
  <si>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</si>
  <si>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</si>
  <si>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</si>
  <si>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</si>
  <si>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</si>
  <si>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</si>
  <si>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</si>
  <si>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</si>
  <si>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</si>
  <si>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</si>
  <si>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</si>
  <si>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</si>
  <si>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</si>
  <si>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</si>
  <si>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</si>
  <si>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</si>
  <si>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</si>
  <si>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</si>
  <si>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</si>
  <si>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</si>
  <si>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</si>
  <si>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</si>
  <si>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</si>
  <si>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</si>
  <si>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</si>
  <si>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</si>
  <si>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</si>
  <si>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</si>
  <si>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</si>
  <si>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</si>
  <si>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</si>
  <si>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</si>
  <si>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</si>
  <si>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</si>
  <si>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</si>
  <si>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</si>
  <si>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</si>
  <si>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</si>
  <si>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</si>
  <si>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</si>
  <si>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</si>
  <si>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</si>
  <si>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</si>
  <si>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PP</t>
  </si>
  <si>
    <t>Parth</t>
  </si>
  <si>
    <t>Parab</t>
  </si>
  <si>
    <t>SP</t>
  </si>
  <si>
    <t>VJ</t>
  </si>
  <si>
    <t>PN</t>
  </si>
  <si>
    <t>Sanket</t>
  </si>
  <si>
    <t>Patidar</t>
  </si>
  <si>
    <t>Vedadnya</t>
  </si>
  <si>
    <t>Pranav</t>
  </si>
  <si>
    <t>Nair</t>
  </si>
  <si>
    <t>Jadhav</t>
  </si>
  <si>
    <t>spatidar@stevens.edu</t>
  </si>
  <si>
    <t>Incomplete</t>
  </si>
  <si>
    <t>pnair3@stevens.edu</t>
  </si>
  <si>
    <t>vjadhav4@stevens.edu</t>
  </si>
  <si>
    <t>pparab@stevens.edu</t>
  </si>
  <si>
    <t>CS-555-Agile_Project_Team</t>
  </si>
  <si>
    <t>nairp2</t>
  </si>
  <si>
    <t>sanketpatidar</t>
  </si>
  <si>
    <t>parthxparab</t>
  </si>
  <si>
    <t>vedadnya98</t>
  </si>
  <si>
    <t>https://github.com/nairp2/CS-555-Agile_Project_Team</t>
  </si>
  <si>
    <t>Complete</t>
  </si>
  <si>
    <t>Yes</t>
  </si>
  <si>
    <t>Project04.py</t>
  </si>
  <si>
    <t>US07()</t>
  </si>
  <si>
    <t>US08()</t>
  </si>
  <si>
    <t>328-342</t>
  </si>
  <si>
    <t>348-372</t>
  </si>
  <si>
    <t>unitTesting.py</t>
  </si>
  <si>
    <t>test_userstory07()</t>
  </si>
  <si>
    <t>test_userstory08()</t>
  </si>
  <si>
    <t>26-29</t>
  </si>
  <si>
    <t>31-35</t>
  </si>
  <si>
    <t>US01()</t>
  </si>
  <si>
    <t>US02()</t>
  </si>
  <si>
    <t>371-401</t>
  </si>
  <si>
    <t>403 - 416</t>
  </si>
  <si>
    <t>test_userstory01()</t>
  </si>
  <si>
    <t>test_userstory02()</t>
  </si>
  <si>
    <t>18-20</t>
  </si>
  <si>
    <t>22-24</t>
  </si>
  <si>
    <t>236-274</t>
  </si>
  <si>
    <t>277-316</t>
  </si>
  <si>
    <t>us_05_marriage_before_death</t>
  </si>
  <si>
    <t>us_06_divorce_before_death</t>
  </si>
  <si>
    <t>test_userstory05()</t>
  </si>
  <si>
    <t>test_userstory06()</t>
  </si>
  <si>
    <t>37-45</t>
  </si>
  <si>
    <t>47-56</t>
  </si>
  <si>
    <t>us03()</t>
  </si>
  <si>
    <t>us04()</t>
  </si>
  <si>
    <t>185-200</t>
  </si>
  <si>
    <t>211-224</t>
  </si>
  <si>
    <t>test_userstory04()</t>
  </si>
  <si>
    <t>test_userstory03()</t>
  </si>
  <si>
    <t>13-16</t>
  </si>
  <si>
    <t>06-11.</t>
  </si>
  <si>
    <t>parser.py</t>
  </si>
  <si>
    <t>us17()</t>
  </si>
  <si>
    <t>us18()</t>
  </si>
  <si>
    <t>235-251</t>
  </si>
  <si>
    <t>261-273</t>
  </si>
  <si>
    <t>test_userstory17()</t>
  </si>
  <si>
    <t>test_userstory18()</t>
  </si>
  <si>
    <t>14-16</t>
  </si>
  <si>
    <t>US21()</t>
  </si>
  <si>
    <t>US22()</t>
  </si>
  <si>
    <t>397-419</t>
  </si>
  <si>
    <t>427-453</t>
  </si>
  <si>
    <t>test_userstory21()</t>
  </si>
  <si>
    <t>test_userstory22()</t>
  </si>
  <si>
    <t>77-79</t>
  </si>
  <si>
    <t>81-83</t>
  </si>
  <si>
    <t>US36()</t>
  </si>
  <si>
    <t>US35()</t>
  </si>
  <si>
    <t>test_userstory35()</t>
  </si>
  <si>
    <t>test_userstory36()</t>
  </si>
  <si>
    <t>515-529</t>
  </si>
  <si>
    <t>535-550</t>
  </si>
  <si>
    <t>61-64</t>
  </si>
  <si>
    <t>66-69</t>
  </si>
  <si>
    <t>US09()</t>
  </si>
  <si>
    <t>US10()</t>
  </si>
  <si>
    <t>667-692</t>
  </si>
  <si>
    <t>636-661</t>
  </si>
  <si>
    <t>test_userstory09()</t>
  </si>
  <si>
    <t>test_userstory10()</t>
  </si>
  <si>
    <t>38-41</t>
  </si>
  <si>
    <t>43-46</t>
  </si>
  <si>
    <t>Communicating and discussing progress, practising pair programming</t>
  </si>
  <si>
    <t>Starting project late</t>
  </si>
  <si>
    <t>Communicating and discussing progress, practising pair programming and understanding concepts more clearly</t>
  </si>
  <si>
    <t>Starting project late, Take more time to complete User stories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</si>
</sst>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s>
  <fills count="6">
    <fill>
      <patternFill patternType="none"/>
    </fill>
    <fill>
      <patternFill patternType="gray125"/>
    </fill>
    <fill>
      <patternFill patternType="solid">
        <fgColor theme="6" tint="0.59999389629810485"/>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36">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1" fillId="0" borderId="1" xfId="0" applyFont="1" applyBorder="1"/>
    <xf numFmtId="0" fontId="0" fillId="2" borderId="1" xfId="0" applyFill="1" applyBorder="1"/>
    <xf numFmtId="0" fontId="6" fillId="2" borderId="1" xfId="0" applyFont="1" applyFill="1" applyBorder="1"/>
    <xf numFmtId="0" fontId="6" fillId="0" borderId="0" xfId="0" applyFont="1"/>
    <xf numFmtId="0" fontId="0" fillId="0" borderId="1" xfId="0" applyFill="1" applyBorder="1"/>
    <xf numFmtId="0" fontId="6" fillId="0" borderId="1" xfId="0" applyFont="1" applyFill="1" applyBorder="1"/>
    <xf numFmtId="0" fontId="0" fillId="3" borderId="1" xfId="0" applyFill="1" applyBorder="1"/>
    <xf numFmtId="0" fontId="6" fillId="3" borderId="1" xfId="0" applyFont="1" applyFill="1" applyBorder="1"/>
    <xf numFmtId="0" fontId="0" fillId="4" borderId="1" xfId="0" applyFill="1" applyBorder="1"/>
    <xf numFmtId="0" fontId="6" fillId="4" borderId="1" xfId="0" applyFont="1" applyFill="1" applyBorder="1"/>
    <xf numFmtId="0" fontId="0" fillId="5" borderId="1" xfId="0" applyFill="1" applyBorder="1"/>
    <xf numFmtId="0" fontId="6" fillId="5" borderId="1" xfId="0" applyFont="1" applyFill="1" applyBorder="1"/>
    <xf numFmtId="164" fontId="6" fillId="0" borderId="0" xfId="0" applyNumberFormat="1" applyFont="1"/>
    <xf numFmtId="0" fontId="6" fillId="0" borderId="2" xfId="0" applyFont="1" applyFill="1" applyBorder="1"/>
    <xf numFmtId="16" fontId="6" fillId="0" borderId="0" xfId="0" applyNumberFormat="1" applyFont="1" applyAlignment="1">
      <alignment horizontal="left"/>
    </xf>
    <xf numFmtId="0" fontId="6" fillId="0" borderId="2" xfId="0" applyFont="1" applyBorder="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42411</c:v>
                </c:pt>
                <c:pt idx="1">
                  <c:v>42423</c:v>
                </c:pt>
              </c:numCache>
            </c:numRef>
          </c:cat>
          <c:val>
            <c:numRef>
              <c:f>Burndown!$B$2:$B$7</c:f>
              <c:numCache>
                <c:formatCode>General</c:formatCode>
                <c:ptCount val="6"/>
                <c:pt idx="0">
                  <c:v>32</c:v>
                </c:pt>
                <c:pt idx="1">
                  <c:v>24</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vjadhav4@stevens.edu" TargetMode="External"/><Relationship Id="rId2" Type="http://schemas.openxmlformats.org/officeDocument/2006/relationships/hyperlink" Target="mailto:pnair3@stevens.edu" TargetMode="External"/><Relationship Id="rId1" Type="http://schemas.openxmlformats.org/officeDocument/2006/relationships/hyperlink" Target="mailto:spatidar@stevens.edu" TargetMode="External"/><Relationship Id="rId5" Type="http://schemas.openxmlformats.org/officeDocument/2006/relationships/hyperlink" Target="https://github.com/nairp2/CS-555-Agile_Project_Team" TargetMode="External"/><Relationship Id="rId4" Type="http://schemas.openxmlformats.org/officeDocument/2006/relationships/hyperlink" Target="mailto:pparab@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zoomScale="150" workbookViewId="0">
      <selection activeCell="B17" sqref="B17"/>
    </sheetView>
  </sheetViews>
  <sheetFormatPr baseColWidth="10" defaultRowHeight="13" x14ac:dyDescent="0.15"/>
  <cols>
    <col min="1" max="1" width="7.83203125" bestFit="1" customWidth="1"/>
    <col min="2" max="2" width="10.83203125" customWidth="1"/>
    <col min="3" max="3" width="12.6640625" customWidth="1"/>
    <col min="4" max="4" width="27.1640625" customWidth="1"/>
    <col min="5" max="5" width="24.6640625" customWidth="1"/>
  </cols>
  <sheetData>
    <row r="1" spans="1:5" s="4" customFormat="1" x14ac:dyDescent="0.15">
      <c r="A1" s="4" t="s">
        <v>19</v>
      </c>
      <c r="B1" s="4" t="s">
        <v>21</v>
      </c>
      <c r="C1" s="4" t="s">
        <v>20</v>
      </c>
      <c r="D1" s="4" t="s">
        <v>22</v>
      </c>
      <c r="E1" s="4" t="s">
        <v>33</v>
      </c>
    </row>
    <row r="3" spans="1:5" x14ac:dyDescent="0.15">
      <c r="A3" t="s">
        <v>182</v>
      </c>
      <c r="B3" t="s">
        <v>183</v>
      </c>
      <c r="C3" t="s">
        <v>184</v>
      </c>
      <c r="D3" s="19" t="s">
        <v>198</v>
      </c>
      <c r="E3" s="23" t="s">
        <v>202</v>
      </c>
    </row>
    <row r="4" spans="1:5" x14ac:dyDescent="0.15">
      <c r="A4" t="s">
        <v>185</v>
      </c>
      <c r="B4" t="s">
        <v>188</v>
      </c>
      <c r="C4" t="s">
        <v>189</v>
      </c>
      <c r="D4" s="19" t="s">
        <v>194</v>
      </c>
      <c r="E4" s="23" t="s">
        <v>201</v>
      </c>
    </row>
    <row r="5" spans="1:5" x14ac:dyDescent="0.15">
      <c r="A5" t="s">
        <v>186</v>
      </c>
      <c r="B5" t="s">
        <v>190</v>
      </c>
      <c r="C5" t="s">
        <v>193</v>
      </c>
      <c r="D5" s="19" t="s">
        <v>197</v>
      </c>
      <c r="E5" s="23" t="s">
        <v>203</v>
      </c>
    </row>
    <row r="6" spans="1:5" x14ac:dyDescent="0.15">
      <c r="A6" t="s">
        <v>187</v>
      </c>
      <c r="B6" t="s">
        <v>191</v>
      </c>
      <c r="C6" t="s">
        <v>192</v>
      </c>
      <c r="D6" s="19" t="s">
        <v>196</v>
      </c>
      <c r="E6" s="23" t="s">
        <v>200</v>
      </c>
    </row>
    <row r="9" spans="1:5" x14ac:dyDescent="0.15">
      <c r="D9" s="4" t="s">
        <v>34</v>
      </c>
      <c r="E9" s="23" t="s">
        <v>199</v>
      </c>
    </row>
    <row r="10" spans="1:5" x14ac:dyDescent="0.15">
      <c r="E10" s="19" t="s">
        <v>204</v>
      </c>
    </row>
  </sheetData>
  <sortState xmlns:xlrd2="http://schemas.microsoft.com/office/spreadsheetml/2017/richdata2" ref="A3:D5">
    <sortCondition ref="C3:C5"/>
  </sortState>
  <phoneticPr fontId="2" type="noConversion"/>
  <hyperlinks>
    <hyperlink ref="D4" r:id="rId1" xr:uid="{C92B013B-C151-9541-A3AB-27E13CA08E7C}"/>
    <hyperlink ref="D6" r:id="rId2" xr:uid="{64BC4EC0-638F-0448-9064-D47E2FF1C333}"/>
    <hyperlink ref="D5" r:id="rId3" xr:uid="{9DD71765-4152-2644-BD88-6C5E24FEE43F}"/>
    <hyperlink ref="D3" r:id="rId4" xr:uid="{BBFB4946-6AFE-504B-AE9B-64FCA698E47D}"/>
    <hyperlink ref="E10" r:id="rId5" xr:uid="{9D85CB71-4107-CC4E-BC20-1B39E62F97B9}"/>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6"/>
  <sheetViews>
    <sheetView zoomScale="150" workbookViewId="0">
      <selection activeCell="E7" sqref="E7"/>
    </sheetView>
  </sheetViews>
  <sheetFormatPr baseColWidth="10" defaultRowHeight="13" x14ac:dyDescent="0.15"/>
  <cols>
    <col min="1" max="1" width="7.6640625" customWidth="1"/>
    <col min="2" max="2" width="20.6640625" customWidth="1"/>
    <col min="3" max="3" width="34" customWidth="1"/>
    <col min="4" max="4" width="9" customWidth="1"/>
    <col min="5" max="5" width="12.83203125" customWidth="1"/>
  </cols>
  <sheetData>
    <row r="1" spans="1:5" s="4" customFormat="1" x14ac:dyDescent="0.15">
      <c r="A1" s="20" t="s">
        <v>29</v>
      </c>
      <c r="B1" s="20" t="s">
        <v>26</v>
      </c>
      <c r="C1" s="20" t="s">
        <v>18</v>
      </c>
      <c r="D1" s="20" t="s">
        <v>27</v>
      </c>
      <c r="E1" s="20" t="s">
        <v>28</v>
      </c>
    </row>
    <row r="2" spans="1:5" x14ac:dyDescent="0.15">
      <c r="A2" s="26" t="s">
        <v>161</v>
      </c>
      <c r="B2" s="26" t="s">
        <v>112</v>
      </c>
      <c r="C2" s="26" t="s">
        <v>154</v>
      </c>
      <c r="D2" s="27" t="s">
        <v>182</v>
      </c>
      <c r="E2" s="27" t="s">
        <v>205</v>
      </c>
    </row>
    <row r="3" spans="1:5" ht="15" customHeight="1" x14ac:dyDescent="0.15">
      <c r="A3" s="26" t="s">
        <v>161</v>
      </c>
      <c r="B3" s="26" t="s">
        <v>113</v>
      </c>
      <c r="C3" s="26" t="s">
        <v>68</v>
      </c>
      <c r="D3" s="27" t="s">
        <v>182</v>
      </c>
      <c r="E3" s="27" t="s">
        <v>205</v>
      </c>
    </row>
    <row r="4" spans="1:5" x14ac:dyDescent="0.15">
      <c r="A4" s="26" t="s">
        <v>162</v>
      </c>
      <c r="B4" s="26" t="s">
        <v>120</v>
      </c>
      <c r="C4" s="26" t="s">
        <v>74</v>
      </c>
      <c r="D4" s="27" t="s">
        <v>182</v>
      </c>
      <c r="E4" s="27" t="s">
        <v>205</v>
      </c>
    </row>
    <row r="5" spans="1:5" x14ac:dyDescent="0.15">
      <c r="A5" s="26" t="s">
        <v>162</v>
      </c>
      <c r="B5" s="26" t="s">
        <v>121</v>
      </c>
      <c r="C5" s="26" t="s">
        <v>76</v>
      </c>
      <c r="D5" s="27" t="s">
        <v>182</v>
      </c>
      <c r="E5" s="27" t="s">
        <v>205</v>
      </c>
    </row>
    <row r="6" spans="1:5" x14ac:dyDescent="0.15">
      <c r="A6" s="26" t="s">
        <v>163</v>
      </c>
      <c r="B6" s="26" t="s">
        <v>122</v>
      </c>
      <c r="C6" s="26" t="s">
        <v>77</v>
      </c>
      <c r="D6" s="27" t="s">
        <v>182</v>
      </c>
      <c r="E6" s="27" t="s">
        <v>195</v>
      </c>
    </row>
    <row r="7" spans="1:5" x14ac:dyDescent="0.15">
      <c r="A7" s="26" t="s">
        <v>163</v>
      </c>
      <c r="B7" s="26" t="s">
        <v>123</v>
      </c>
      <c r="C7" s="26" t="s">
        <v>78</v>
      </c>
      <c r="D7" s="27" t="s">
        <v>182</v>
      </c>
      <c r="E7" s="27" t="s">
        <v>195</v>
      </c>
    </row>
    <row r="8" spans="1:5" x14ac:dyDescent="0.15">
      <c r="A8" s="26" t="s">
        <v>164</v>
      </c>
      <c r="B8" s="26" t="s">
        <v>142</v>
      </c>
      <c r="C8" s="26" t="s">
        <v>98</v>
      </c>
      <c r="D8" s="27" t="s">
        <v>182</v>
      </c>
      <c r="E8" s="27" t="s">
        <v>195</v>
      </c>
    </row>
    <row r="9" spans="1:5" x14ac:dyDescent="0.15">
      <c r="A9" s="26" t="s">
        <v>164</v>
      </c>
      <c r="B9" s="26" t="s">
        <v>143</v>
      </c>
      <c r="C9" s="26" t="s">
        <v>99</v>
      </c>
      <c r="D9" s="27" t="s">
        <v>182</v>
      </c>
      <c r="E9" s="27" t="s">
        <v>195</v>
      </c>
    </row>
    <row r="10" spans="1:5" x14ac:dyDescent="0.15">
      <c r="A10" s="24"/>
      <c r="B10" s="24"/>
      <c r="C10" s="24"/>
      <c r="D10" s="25"/>
      <c r="E10" s="25"/>
    </row>
    <row r="11" spans="1:5" x14ac:dyDescent="0.15">
      <c r="A11" s="28" t="s">
        <v>161</v>
      </c>
      <c r="B11" s="28" t="s">
        <v>118</v>
      </c>
      <c r="C11" s="28" t="s">
        <v>72</v>
      </c>
      <c r="D11" s="29" t="s">
        <v>185</v>
      </c>
      <c r="E11" s="29" t="s">
        <v>205</v>
      </c>
    </row>
    <row r="12" spans="1:5" x14ac:dyDescent="0.15">
      <c r="A12" s="28" t="s">
        <v>161</v>
      </c>
      <c r="B12" s="28" t="s">
        <v>119</v>
      </c>
      <c r="C12" s="28" t="s">
        <v>155</v>
      </c>
      <c r="D12" s="29" t="s">
        <v>185</v>
      </c>
      <c r="E12" s="29" t="s">
        <v>205</v>
      </c>
    </row>
    <row r="13" spans="1:5" x14ac:dyDescent="0.15">
      <c r="A13" s="28" t="s">
        <v>162</v>
      </c>
      <c r="B13" s="28" t="s">
        <v>146</v>
      </c>
      <c r="C13" s="28" t="s">
        <v>101</v>
      </c>
      <c r="D13" s="29" t="s">
        <v>185</v>
      </c>
      <c r="E13" s="29" t="s">
        <v>205</v>
      </c>
    </row>
    <row r="14" spans="1:5" x14ac:dyDescent="0.15">
      <c r="A14" s="28" t="s">
        <v>162</v>
      </c>
      <c r="B14" s="28" t="s">
        <v>147</v>
      </c>
      <c r="C14" s="28" t="s">
        <v>102</v>
      </c>
      <c r="D14" s="29" t="s">
        <v>185</v>
      </c>
      <c r="E14" s="29" t="s">
        <v>205</v>
      </c>
    </row>
    <row r="15" spans="1:5" x14ac:dyDescent="0.15">
      <c r="A15" s="28" t="s">
        <v>163</v>
      </c>
      <c r="B15" s="28" t="s">
        <v>126</v>
      </c>
      <c r="C15" s="28" t="s">
        <v>81</v>
      </c>
      <c r="D15" s="29" t="s">
        <v>185</v>
      </c>
      <c r="E15" s="29" t="s">
        <v>195</v>
      </c>
    </row>
    <row r="16" spans="1:5" x14ac:dyDescent="0.15">
      <c r="A16" s="28" t="s">
        <v>163</v>
      </c>
      <c r="B16" s="28" t="s">
        <v>127</v>
      </c>
      <c r="C16" s="28" t="s">
        <v>82</v>
      </c>
      <c r="D16" s="29" t="s">
        <v>185</v>
      </c>
      <c r="E16" s="29" t="s">
        <v>195</v>
      </c>
    </row>
    <row r="17" spans="1:6" x14ac:dyDescent="0.15">
      <c r="A17" s="28" t="s">
        <v>164</v>
      </c>
      <c r="B17" s="28" t="s">
        <v>140</v>
      </c>
      <c r="C17" s="28" t="s">
        <v>96</v>
      </c>
      <c r="D17" s="29" t="s">
        <v>185</v>
      </c>
      <c r="E17" s="29" t="s">
        <v>195</v>
      </c>
    </row>
    <row r="18" spans="1:6" x14ac:dyDescent="0.15">
      <c r="A18" s="28" t="s">
        <v>164</v>
      </c>
      <c r="B18" s="28" t="s">
        <v>141</v>
      </c>
      <c r="C18" s="28" t="s">
        <v>97</v>
      </c>
      <c r="D18" s="29" t="s">
        <v>185</v>
      </c>
      <c r="E18" s="29" t="s">
        <v>195</v>
      </c>
    </row>
    <row r="19" spans="1:6" x14ac:dyDescent="0.15">
      <c r="A19" s="24"/>
      <c r="B19" s="24"/>
      <c r="C19" s="24"/>
      <c r="D19" s="25"/>
      <c r="E19" s="25"/>
    </row>
    <row r="20" spans="1:6" x14ac:dyDescent="0.15">
      <c r="A20" s="21" t="s">
        <v>161</v>
      </c>
      <c r="B20" s="22" t="s">
        <v>114</v>
      </c>
      <c r="C20" s="22" t="s">
        <v>67</v>
      </c>
      <c r="D20" s="22" t="s">
        <v>186</v>
      </c>
      <c r="E20" s="22" t="s">
        <v>205</v>
      </c>
    </row>
    <row r="21" spans="1:6" x14ac:dyDescent="0.15">
      <c r="A21" s="21" t="s">
        <v>161</v>
      </c>
      <c r="B21" s="22" t="s">
        <v>115</v>
      </c>
      <c r="C21" s="22" t="s">
        <v>69</v>
      </c>
      <c r="D21" s="22" t="s">
        <v>186</v>
      </c>
      <c r="E21" s="22" t="s">
        <v>205</v>
      </c>
    </row>
    <row r="22" spans="1:6" x14ac:dyDescent="0.15">
      <c r="A22" s="21" t="s">
        <v>162</v>
      </c>
      <c r="B22" s="21" t="s">
        <v>128</v>
      </c>
      <c r="C22" s="21" t="s">
        <v>175</v>
      </c>
      <c r="D22" s="22" t="s">
        <v>186</v>
      </c>
      <c r="E22" s="22" t="s">
        <v>205</v>
      </c>
    </row>
    <row r="23" spans="1:6" x14ac:dyDescent="0.15">
      <c r="A23" s="21" t="s">
        <v>162</v>
      </c>
      <c r="B23" s="21" t="s">
        <v>129</v>
      </c>
      <c r="C23" s="21" t="s">
        <v>83</v>
      </c>
      <c r="D23" s="22" t="s">
        <v>186</v>
      </c>
      <c r="E23" s="22" t="s">
        <v>205</v>
      </c>
      <c r="F23" s="33"/>
    </row>
    <row r="24" spans="1:6" x14ac:dyDescent="0.15">
      <c r="A24" s="21" t="s">
        <v>163</v>
      </c>
      <c r="B24" s="21" t="s">
        <v>130</v>
      </c>
      <c r="C24" s="21" t="s">
        <v>84</v>
      </c>
      <c r="D24" s="22" t="s">
        <v>186</v>
      </c>
      <c r="E24" s="22" t="s">
        <v>195</v>
      </c>
    </row>
    <row r="25" spans="1:6" x14ac:dyDescent="0.15">
      <c r="A25" s="21" t="s">
        <v>163</v>
      </c>
      <c r="B25" s="21" t="s">
        <v>131</v>
      </c>
      <c r="C25" s="21" t="s">
        <v>85</v>
      </c>
      <c r="D25" s="22" t="s">
        <v>186</v>
      </c>
      <c r="E25" s="22" t="s">
        <v>195</v>
      </c>
    </row>
    <row r="26" spans="1:6" x14ac:dyDescent="0.15">
      <c r="A26" s="21" t="s">
        <v>164</v>
      </c>
      <c r="B26" s="21" t="s">
        <v>138</v>
      </c>
      <c r="C26" s="21" t="s">
        <v>94</v>
      </c>
      <c r="D26" s="22" t="s">
        <v>186</v>
      </c>
      <c r="E26" s="22" t="s">
        <v>195</v>
      </c>
    </row>
    <row r="27" spans="1:6" x14ac:dyDescent="0.15">
      <c r="A27" s="21" t="s">
        <v>164</v>
      </c>
      <c r="B27" s="21" t="s">
        <v>139</v>
      </c>
      <c r="C27" s="21" t="s">
        <v>95</v>
      </c>
      <c r="D27" s="22" t="s">
        <v>186</v>
      </c>
      <c r="E27" s="22" t="s">
        <v>195</v>
      </c>
    </row>
    <row r="28" spans="1:6" x14ac:dyDescent="0.15">
      <c r="A28" s="24"/>
      <c r="B28" s="24"/>
      <c r="C28" s="24"/>
      <c r="D28" s="25"/>
      <c r="E28" s="25"/>
    </row>
    <row r="29" spans="1:6" x14ac:dyDescent="0.15">
      <c r="A29" s="30" t="s">
        <v>161</v>
      </c>
      <c r="B29" s="30" t="s">
        <v>116</v>
      </c>
      <c r="C29" s="30" t="s">
        <v>70</v>
      </c>
      <c r="D29" s="31" t="s">
        <v>187</v>
      </c>
      <c r="E29" s="31" t="s">
        <v>205</v>
      </c>
    </row>
    <row r="30" spans="1:6" x14ac:dyDescent="0.15">
      <c r="A30" s="30" t="s">
        <v>161</v>
      </c>
      <c r="B30" s="30" t="s">
        <v>117</v>
      </c>
      <c r="C30" s="30" t="s">
        <v>71</v>
      </c>
      <c r="D30" s="31" t="s">
        <v>187</v>
      </c>
      <c r="E30" s="31" t="s">
        <v>205</v>
      </c>
    </row>
    <row r="31" spans="1:6" x14ac:dyDescent="0.15">
      <c r="A31" s="30" t="s">
        <v>162</v>
      </c>
      <c r="B31" s="30" t="s">
        <v>132</v>
      </c>
      <c r="C31" s="30" t="s">
        <v>86</v>
      </c>
      <c r="D31" s="31" t="s">
        <v>187</v>
      </c>
      <c r="E31" s="31" t="s">
        <v>205</v>
      </c>
    </row>
    <row r="32" spans="1:6" x14ac:dyDescent="0.15">
      <c r="A32" s="30" t="s">
        <v>162</v>
      </c>
      <c r="B32" s="30" t="s">
        <v>133</v>
      </c>
      <c r="C32" s="30" t="s">
        <v>89</v>
      </c>
      <c r="D32" s="31" t="s">
        <v>187</v>
      </c>
      <c r="E32" s="31" t="s">
        <v>205</v>
      </c>
    </row>
    <row r="33" spans="1:5" x14ac:dyDescent="0.15">
      <c r="A33" s="30" t="s">
        <v>163</v>
      </c>
      <c r="B33" s="30" t="s">
        <v>134</v>
      </c>
      <c r="C33" s="30" t="s">
        <v>90</v>
      </c>
      <c r="D33" s="31" t="s">
        <v>187</v>
      </c>
      <c r="E33" s="31" t="s">
        <v>195</v>
      </c>
    </row>
    <row r="34" spans="1:5" x14ac:dyDescent="0.15">
      <c r="A34" s="30" t="s">
        <v>163</v>
      </c>
      <c r="B34" s="30" t="s">
        <v>135</v>
      </c>
      <c r="C34" s="30" t="s">
        <v>91</v>
      </c>
      <c r="D34" s="31" t="s">
        <v>187</v>
      </c>
      <c r="E34" s="31" t="s">
        <v>195</v>
      </c>
    </row>
    <row r="35" spans="1:5" x14ac:dyDescent="0.15">
      <c r="A35" s="30" t="s">
        <v>164</v>
      </c>
      <c r="B35" s="30" t="s">
        <v>136</v>
      </c>
      <c r="C35" s="30" t="s">
        <v>92</v>
      </c>
      <c r="D35" s="31" t="s">
        <v>187</v>
      </c>
      <c r="E35" s="31" t="s">
        <v>195</v>
      </c>
    </row>
    <row r="36" spans="1:5" x14ac:dyDescent="0.15">
      <c r="A36" s="30" t="s">
        <v>164</v>
      </c>
      <c r="B36" s="30" t="s">
        <v>137</v>
      </c>
      <c r="C36" s="30" t="s">
        <v>93</v>
      </c>
      <c r="D36" s="31" t="s">
        <v>187</v>
      </c>
      <c r="E36" s="31" t="s">
        <v>195</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10" zoomScale="150" workbookViewId="0">
      <selection activeCell="K38" sqref="K38"/>
    </sheetView>
  </sheetViews>
  <sheetFormatPr baseColWidth="10"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156</v>
      </c>
    </row>
    <row r="2" spans="1:7" x14ac:dyDescent="0.15">
      <c r="A2" s="7" t="s">
        <v>157</v>
      </c>
    </row>
    <row r="3" spans="1:7" x14ac:dyDescent="0.15">
      <c r="A3" s="7" t="s">
        <v>158</v>
      </c>
    </row>
    <row r="5" spans="1:7" x14ac:dyDescent="0.15">
      <c r="A5" s="7" t="s">
        <v>165</v>
      </c>
    </row>
    <row r="6" spans="1:7" x14ac:dyDescent="0.15">
      <c r="A6" s="7" t="s">
        <v>166</v>
      </c>
    </row>
    <row r="8" spans="1:7" x14ac:dyDescent="0.15">
      <c r="A8" s="7" t="s">
        <v>167</v>
      </c>
    </row>
    <row r="14" spans="1:7" s="4" customFormat="1" x14ac:dyDescent="0.15">
      <c r="A14" s="4" t="s">
        <v>159</v>
      </c>
      <c r="B14" s="3" t="s">
        <v>0</v>
      </c>
      <c r="C14" s="4" t="s">
        <v>1</v>
      </c>
      <c r="D14" s="4" t="s">
        <v>2</v>
      </c>
      <c r="E14" s="4" t="s">
        <v>23</v>
      </c>
      <c r="F14" s="4" t="s">
        <v>25</v>
      </c>
      <c r="G14" s="8" t="s">
        <v>24</v>
      </c>
    </row>
    <row r="15" spans="1:7" x14ac:dyDescent="0.15">
      <c r="A15" t="s">
        <v>160</v>
      </c>
      <c r="B15" s="13">
        <v>41065</v>
      </c>
      <c r="C15" s="14">
        <v>24</v>
      </c>
      <c r="E15" s="14">
        <v>0</v>
      </c>
      <c r="F15" s="14"/>
      <c r="G15" s="9"/>
    </row>
    <row r="16" spans="1:7" x14ac:dyDescent="0.15">
      <c r="A16" t="s">
        <v>161</v>
      </c>
      <c r="B16" s="13">
        <v>41078</v>
      </c>
      <c r="C16" s="14">
        <v>18</v>
      </c>
      <c r="D16">
        <f>C15-C16</f>
        <v>6</v>
      </c>
      <c r="E16" s="14">
        <v>250</v>
      </c>
      <c r="F16" s="14">
        <v>120</v>
      </c>
      <c r="G16" s="9">
        <f>(E16-E15)/F16*60</f>
        <v>125.00000000000001</v>
      </c>
    </row>
    <row r="17" spans="1:7" x14ac:dyDescent="0.15">
      <c r="A17" s="7" t="s">
        <v>162</v>
      </c>
      <c r="B17" s="13">
        <v>41092</v>
      </c>
      <c r="C17" s="14">
        <v>12</v>
      </c>
      <c r="D17">
        <f>C16-C17</f>
        <v>6</v>
      </c>
      <c r="E17" s="14">
        <v>480</v>
      </c>
      <c r="F17" s="15">
        <v>135</v>
      </c>
      <c r="G17" s="9">
        <f>(E17-E16)/F17*60</f>
        <v>102.22222222222223</v>
      </c>
    </row>
    <row r="18" spans="1:7" x14ac:dyDescent="0.15">
      <c r="A18" s="7" t="s">
        <v>163</v>
      </c>
      <c r="B18" s="13">
        <v>41106</v>
      </c>
      <c r="C18" s="14">
        <v>6</v>
      </c>
      <c r="D18">
        <f>C17-C18</f>
        <v>6</v>
      </c>
      <c r="E18" s="14">
        <v>740</v>
      </c>
      <c r="F18" s="15">
        <v>160</v>
      </c>
      <c r="G18" s="9">
        <f>(E18-E17)/F18*60</f>
        <v>97.5</v>
      </c>
    </row>
    <row r="19" spans="1:7" x14ac:dyDescent="0.15">
      <c r="A19" s="7" t="s">
        <v>164</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F5" sqref="F5"/>
    </sheetView>
  </sheetViews>
  <sheetFormatPr baseColWidth="10" defaultRowHeight="13" x14ac:dyDescent="0.15"/>
  <cols>
    <col min="1" max="1" width="10.83203125" style="2"/>
    <col min="2" max="2" width="16.6640625" customWidth="1"/>
    <col min="3" max="3" width="16.33203125" customWidth="1"/>
    <col min="4" max="5" width="8.33203125" customWidth="1"/>
    <col min="6" max="6" width="14.33203125" style="9" customWidth="1"/>
  </cols>
  <sheetData>
    <row r="1" spans="1:6" s="4" customFormat="1" x14ac:dyDescent="0.15">
      <c r="A1" s="3" t="s">
        <v>0</v>
      </c>
      <c r="B1" s="4" t="s">
        <v>1</v>
      </c>
      <c r="C1" s="4" t="s">
        <v>2</v>
      </c>
      <c r="D1" s="4" t="s">
        <v>23</v>
      </c>
      <c r="E1" s="4" t="s">
        <v>25</v>
      </c>
      <c r="F1" s="8" t="s">
        <v>24</v>
      </c>
    </row>
    <row r="2" spans="1:6" x14ac:dyDescent="0.15">
      <c r="A2" s="32">
        <v>42411</v>
      </c>
      <c r="B2">
        <v>32</v>
      </c>
      <c r="D2">
        <v>0</v>
      </c>
    </row>
    <row r="3" spans="1:6" x14ac:dyDescent="0.15">
      <c r="A3" s="2">
        <v>42423</v>
      </c>
      <c r="B3">
        <v>24</v>
      </c>
      <c r="C3">
        <v>8</v>
      </c>
      <c r="D3">
        <v>238</v>
      </c>
      <c r="E3">
        <v>280</v>
      </c>
      <c r="F3" s="9">
        <v>50.96</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0"/>
  <sheetViews>
    <sheetView zoomScale="150" workbookViewId="0">
      <selection activeCell="A14" sqref="A14:F20"/>
    </sheetView>
  </sheetViews>
  <sheetFormatPr baseColWidth="10" defaultRowHeight="13" x14ac:dyDescent="0.15"/>
  <cols>
    <col min="1" max="1" width="10.1640625" customWidth="1"/>
    <col min="2" max="2" width="29" style="1" customWidth="1"/>
    <col min="3" max="3" width="26" customWidth="1"/>
    <col min="4" max="4" width="10.83203125" customWidth="1"/>
    <col min="5" max="5" width="10.6640625" customWidth="1"/>
    <col min="6" max="6" width="10.1640625" customWidth="1"/>
    <col min="7" max="7" width="10" customWidth="1"/>
    <col min="8" max="8" width="10.83203125" customWidth="1"/>
    <col min="9" max="9" width="12.6640625" style="6" customWidth="1"/>
    <col min="10" max="10" width="12.1640625" style="17" customWidth="1"/>
    <col min="11" max="11" width="19.1640625" style="17" bestFit="1" customWidth="1"/>
    <col min="12" max="12" width="13" style="17" bestFit="1" customWidth="1"/>
    <col min="13" max="13" width="14" style="17" customWidth="1"/>
    <col min="14" max="14" width="18.5" style="17" customWidth="1"/>
    <col min="15" max="15" width="10.1640625" style="17" bestFit="1" customWidth="1"/>
  </cols>
  <sheetData>
    <row r="1" spans="1:15" ht="14" x14ac:dyDescent="0.15">
      <c r="A1" s="4" t="s">
        <v>9</v>
      </c>
      <c r="B1" s="5" t="s">
        <v>10</v>
      </c>
      <c r="C1" s="4" t="s">
        <v>11</v>
      </c>
      <c r="D1" s="4" t="s">
        <v>12</v>
      </c>
      <c r="E1" s="10" t="s">
        <v>13</v>
      </c>
      <c r="F1" s="10" t="s">
        <v>14</v>
      </c>
      <c r="G1" s="10" t="s">
        <v>15</v>
      </c>
      <c r="H1" s="10" t="s">
        <v>16</v>
      </c>
      <c r="I1" s="11" t="s">
        <v>17</v>
      </c>
      <c r="J1" s="16" t="s">
        <v>176</v>
      </c>
      <c r="K1" s="16" t="s">
        <v>178</v>
      </c>
      <c r="L1" s="16" t="s">
        <v>179</v>
      </c>
      <c r="M1" s="16" t="s">
        <v>177</v>
      </c>
      <c r="N1" s="16" t="s">
        <v>180</v>
      </c>
      <c r="O1" s="16" t="s">
        <v>181</v>
      </c>
    </row>
    <row r="2" spans="1:15" x14ac:dyDescent="0.15">
      <c r="A2" s="26" t="s">
        <v>112</v>
      </c>
      <c r="B2" s="26" t="s">
        <v>154</v>
      </c>
      <c r="C2" s="27" t="s">
        <v>182</v>
      </c>
      <c r="D2" s="23" t="s">
        <v>205</v>
      </c>
      <c r="E2">
        <v>70</v>
      </c>
      <c r="F2">
        <v>600</v>
      </c>
      <c r="G2">
        <v>27</v>
      </c>
      <c r="H2">
        <v>30</v>
      </c>
      <c r="I2" s="6" t="s">
        <v>206</v>
      </c>
      <c r="J2" s="17" t="s">
        <v>207</v>
      </c>
      <c r="K2" s="18" t="s">
        <v>217</v>
      </c>
      <c r="L2" s="18" t="s">
        <v>219</v>
      </c>
      <c r="M2" s="17" t="s">
        <v>212</v>
      </c>
      <c r="N2" s="18" t="s">
        <v>221</v>
      </c>
      <c r="O2" s="18" t="s">
        <v>223</v>
      </c>
    </row>
    <row r="3" spans="1:15" x14ac:dyDescent="0.15">
      <c r="A3" s="26" t="s">
        <v>113</v>
      </c>
      <c r="B3" s="26" t="s">
        <v>68</v>
      </c>
      <c r="C3" s="27" t="s">
        <v>182</v>
      </c>
      <c r="D3" s="23" t="s">
        <v>205</v>
      </c>
      <c r="E3">
        <v>70</v>
      </c>
      <c r="F3">
        <v>600</v>
      </c>
      <c r="G3">
        <v>13</v>
      </c>
      <c r="H3">
        <v>20</v>
      </c>
      <c r="I3" s="6" t="s">
        <v>206</v>
      </c>
      <c r="J3" s="17" t="s">
        <v>207</v>
      </c>
      <c r="K3" s="17" t="s">
        <v>218</v>
      </c>
      <c r="L3" s="17" t="s">
        <v>220</v>
      </c>
      <c r="M3" s="17" t="s">
        <v>212</v>
      </c>
      <c r="N3" s="17" t="s">
        <v>222</v>
      </c>
      <c r="O3" s="17" t="s">
        <v>224</v>
      </c>
    </row>
    <row r="4" spans="1:15" x14ac:dyDescent="0.15">
      <c r="A4" s="28" t="s">
        <v>118</v>
      </c>
      <c r="B4" s="28" t="s">
        <v>72</v>
      </c>
      <c r="C4" s="29" t="s">
        <v>185</v>
      </c>
      <c r="D4" s="23" t="s">
        <v>205</v>
      </c>
      <c r="E4">
        <v>70</v>
      </c>
      <c r="F4">
        <v>600</v>
      </c>
      <c r="G4">
        <v>15</v>
      </c>
      <c r="H4">
        <v>20</v>
      </c>
      <c r="I4" s="6" t="s">
        <v>206</v>
      </c>
      <c r="J4" s="17" t="s">
        <v>207</v>
      </c>
      <c r="K4" s="17" t="s">
        <v>208</v>
      </c>
      <c r="L4" s="17" t="s">
        <v>210</v>
      </c>
      <c r="M4" s="17" t="s">
        <v>212</v>
      </c>
      <c r="N4" s="18" t="s">
        <v>213</v>
      </c>
      <c r="O4" s="18" t="s">
        <v>215</v>
      </c>
    </row>
    <row r="5" spans="1:15" x14ac:dyDescent="0.15">
      <c r="A5" s="28" t="s">
        <v>119</v>
      </c>
      <c r="B5" s="28" t="s">
        <v>155</v>
      </c>
      <c r="C5" s="29" t="s">
        <v>185</v>
      </c>
      <c r="D5" s="23" t="s">
        <v>205</v>
      </c>
      <c r="E5">
        <v>70</v>
      </c>
      <c r="F5">
        <v>600</v>
      </c>
      <c r="G5">
        <v>25</v>
      </c>
      <c r="H5">
        <v>40</v>
      </c>
      <c r="I5" s="6" t="s">
        <v>206</v>
      </c>
      <c r="J5" s="17" t="s">
        <v>207</v>
      </c>
      <c r="K5" s="17" t="s">
        <v>209</v>
      </c>
      <c r="L5" s="17" t="s">
        <v>211</v>
      </c>
      <c r="M5" s="17" t="s">
        <v>212</v>
      </c>
      <c r="N5" s="18" t="s">
        <v>214</v>
      </c>
      <c r="O5" s="18" t="s">
        <v>216</v>
      </c>
    </row>
    <row r="6" spans="1:15" x14ac:dyDescent="0.15">
      <c r="A6" s="22" t="s">
        <v>114</v>
      </c>
      <c r="B6" s="22" t="s">
        <v>67</v>
      </c>
      <c r="C6" s="22" t="s">
        <v>186</v>
      </c>
      <c r="D6" s="23" t="s">
        <v>205</v>
      </c>
      <c r="E6">
        <v>70</v>
      </c>
      <c r="F6">
        <v>600</v>
      </c>
      <c r="G6">
        <v>15</v>
      </c>
      <c r="H6">
        <v>20</v>
      </c>
      <c r="I6" s="6" t="s">
        <v>206</v>
      </c>
      <c r="J6" s="17" t="s">
        <v>207</v>
      </c>
      <c r="K6" s="17" t="s">
        <v>233</v>
      </c>
      <c r="L6" s="17" t="s">
        <v>235</v>
      </c>
      <c r="M6" s="17" t="s">
        <v>212</v>
      </c>
      <c r="N6" s="18" t="s">
        <v>238</v>
      </c>
      <c r="O6" s="34" t="s">
        <v>240</v>
      </c>
    </row>
    <row r="7" spans="1:15" x14ac:dyDescent="0.15">
      <c r="A7" s="22" t="s">
        <v>115</v>
      </c>
      <c r="B7" s="22" t="s">
        <v>69</v>
      </c>
      <c r="C7" s="22" t="s">
        <v>186</v>
      </c>
      <c r="D7" s="23" t="s">
        <v>205</v>
      </c>
      <c r="E7">
        <v>70</v>
      </c>
      <c r="F7">
        <v>600</v>
      </c>
      <c r="G7">
        <v>14</v>
      </c>
      <c r="H7">
        <v>30</v>
      </c>
      <c r="I7" s="6" t="s">
        <v>206</v>
      </c>
      <c r="J7" s="17" t="s">
        <v>207</v>
      </c>
      <c r="K7" s="17" t="s">
        <v>234</v>
      </c>
      <c r="L7" s="17" t="s">
        <v>236</v>
      </c>
      <c r="M7" s="17" t="s">
        <v>212</v>
      </c>
      <c r="N7" s="18" t="s">
        <v>237</v>
      </c>
      <c r="O7" s="18" t="s">
        <v>239</v>
      </c>
    </row>
    <row r="8" spans="1:15" x14ac:dyDescent="0.15">
      <c r="A8" s="30" t="s">
        <v>116</v>
      </c>
      <c r="B8" s="30" t="s">
        <v>70</v>
      </c>
      <c r="C8" s="31" t="s">
        <v>187</v>
      </c>
      <c r="D8" s="23" t="s">
        <v>205</v>
      </c>
      <c r="E8">
        <v>70</v>
      </c>
      <c r="F8">
        <v>600</v>
      </c>
      <c r="G8">
        <v>38</v>
      </c>
      <c r="H8">
        <v>30</v>
      </c>
      <c r="I8" s="6" t="s">
        <v>206</v>
      </c>
      <c r="J8" s="17" t="s">
        <v>207</v>
      </c>
      <c r="K8" s="18" t="s">
        <v>227</v>
      </c>
      <c r="L8" s="18" t="s">
        <v>225</v>
      </c>
      <c r="M8" s="17" t="s">
        <v>212</v>
      </c>
      <c r="N8" s="18" t="s">
        <v>229</v>
      </c>
      <c r="O8" s="18" t="s">
        <v>231</v>
      </c>
    </row>
    <row r="9" spans="1:15" x14ac:dyDescent="0.15">
      <c r="A9" s="30" t="s">
        <v>117</v>
      </c>
      <c r="B9" s="30" t="s">
        <v>71</v>
      </c>
      <c r="C9" s="31" t="s">
        <v>187</v>
      </c>
      <c r="D9" s="23" t="s">
        <v>205</v>
      </c>
      <c r="E9">
        <v>70</v>
      </c>
      <c r="F9">
        <v>600</v>
      </c>
      <c r="G9">
        <v>39</v>
      </c>
      <c r="H9">
        <v>50</v>
      </c>
      <c r="I9" s="6" t="s">
        <v>206</v>
      </c>
      <c r="J9" s="17" t="s">
        <v>207</v>
      </c>
      <c r="K9" s="18" t="s">
        <v>228</v>
      </c>
      <c r="L9" s="17" t="s">
        <v>226</v>
      </c>
      <c r="M9" s="17" t="s">
        <v>212</v>
      </c>
      <c r="N9" s="18" t="s">
        <v>230</v>
      </c>
      <c r="O9" s="17" t="s">
        <v>232</v>
      </c>
    </row>
    <row r="14" spans="1:15" ht="14" x14ac:dyDescent="0.15">
      <c r="B14" s="5" t="s">
        <v>30</v>
      </c>
    </row>
    <row r="15" spans="1:15" x14ac:dyDescent="0.15">
      <c r="B15" s="5"/>
      <c r="I15" s="7"/>
    </row>
    <row r="16" spans="1:15" ht="67" customHeight="1" x14ac:dyDescent="0.15">
      <c r="B16" s="5" t="s">
        <v>31</v>
      </c>
      <c r="C16" t="s">
        <v>273</v>
      </c>
    </row>
    <row r="20" spans="2:3" ht="14" x14ac:dyDescent="0.15">
      <c r="B20" s="5" t="s">
        <v>32</v>
      </c>
      <c r="C20" t="s">
        <v>274</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20"/>
  <sheetViews>
    <sheetView tabSelected="1" zoomScale="150" workbookViewId="0">
      <selection activeCell="C16" sqref="C16"/>
    </sheetView>
  </sheetViews>
  <sheetFormatPr baseColWidth="10" defaultRowHeight="13" x14ac:dyDescent="0.15"/>
  <cols>
    <col min="2" max="2" width="25.33203125" customWidth="1"/>
    <col min="3" max="3" width="10.83203125" customWidth="1"/>
    <col min="13" max="13" width="12.33203125" customWidth="1"/>
    <col min="14" max="14" width="17.6640625" customWidth="1"/>
  </cols>
  <sheetData>
    <row r="1" spans="1:15" ht="14" x14ac:dyDescent="0.15">
      <c r="A1" s="4" t="s">
        <v>9</v>
      </c>
      <c r="B1" s="5" t="s">
        <v>10</v>
      </c>
      <c r="C1" s="4" t="s">
        <v>11</v>
      </c>
      <c r="D1" s="4" t="s">
        <v>12</v>
      </c>
      <c r="E1" s="10" t="s">
        <v>13</v>
      </c>
      <c r="F1" s="10" t="s">
        <v>14</v>
      </c>
      <c r="G1" s="10" t="s">
        <v>15</v>
      </c>
      <c r="H1" s="10" t="s">
        <v>16</v>
      </c>
      <c r="I1" s="10" t="s">
        <v>17</v>
      </c>
      <c r="J1" s="16" t="s">
        <v>176</v>
      </c>
      <c r="K1" s="16" t="s">
        <v>178</v>
      </c>
      <c r="L1" s="16" t="s">
        <v>179</v>
      </c>
      <c r="M1" s="16" t="s">
        <v>177</v>
      </c>
      <c r="N1" s="16" t="s">
        <v>180</v>
      </c>
      <c r="O1" s="16" t="s">
        <v>181</v>
      </c>
    </row>
    <row r="2" spans="1:15" x14ac:dyDescent="0.15">
      <c r="A2" s="26" t="s">
        <v>120</v>
      </c>
      <c r="B2" s="26" t="s">
        <v>74</v>
      </c>
      <c r="C2" s="27" t="s">
        <v>182</v>
      </c>
      <c r="D2" s="33" t="s">
        <v>205</v>
      </c>
      <c r="E2">
        <v>60</v>
      </c>
      <c r="F2">
        <v>120</v>
      </c>
      <c r="G2">
        <v>15</v>
      </c>
      <c r="H2">
        <v>20</v>
      </c>
      <c r="I2" t="s">
        <v>206</v>
      </c>
      <c r="J2" t="s">
        <v>241</v>
      </c>
      <c r="K2" t="s">
        <v>265</v>
      </c>
      <c r="L2" t="s">
        <v>267</v>
      </c>
      <c r="M2" t="s">
        <v>212</v>
      </c>
      <c r="N2" s="23" t="s">
        <v>269</v>
      </c>
      <c r="O2" s="23" t="s">
        <v>271</v>
      </c>
    </row>
    <row r="3" spans="1:15" x14ac:dyDescent="0.15">
      <c r="A3" s="26" t="s">
        <v>121</v>
      </c>
      <c r="B3" s="26" t="s">
        <v>76</v>
      </c>
      <c r="C3" s="27" t="s">
        <v>182</v>
      </c>
      <c r="D3" s="33" t="s">
        <v>205</v>
      </c>
      <c r="E3">
        <v>60</v>
      </c>
      <c r="F3">
        <v>120</v>
      </c>
      <c r="G3">
        <v>20</v>
      </c>
      <c r="H3">
        <v>20</v>
      </c>
      <c r="I3" t="s">
        <v>206</v>
      </c>
      <c r="J3" t="s">
        <v>241</v>
      </c>
      <c r="K3" t="s">
        <v>266</v>
      </c>
      <c r="L3" t="s">
        <v>268</v>
      </c>
      <c r="M3" t="s">
        <v>212</v>
      </c>
      <c r="N3" s="23" t="s">
        <v>270</v>
      </c>
      <c r="O3" s="23" t="s">
        <v>272</v>
      </c>
    </row>
    <row r="4" spans="1:15" x14ac:dyDescent="0.15">
      <c r="A4" s="28" t="s">
        <v>146</v>
      </c>
      <c r="B4" s="28" t="s">
        <v>101</v>
      </c>
      <c r="C4" s="29" t="s">
        <v>185</v>
      </c>
      <c r="D4" s="33" t="s">
        <v>205</v>
      </c>
      <c r="E4">
        <v>60</v>
      </c>
      <c r="F4">
        <v>120</v>
      </c>
      <c r="G4">
        <v>14</v>
      </c>
      <c r="H4">
        <v>20</v>
      </c>
      <c r="I4" t="s">
        <v>206</v>
      </c>
      <c r="J4" t="s">
        <v>241</v>
      </c>
      <c r="K4" t="s">
        <v>258</v>
      </c>
      <c r="L4" t="s">
        <v>261</v>
      </c>
      <c r="M4" t="s">
        <v>212</v>
      </c>
      <c r="N4" s="23" t="s">
        <v>259</v>
      </c>
      <c r="O4" s="23" t="s">
        <v>263</v>
      </c>
    </row>
    <row r="5" spans="1:15" x14ac:dyDescent="0.15">
      <c r="A5" s="28" t="s">
        <v>147</v>
      </c>
      <c r="B5" s="28" t="s">
        <v>102</v>
      </c>
      <c r="C5" s="29" t="s">
        <v>185</v>
      </c>
      <c r="D5" s="33" t="s">
        <v>205</v>
      </c>
      <c r="E5">
        <v>60</v>
      </c>
      <c r="F5">
        <v>120</v>
      </c>
      <c r="G5">
        <v>15</v>
      </c>
      <c r="H5">
        <v>20</v>
      </c>
      <c r="I5" t="s">
        <v>206</v>
      </c>
      <c r="J5" t="s">
        <v>241</v>
      </c>
      <c r="K5" t="s">
        <v>257</v>
      </c>
      <c r="L5" t="s">
        <v>262</v>
      </c>
      <c r="M5" t="s">
        <v>212</v>
      </c>
      <c r="N5" s="23" t="s">
        <v>260</v>
      </c>
      <c r="O5" s="23" t="s">
        <v>264</v>
      </c>
    </row>
    <row r="6" spans="1:15" x14ac:dyDescent="0.15">
      <c r="A6" s="21" t="s">
        <v>128</v>
      </c>
      <c r="B6" s="21" t="s">
        <v>175</v>
      </c>
      <c r="C6" s="22" t="s">
        <v>186</v>
      </c>
      <c r="D6" s="33" t="s">
        <v>205</v>
      </c>
      <c r="E6">
        <v>60</v>
      </c>
      <c r="F6">
        <v>120</v>
      </c>
      <c r="G6">
        <v>17</v>
      </c>
      <c r="H6">
        <v>40</v>
      </c>
      <c r="I6" t="s">
        <v>206</v>
      </c>
      <c r="J6" t="s">
        <v>241</v>
      </c>
      <c r="K6" t="s">
        <v>242</v>
      </c>
      <c r="L6" t="s">
        <v>244</v>
      </c>
      <c r="M6" t="s">
        <v>212</v>
      </c>
      <c r="N6" s="23" t="s">
        <v>246</v>
      </c>
      <c r="O6" s="23" t="s">
        <v>248</v>
      </c>
    </row>
    <row r="7" spans="1:15" x14ac:dyDescent="0.15">
      <c r="A7" s="21" t="s">
        <v>129</v>
      </c>
      <c r="B7" s="21" t="s">
        <v>83</v>
      </c>
      <c r="C7" s="22" t="s">
        <v>186</v>
      </c>
      <c r="D7" s="33" t="s">
        <v>205</v>
      </c>
      <c r="E7">
        <v>60</v>
      </c>
      <c r="F7">
        <v>120</v>
      </c>
      <c r="G7">
        <v>12</v>
      </c>
      <c r="H7">
        <v>20</v>
      </c>
      <c r="I7" t="s">
        <v>206</v>
      </c>
      <c r="J7" t="s">
        <v>241</v>
      </c>
      <c r="K7" t="s">
        <v>243</v>
      </c>
      <c r="L7" t="s">
        <v>245</v>
      </c>
      <c r="M7" t="s">
        <v>212</v>
      </c>
      <c r="N7" s="23" t="s">
        <v>247</v>
      </c>
      <c r="O7" s="23" t="s">
        <v>223</v>
      </c>
    </row>
    <row r="8" spans="1:15" x14ac:dyDescent="0.15">
      <c r="A8" s="30" t="s">
        <v>132</v>
      </c>
      <c r="B8" s="30" t="s">
        <v>86</v>
      </c>
      <c r="C8" s="31" t="s">
        <v>187</v>
      </c>
      <c r="D8" s="33" t="s">
        <v>205</v>
      </c>
      <c r="E8">
        <v>60</v>
      </c>
      <c r="F8">
        <v>120</v>
      </c>
      <c r="G8">
        <v>22</v>
      </c>
      <c r="H8">
        <v>30</v>
      </c>
      <c r="I8" t="s">
        <v>206</v>
      </c>
      <c r="J8" t="s">
        <v>241</v>
      </c>
      <c r="K8" t="s">
        <v>249</v>
      </c>
      <c r="L8" t="s">
        <v>251</v>
      </c>
      <c r="M8" t="s">
        <v>212</v>
      </c>
      <c r="N8" s="23" t="s">
        <v>253</v>
      </c>
      <c r="O8" s="23" t="s">
        <v>255</v>
      </c>
    </row>
    <row r="9" spans="1:15" x14ac:dyDescent="0.15">
      <c r="A9" s="30" t="s">
        <v>133</v>
      </c>
      <c r="B9" s="30" t="s">
        <v>89</v>
      </c>
      <c r="C9" s="31" t="s">
        <v>187</v>
      </c>
      <c r="D9" s="33" t="s">
        <v>205</v>
      </c>
      <c r="E9">
        <v>60</v>
      </c>
      <c r="F9">
        <v>120</v>
      </c>
      <c r="G9">
        <v>26</v>
      </c>
      <c r="H9">
        <v>30</v>
      </c>
      <c r="I9" t="s">
        <v>206</v>
      </c>
      <c r="J9" t="s">
        <v>241</v>
      </c>
      <c r="K9" t="s">
        <v>250</v>
      </c>
      <c r="L9" t="s">
        <v>252</v>
      </c>
      <c r="M9" t="s">
        <v>212</v>
      </c>
      <c r="N9" s="23" t="s">
        <v>254</v>
      </c>
      <c r="O9" s="23" t="s">
        <v>256</v>
      </c>
    </row>
    <row r="14" spans="1:15" ht="14" x14ac:dyDescent="0.15">
      <c r="B14" s="5" t="s">
        <v>30</v>
      </c>
    </row>
    <row r="15" spans="1:15" x14ac:dyDescent="0.15">
      <c r="B15" s="5"/>
    </row>
    <row r="16" spans="1:15" ht="16" customHeight="1" x14ac:dyDescent="0.15">
      <c r="B16" s="5" t="s">
        <v>31</v>
      </c>
      <c r="C16" t="s">
        <v>275</v>
      </c>
    </row>
    <row r="17" spans="2:3" x14ac:dyDescent="0.15">
      <c r="B17" s="1"/>
    </row>
    <row r="18" spans="2:3" x14ac:dyDescent="0.15">
      <c r="B18" s="1"/>
    </row>
    <row r="19" spans="2:3" x14ac:dyDescent="0.15">
      <c r="B19" s="1"/>
    </row>
    <row r="20" spans="2:3" ht="14" x14ac:dyDescent="0.15">
      <c r="B20" s="5" t="s">
        <v>32</v>
      </c>
      <c r="C20" t="s">
        <v>276</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9"/>
  <sheetViews>
    <sheetView zoomScale="150" workbookViewId="0">
      <selection activeCell="A8" sqref="A8:B9"/>
    </sheetView>
  </sheetViews>
  <sheetFormatPr baseColWidth="10" defaultRowHeight="13" x14ac:dyDescent="0.15"/>
  <cols>
    <col min="1" max="1" width="16.33203125" customWidth="1"/>
    <col min="2" max="2" width="25.83203125" customWidth="1"/>
  </cols>
  <sheetData>
    <row r="1" spans="1:9" ht="28" x14ac:dyDescent="0.15">
      <c r="A1" s="4" t="s">
        <v>3</v>
      </c>
      <c r="B1" s="5" t="s">
        <v>4</v>
      </c>
      <c r="C1" s="4" t="s">
        <v>5</v>
      </c>
      <c r="D1" s="4" t="s">
        <v>6</v>
      </c>
      <c r="E1" s="10" t="s">
        <v>13</v>
      </c>
      <c r="F1" s="10" t="s">
        <v>14</v>
      </c>
      <c r="G1" s="10" t="s">
        <v>7</v>
      </c>
      <c r="H1" s="10" t="s">
        <v>8</v>
      </c>
      <c r="I1" s="10" t="s">
        <v>17</v>
      </c>
    </row>
    <row r="2" spans="1:9" x14ac:dyDescent="0.15">
      <c r="A2" s="26" t="s">
        <v>122</v>
      </c>
      <c r="B2" s="26" t="s">
        <v>77</v>
      </c>
      <c r="C2" s="27" t="s">
        <v>182</v>
      </c>
      <c r="D2" s="35" t="s">
        <v>195</v>
      </c>
      <c r="E2">
        <v>40</v>
      </c>
      <c r="F2">
        <v>100</v>
      </c>
    </row>
    <row r="3" spans="1:9" x14ac:dyDescent="0.15">
      <c r="A3" s="26" t="s">
        <v>123</v>
      </c>
      <c r="B3" s="26" t="s">
        <v>78</v>
      </c>
      <c r="C3" s="27" t="s">
        <v>182</v>
      </c>
      <c r="D3" s="35" t="s">
        <v>195</v>
      </c>
      <c r="E3">
        <v>40</v>
      </c>
      <c r="F3">
        <v>100</v>
      </c>
    </row>
    <row r="4" spans="1:9" x14ac:dyDescent="0.15">
      <c r="A4" s="28" t="s">
        <v>126</v>
      </c>
      <c r="B4" s="28" t="s">
        <v>81</v>
      </c>
      <c r="C4" s="29" t="s">
        <v>185</v>
      </c>
      <c r="D4" s="35" t="s">
        <v>195</v>
      </c>
      <c r="E4">
        <v>40</v>
      </c>
      <c r="F4">
        <v>100</v>
      </c>
    </row>
    <row r="5" spans="1:9" x14ac:dyDescent="0.15">
      <c r="A5" s="28" t="s">
        <v>127</v>
      </c>
      <c r="B5" s="28" t="s">
        <v>82</v>
      </c>
      <c r="C5" s="29" t="s">
        <v>185</v>
      </c>
      <c r="D5" s="35" t="s">
        <v>195</v>
      </c>
      <c r="E5">
        <v>40</v>
      </c>
      <c r="F5">
        <v>100</v>
      </c>
    </row>
    <row r="6" spans="1:9" x14ac:dyDescent="0.15">
      <c r="A6" s="21" t="s">
        <v>130</v>
      </c>
      <c r="B6" s="21" t="s">
        <v>84</v>
      </c>
      <c r="C6" s="22" t="s">
        <v>186</v>
      </c>
      <c r="D6" s="35" t="s">
        <v>195</v>
      </c>
      <c r="E6">
        <v>40</v>
      </c>
      <c r="F6">
        <v>100</v>
      </c>
    </row>
    <row r="7" spans="1:9" x14ac:dyDescent="0.15">
      <c r="A7" s="21" t="s">
        <v>131</v>
      </c>
      <c r="B7" s="21" t="s">
        <v>85</v>
      </c>
      <c r="C7" s="22" t="s">
        <v>186</v>
      </c>
      <c r="D7" s="35" t="s">
        <v>195</v>
      </c>
      <c r="E7">
        <v>40</v>
      </c>
      <c r="F7">
        <v>100</v>
      </c>
    </row>
    <row r="8" spans="1:9" x14ac:dyDescent="0.15">
      <c r="A8" s="30" t="s">
        <v>134</v>
      </c>
      <c r="B8" s="30" t="s">
        <v>90</v>
      </c>
      <c r="C8" s="31" t="s">
        <v>187</v>
      </c>
      <c r="D8" s="35" t="s">
        <v>195</v>
      </c>
      <c r="E8">
        <v>40</v>
      </c>
      <c r="F8">
        <v>100</v>
      </c>
    </row>
    <row r="9" spans="1:9" x14ac:dyDescent="0.15">
      <c r="A9" s="30" t="s">
        <v>135</v>
      </c>
      <c r="B9" s="30" t="s">
        <v>91</v>
      </c>
      <c r="C9" s="31" t="s">
        <v>187</v>
      </c>
      <c r="D9" s="35" t="s">
        <v>195</v>
      </c>
      <c r="E9">
        <v>40</v>
      </c>
      <c r="F9">
        <v>100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32" zoomScale="150" zoomScaleNormal="150" zoomScalePageLayoutView="150" workbookViewId="0">
      <selection activeCell="B37" sqref="B37"/>
    </sheetView>
  </sheetViews>
  <sheetFormatPr baseColWidth="10" defaultRowHeight="13" x14ac:dyDescent="0.15"/>
  <cols>
    <col min="2" max="2" width="28.1640625" bestFit="1" customWidth="1"/>
    <col min="3" max="3" width="49.5" style="1" customWidth="1"/>
  </cols>
  <sheetData>
    <row r="1" spans="1:3" s="4" customFormat="1" ht="14" x14ac:dyDescent="0.15">
      <c r="A1" s="4" t="s">
        <v>111</v>
      </c>
      <c r="B1" s="4" t="s">
        <v>65</v>
      </c>
      <c r="C1" s="5" t="s">
        <v>66</v>
      </c>
    </row>
    <row r="2" spans="1:3" ht="34" x14ac:dyDescent="0.15">
      <c r="A2" t="s">
        <v>112</v>
      </c>
      <c r="B2" t="s">
        <v>154</v>
      </c>
      <c r="C2" s="12" t="s">
        <v>35</v>
      </c>
    </row>
    <row r="3" spans="1:3" ht="17" x14ac:dyDescent="0.15">
      <c r="A3" t="s">
        <v>113</v>
      </c>
      <c r="B3" t="s">
        <v>68</v>
      </c>
      <c r="C3" s="12" t="s">
        <v>36</v>
      </c>
    </row>
    <row r="4" spans="1:3" ht="17" x14ac:dyDescent="0.15">
      <c r="A4" s="23" t="s">
        <v>114</v>
      </c>
      <c r="B4" t="s">
        <v>67</v>
      </c>
      <c r="C4" s="12" t="s">
        <v>37</v>
      </c>
    </row>
    <row r="5" spans="1:3" ht="34" x14ac:dyDescent="0.15">
      <c r="A5" t="s">
        <v>115</v>
      </c>
      <c r="B5" t="s">
        <v>69</v>
      </c>
      <c r="C5" s="12" t="s">
        <v>38</v>
      </c>
    </row>
    <row r="6" spans="1:3" ht="17" x14ac:dyDescent="0.15">
      <c r="A6" t="s">
        <v>116</v>
      </c>
      <c r="B6" t="s">
        <v>70</v>
      </c>
      <c r="C6" s="12" t="s">
        <v>39</v>
      </c>
    </row>
    <row r="7" spans="1:3" ht="17" x14ac:dyDescent="0.15">
      <c r="A7" t="s">
        <v>117</v>
      </c>
      <c r="B7" t="s">
        <v>71</v>
      </c>
      <c r="C7" s="12" t="s">
        <v>40</v>
      </c>
    </row>
    <row r="8" spans="1:3" ht="51" x14ac:dyDescent="0.15">
      <c r="A8" t="s">
        <v>118</v>
      </c>
      <c r="B8" t="s">
        <v>72</v>
      </c>
      <c r="C8" s="12" t="s">
        <v>73</v>
      </c>
    </row>
    <row r="9" spans="1:3" ht="34" x14ac:dyDescent="0.15">
      <c r="A9" t="s">
        <v>119</v>
      </c>
      <c r="B9" t="s">
        <v>155</v>
      </c>
      <c r="C9" s="12" t="s">
        <v>169</v>
      </c>
    </row>
    <row r="10" spans="1:3" ht="34" x14ac:dyDescent="0.15">
      <c r="A10" t="s">
        <v>120</v>
      </c>
      <c r="B10" t="s">
        <v>74</v>
      </c>
      <c r="C10" s="12" t="s">
        <v>75</v>
      </c>
    </row>
    <row r="11" spans="1:3" ht="34" x14ac:dyDescent="0.15">
      <c r="A11" t="s">
        <v>121</v>
      </c>
      <c r="B11" t="s">
        <v>76</v>
      </c>
      <c r="C11" s="12" t="s">
        <v>170</v>
      </c>
    </row>
    <row r="12" spans="1:3" ht="34" x14ac:dyDescent="0.15">
      <c r="A12" t="s">
        <v>122</v>
      </c>
      <c r="B12" t="s">
        <v>77</v>
      </c>
      <c r="C12" s="12" t="s">
        <v>41</v>
      </c>
    </row>
    <row r="13" spans="1:3" ht="51" x14ac:dyDescent="0.15">
      <c r="A13" t="s">
        <v>123</v>
      </c>
      <c r="B13" t="s">
        <v>78</v>
      </c>
      <c r="C13" s="12" t="s">
        <v>79</v>
      </c>
    </row>
    <row r="14" spans="1:3" ht="68" x14ac:dyDescent="0.15">
      <c r="A14" t="s">
        <v>124</v>
      </c>
      <c r="B14" t="s">
        <v>80</v>
      </c>
      <c r="C14" s="12" t="s">
        <v>171</v>
      </c>
    </row>
    <row r="15" spans="1:3" ht="34" x14ac:dyDescent="0.15">
      <c r="A15" t="s">
        <v>125</v>
      </c>
      <c r="B15" t="s">
        <v>168</v>
      </c>
      <c r="C15" s="12" t="s">
        <v>42</v>
      </c>
    </row>
    <row r="16" spans="1:3" ht="17" x14ac:dyDescent="0.15">
      <c r="A16" t="s">
        <v>126</v>
      </c>
      <c r="B16" t="s">
        <v>81</v>
      </c>
      <c r="C16" s="12" t="s">
        <v>43</v>
      </c>
    </row>
    <row r="17" spans="1:3" ht="34" x14ac:dyDescent="0.15">
      <c r="A17" t="s">
        <v>127</v>
      </c>
      <c r="B17" t="s">
        <v>82</v>
      </c>
      <c r="C17" s="12" t="s">
        <v>44</v>
      </c>
    </row>
    <row r="18" spans="1:3" ht="17" x14ac:dyDescent="0.15">
      <c r="A18" t="s">
        <v>128</v>
      </c>
      <c r="B18" t="s">
        <v>175</v>
      </c>
      <c r="C18" s="12" t="s">
        <v>174</v>
      </c>
    </row>
    <row r="19" spans="1:3" ht="17" x14ac:dyDescent="0.15">
      <c r="A19" t="s">
        <v>129</v>
      </c>
      <c r="B19" t="s">
        <v>83</v>
      </c>
      <c r="C19" s="12" t="s">
        <v>45</v>
      </c>
    </row>
    <row r="20" spans="1:3" ht="17" x14ac:dyDescent="0.15">
      <c r="A20" t="s">
        <v>130</v>
      </c>
      <c r="B20" t="s">
        <v>84</v>
      </c>
      <c r="C20" s="12" t="s">
        <v>46</v>
      </c>
    </row>
    <row r="21" spans="1:3" ht="34" x14ac:dyDescent="0.15">
      <c r="A21" t="s">
        <v>131</v>
      </c>
      <c r="B21" t="s">
        <v>85</v>
      </c>
      <c r="C21" s="12" t="s">
        <v>47</v>
      </c>
    </row>
    <row r="22" spans="1:3" ht="34" x14ac:dyDescent="0.15">
      <c r="A22" t="s">
        <v>132</v>
      </c>
      <c r="B22" t="s">
        <v>86</v>
      </c>
      <c r="C22" s="12" t="s">
        <v>87</v>
      </c>
    </row>
    <row r="23" spans="1:3" ht="34" x14ac:dyDescent="0.15">
      <c r="A23" t="s">
        <v>133</v>
      </c>
      <c r="B23" t="s">
        <v>89</v>
      </c>
      <c r="C23" s="12" t="s">
        <v>88</v>
      </c>
    </row>
    <row r="24" spans="1:3" ht="34" x14ac:dyDescent="0.15">
      <c r="A24" t="s">
        <v>134</v>
      </c>
      <c r="B24" t="s">
        <v>90</v>
      </c>
      <c r="C24" s="12" t="s">
        <v>48</v>
      </c>
    </row>
    <row r="25" spans="1:3" ht="51" x14ac:dyDescent="0.15">
      <c r="A25" t="s">
        <v>135</v>
      </c>
      <c r="B25" t="s">
        <v>91</v>
      </c>
      <c r="C25" s="12" t="s">
        <v>49</v>
      </c>
    </row>
    <row r="26" spans="1:3" ht="34" x14ac:dyDescent="0.15">
      <c r="A26" t="s">
        <v>136</v>
      </c>
      <c r="B26" t="s">
        <v>92</v>
      </c>
      <c r="C26" s="12" t="s">
        <v>50</v>
      </c>
    </row>
    <row r="27" spans="1:3" ht="136" x14ac:dyDescent="0.15">
      <c r="A27" t="s">
        <v>137</v>
      </c>
      <c r="B27" t="s">
        <v>93</v>
      </c>
      <c r="C27" s="12" t="s">
        <v>172</v>
      </c>
    </row>
    <row r="28" spans="1:3" ht="17" x14ac:dyDescent="0.15">
      <c r="A28" t="s">
        <v>138</v>
      </c>
      <c r="B28" t="s">
        <v>94</v>
      </c>
      <c r="C28" s="12" t="s">
        <v>51</v>
      </c>
    </row>
    <row r="29" spans="1:3" ht="34" x14ac:dyDescent="0.15">
      <c r="A29" t="s">
        <v>139</v>
      </c>
      <c r="B29" t="s">
        <v>95</v>
      </c>
      <c r="C29" s="12" t="s">
        <v>173</v>
      </c>
    </row>
    <row r="30" spans="1:3" ht="17" x14ac:dyDescent="0.15">
      <c r="A30" t="s">
        <v>140</v>
      </c>
      <c r="B30" t="s">
        <v>96</v>
      </c>
      <c r="C30" s="12" t="s">
        <v>52</v>
      </c>
    </row>
    <row r="31" spans="1:3" ht="17" x14ac:dyDescent="0.15">
      <c r="A31" t="s">
        <v>141</v>
      </c>
      <c r="B31" t="s">
        <v>97</v>
      </c>
      <c r="C31" s="12" t="s">
        <v>53</v>
      </c>
    </row>
    <row r="32" spans="1:3" ht="34" x14ac:dyDescent="0.15">
      <c r="A32" t="s">
        <v>142</v>
      </c>
      <c r="B32" t="s">
        <v>98</v>
      </c>
      <c r="C32" s="12" t="s">
        <v>54</v>
      </c>
    </row>
    <row r="33" spans="1:3" ht="17" x14ac:dyDescent="0.15">
      <c r="A33" t="s">
        <v>143</v>
      </c>
      <c r="B33" t="s">
        <v>99</v>
      </c>
      <c r="C33" s="12" t="s">
        <v>55</v>
      </c>
    </row>
    <row r="34" spans="1:3" ht="34" x14ac:dyDescent="0.15">
      <c r="A34" t="s">
        <v>144</v>
      </c>
      <c r="B34" t="s">
        <v>100</v>
      </c>
      <c r="C34" s="12" t="s">
        <v>56</v>
      </c>
    </row>
    <row r="35" spans="1:3" ht="51" x14ac:dyDescent="0.15">
      <c r="A35" t="s">
        <v>145</v>
      </c>
      <c r="B35" t="s">
        <v>110</v>
      </c>
      <c r="C35" s="12" t="s">
        <v>57</v>
      </c>
    </row>
    <row r="36" spans="1:3" ht="34" x14ac:dyDescent="0.15">
      <c r="A36" t="s">
        <v>146</v>
      </c>
      <c r="B36" t="s">
        <v>101</v>
      </c>
      <c r="C36" s="12" t="s">
        <v>58</v>
      </c>
    </row>
    <row r="37" spans="1:3" ht="34" x14ac:dyDescent="0.15">
      <c r="A37" t="s">
        <v>147</v>
      </c>
      <c r="B37" t="s">
        <v>102</v>
      </c>
      <c r="C37" s="12" t="s">
        <v>59</v>
      </c>
    </row>
    <row r="38" spans="1:3" ht="34" x14ac:dyDescent="0.15">
      <c r="A38" t="s">
        <v>148</v>
      </c>
      <c r="B38" t="s">
        <v>103</v>
      </c>
      <c r="C38" s="12" t="s">
        <v>60</v>
      </c>
    </row>
    <row r="39" spans="1:3" ht="34" x14ac:dyDescent="0.15">
      <c r="A39" t="s">
        <v>149</v>
      </c>
      <c r="B39" t="s">
        <v>104</v>
      </c>
      <c r="C39" s="12" t="s">
        <v>61</v>
      </c>
    </row>
    <row r="40" spans="1:3" ht="34" x14ac:dyDescent="0.15">
      <c r="A40" t="s">
        <v>150</v>
      </c>
      <c r="B40" t="s">
        <v>105</v>
      </c>
      <c r="C40" s="12" t="s">
        <v>62</v>
      </c>
    </row>
    <row r="41" spans="1:3" ht="34" x14ac:dyDescent="0.15">
      <c r="A41" t="s">
        <v>151</v>
      </c>
      <c r="B41" t="s">
        <v>106</v>
      </c>
      <c r="C41" s="12" t="s">
        <v>107</v>
      </c>
    </row>
    <row r="42" spans="1:3" ht="34" x14ac:dyDescent="0.15">
      <c r="A42" t="s">
        <v>152</v>
      </c>
      <c r="B42" t="s">
        <v>108</v>
      </c>
      <c r="C42" s="12" t="s">
        <v>63</v>
      </c>
    </row>
    <row r="43" spans="1:3" ht="34" x14ac:dyDescent="0.15">
      <c r="A43" t="s">
        <v>153</v>
      </c>
      <c r="B43" t="s">
        <v>109</v>
      </c>
      <c r="C43" s="12"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2020-03-22T21:43:12Z</dcterms:modified>
</cp:coreProperties>
</file>