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parthxparab/Documents/Spring2020/CS555/Project04/CS-555-Agile_Project_Team/Sprint4/"/>
    </mc:Choice>
  </mc:AlternateContent>
  <xr:revisionPtr revIDLastSave="0" documentId="13_ncr:1_{18400742-66C4-7E43-BA20-FDD8E0757253}" xr6:coauthVersionLast="45" xr6:coauthVersionMax="45" xr10:uidLastSave="{00000000-0000-0000-0000-000000000000}"/>
  <bookViews>
    <workbookView xWindow="0" yWindow="460" windowWidth="28800" windowHeight="158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5" i="7"/>
  <c r="G4" i="7" l="1"/>
  <c r="G17" i="13"/>
  <c r="G18" i="13"/>
  <c r="G19" i="13"/>
  <c r="D17" i="13"/>
  <c r="D18" i="13"/>
  <c r="D19" i="13"/>
  <c r="G16" i="13"/>
  <c r="D16" i="13"/>
</calcChain>
</file>

<file path=xl/sharedStrings.xml><?xml version="1.0" encoding="utf-8"?>
<sst xmlns="http://schemas.openxmlformats.org/spreadsheetml/2006/main" count="754" uniqueCount="324">
  <si>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</si>
  <si>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</si>
  <si>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</si>
  <si>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</si>
  <si>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</si>
  <si>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</si>
  <si>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</si>
  <si>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</si>
  <si>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</si>
  <si>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</si>
  <si>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</si>
  <si>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</si>
  <si>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</si>
  <si>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</si>
  <si>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</si>
  <si>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</si>
  <si>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</si>
  <si>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</si>
  <si>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</si>
  <si>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</si>
  <si>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</si>
  <si>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</si>
  <si>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</si>
  <si>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</si>
  <si>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</si>
  <si>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</si>
  <si>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</si>
  <si>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</si>
  <si>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</si>
  <si>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</si>
  <si>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</si>
  <si>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</si>
  <si>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</si>
  <si>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</si>
  <si>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</si>
  <si>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</si>
  <si>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</si>
  <si>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</si>
  <si>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</si>
  <si>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</si>
  <si>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</si>
  <si>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</si>
  <si>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</si>
  <si>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</si>
  <si>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</si>
  <si>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</si>
  <si>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</si>
  <si>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</si>
  <si>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</si>
  <si>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</si>
  <si>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</si>
  <si>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</si>
  <si>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</si>
  <si>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</si>
  <si>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</si>
  <si>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</si>
  <si>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</si>
  <si>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</si>
  <si>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</si>
  <si>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</si>
  <si>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</si>
  <si>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</si>
  <si>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</si>
  <si>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</si>
  <si>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</si>
  <si>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</si>
  <si>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</si>
  <si>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</si>
  <si>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</si>
  <si>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</si>
  <si>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</si>
  <si>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</si>
  <si>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</si>
  <si>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</si>
  <si>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</si>
  <si>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</si>
  <si>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</si>
  <si>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</si>
  <si>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</si>
  <si>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</si>
  <si>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</si>
  <si>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</si>
  <si>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</si>
  <si>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</si>
  <si>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</si>
  <si>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</si>
  <si>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</si>
  <si>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</si>
  <si>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</si>
  <si>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</si>
  <si>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</si>
  <si>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</si>
  <si>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</si>
  <si>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</si>
  <si>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</si>
  <si>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</si>
  <si>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</si>
  <si>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</si>
  <si>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</si>
  <si>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</si>
  <si>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</si>
  <si>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</si>
  <si>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</si>
  <si>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</si>
  <si>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</si>
  <si>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</si>
  <si>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</si>
  <si>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</si>
  <si>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</si>
  <si>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</si>
  <si>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</si>
  <si>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</si>
  <si>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</si>
  <si>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</si>
  <si>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</si>
  <si>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</si>
  <si>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</si>
  <si>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</si>
  <si>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</si>
  <si>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</si>
  <si>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</si>
  <si>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</si>
  <si>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</si>
  <si>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</si>
  <si>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</si>
  <si>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</si>
  <si>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</si>
  <si>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</si>
  <si>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</si>
  <si>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</si>
  <si>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</si>
  <si>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</si>
  <si>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</si>
  <si>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</si>
  <si>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</si>
  <si>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</si>
  <si>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</si>
  <si>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</si>
  <si>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</si>
  <si>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</si>
  <si>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</si>
  <si>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</si>
  <si>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</si>
  <si>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</si>
  <si>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</si>
  <si>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</si>
  <si>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</si>
  <si>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</si>
  <si>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</si>
  <si>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</si>
  <si>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</si>
  <si>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</si>
  <si>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</si>
  <si>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</si>
  <si>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</si>
  <si>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</si>
  <si>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</si>
  <si>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</si>
  <si>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</si>
  <si>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</si>
  <si>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</si>
  <si>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</si>
  <si>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</si>
  <si>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</si>
  <si>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</si>
  <si>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</si>
  <si>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</si>
  <si>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</si>
  <si>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</si>
  <si>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</si>
  <si>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</si>
  <si>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</si>
  <si>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</si>
  <si>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</si>
  <si>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</si>
  <si>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</si>
  <si>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</si>
  <si>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</si>
  <si>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</si>
  <si>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</si>
  <si>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</si>
  <si>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</si>
  <si>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</si>
  <si>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</si>
  <si>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</si>
  <si>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</si>
  <si>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</si>
  <si>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</si>
  <si>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</si>
  <si>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</si>
  <si>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</si>
  <si>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</si>
  <si>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</si>
  <si>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</si>
  <si>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</si>
  <si>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</si>
  <si>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</si>
  <si>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</si>
  <si>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</si>
  <si>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</si>
  <si>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</si>
  <si>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</si>
  <si>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</si>
  <si>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</si>
  <si>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</si>
  <si>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</si>
  <si>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</si>
  <si>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</si>
  <si>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</si>
  <si>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</si>
  <si>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</si>
  <si>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</si>
  <si>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</si>
  <si>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</si>
  <si>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</si>
  <si>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</si>
  <si>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</si>
  <si>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</si>
  <si>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</si>
  <si>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</si>
  <si>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</si>
  <si>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</si>
  <si>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</si>
  <si>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</si>
  <si>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</si>
  <si>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</si>
  <si>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</si>
  <si>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</si>
  <si>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</si>
  <si>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</si>
  <si>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</si>
  <si>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</si>
  <si>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</si>
  <si>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</si>
  <si>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</si>
  <si>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</si>
  <si>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</si>
  <si>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</si>
  <si>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</si>
  <si>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</si>
  <si>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</si>
  <si>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</si>
  <si>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</si>
  <si>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</si>
  <si>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</si>
  <si>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</si>
  <si>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</si>
  <si>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</si>
  <si>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</si>
  <si>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</si>
  <si>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</si>
  <si>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</si>
  <si>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</si>
  <si>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</si>
  <si>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</si>
  <si>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</si>
  <si>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</si>
  <si>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</si>
  <si>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</si>
  <si>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</si>
  <si>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</si>
  <si>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</si>
  <si>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</si>
  <si>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</si>
  <si>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</si>
  <si>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</si>
  <si>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</si>
  <si>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</si>
  <si>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</si>
  <si>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</si>
  <si>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</si>
  <si>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</si>
  <si>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</si>
  <si>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</si>
  <si>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</si>
  <si>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</si>
  <si>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</si>
  <si>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</si>
  <si>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</si>
  <si>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</si>
  <si>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</si>
  <si>
    <t>US23()</t>
  </si>
  <si>
    <t>US24()</t>
  </si>
  <si>
    <t>test_userstory23()</t>
  </si>
  <si>
    <t>test_userstory24()</t>
  </si>
  <si>
    <t>US39()</t>
  </si>
  <si>
    <t>test_userstory38()</t>
  </si>
  <si>
    <t>test_userstory39()</t>
  </si>
  <si>
    <t>71-74</t>
  </si>
  <si>
    <t>616-634</t>
  </si>
  <si>
    <t>640-667</t>
  </si>
  <si>
    <t>76-79</t>
  </si>
  <si>
    <t>incomplete</t>
  </si>
  <si>
    <t>520-539</t>
  </si>
  <si>
    <t>549-569</t>
  </si>
  <si>
    <t>115-118</t>
  </si>
  <si>
    <t>120-123</t>
  </si>
  <si>
    <t>US11()</t>
  </si>
  <si>
    <t>US12()</t>
  </si>
  <si>
    <t>886-931</t>
  </si>
  <si>
    <t>937-963</t>
  </si>
  <si>
    <t>test_userstory11()</t>
  </si>
  <si>
    <t>test_userstory12()</t>
  </si>
  <si>
    <t>125-127</t>
  </si>
  <si>
    <t>129-131</t>
  </si>
  <si>
    <t>Too many commits to project</t>
  </si>
  <si>
    <t>US34()</t>
  </si>
  <si>
    <t>US20()</t>
  </si>
  <si>
    <t>294-309</t>
  </si>
  <si>
    <t>319-349</t>
  </si>
  <si>
    <t>test_userstory34()</t>
  </si>
  <si>
    <t>test_userstory20()</t>
  </si>
  <si>
    <t>36-40</t>
  </si>
  <si>
    <t>28-34</t>
  </si>
  <si>
    <t>complete</t>
  </si>
  <si>
    <t>US31()</t>
  </si>
  <si>
    <t>US32()</t>
  </si>
  <si>
    <t>test_userstory31()</t>
  </si>
  <si>
    <t>test_userstory32()</t>
  </si>
  <si>
    <t>971-993</t>
  </si>
  <si>
    <t>999-1019</t>
  </si>
  <si>
    <t>135-138</t>
  </si>
  <si>
    <t>140-144</t>
  </si>
  <si>
    <t>commit without discussing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</si>
</sst>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14" fontId="6" fillId="0" borderId="0" xfId="0" applyNumberFormat="1" applyFont="1"/>
    <xf numFmtId="0" fontId="0" fillId="0" borderId="0" xfId="0" applyNumberFormat="1"/>
    <xf numFmtId="2" fontId="0" fillId="0" borderId="0" xfId="0" applyNumberFormat="1"/>
    <xf numFmtId="0" fontId="6" fillId="0" borderId="0" xfId="0" applyFont="1" applyBorder="1"/>
    <xf numFmtId="0" fontId="0" fillId="0" borderId="0" xfId="0" applyAlignment="1">
      <alignment horizontal="left" wrapText="1"/>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Burndown!$B$2:$B$6</c:f>
              <c:numCache>
                <c:formatCode>m/d/yy</c:formatCode>
                <c:ptCount val="5"/>
                <c:pt idx="0">
                  <c:v>42410</c:v>
                </c:pt>
                <c:pt idx="1">
                  <c:v>42427</c:v>
                </c:pt>
                <c:pt idx="2">
                  <c:v>42444</c:v>
                </c:pt>
                <c:pt idx="3">
                  <c:v>42458</c:v>
                </c:pt>
                <c:pt idx="4">
                  <c:v>42478</c:v>
                </c:pt>
              </c:numCache>
            </c:numRef>
          </c:cat>
          <c:val>
            <c:numRef>
              <c:f>Burndown!$C$2:$C$6</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7069-654D-88FA-D0D77CA9D9FB}"/>
            </c:ext>
          </c:extLst>
        </c:ser>
        <c:dLbls>
          <c:dLblPos val="ctr"/>
          <c:showLegendKey val="0"/>
          <c:showVal val="1"/>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4895"/>
        <c:crosses val="autoZero"/>
        <c:auto val="1"/>
        <c:lblOffset val="100"/>
        <c:baseTimeUnit val="days"/>
        <c:majorUnit val="5"/>
        <c:majorTimeUnit val="days"/>
      </c:dateAx>
      <c:valAx>
        <c:axId val="111759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opLeftCell="A8" zoomScale="150" workbookViewId="0">
      <selection activeCell="E2" sqref="E2"/>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205</v>
      </c>
    </row>
    <row r="7" spans="1:5" x14ac:dyDescent="0.15">
      <c r="A7" s="26" t="s">
        <v>163</v>
      </c>
      <c r="B7" s="26" t="s">
        <v>123</v>
      </c>
      <c r="C7" s="26" t="s">
        <v>78</v>
      </c>
      <c r="D7" s="27" t="s">
        <v>182</v>
      </c>
      <c r="E7" s="27" t="s">
        <v>205</v>
      </c>
    </row>
    <row r="8" spans="1:5" x14ac:dyDescent="0.15">
      <c r="A8" s="26" t="s">
        <v>164</v>
      </c>
      <c r="B8" s="26" t="s">
        <v>142</v>
      </c>
      <c r="C8" s="26" t="s">
        <v>98</v>
      </c>
      <c r="D8" s="27" t="s">
        <v>182</v>
      </c>
      <c r="E8" s="27" t="s">
        <v>205</v>
      </c>
    </row>
    <row r="9" spans="1:5" x14ac:dyDescent="0.15">
      <c r="A9" s="26" t="s">
        <v>164</v>
      </c>
      <c r="B9" s="26" t="s">
        <v>143</v>
      </c>
      <c r="C9" s="26" t="s">
        <v>99</v>
      </c>
      <c r="D9" s="27" t="s">
        <v>182</v>
      </c>
      <c r="E9" s="27" t="s">
        <v>205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149</v>
      </c>
      <c r="C15" s="28" t="s">
        <v>104</v>
      </c>
      <c r="D15" s="29" t="s">
        <v>185</v>
      </c>
      <c r="E15" s="29" t="s">
        <v>205</v>
      </c>
    </row>
    <row r="16" spans="1:5" x14ac:dyDescent="0.15">
      <c r="A16" s="28" t="s">
        <v>163</v>
      </c>
      <c r="B16" s="28" t="s">
        <v>150</v>
      </c>
      <c r="C16" s="28" t="s">
        <v>105</v>
      </c>
      <c r="D16" s="29" t="s">
        <v>185</v>
      </c>
      <c r="E16" s="29" t="s">
        <v>205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2"/>
    </row>
    <row r="24" spans="1:6" x14ac:dyDescent="0.15">
      <c r="A24" s="21" t="s">
        <v>163</v>
      </c>
      <c r="B24" s="21" t="s">
        <v>130</v>
      </c>
      <c r="C24" s="21" t="s">
        <v>84</v>
      </c>
      <c r="D24" s="22" t="s">
        <v>186</v>
      </c>
      <c r="E24" s="22" t="s">
        <v>205</v>
      </c>
    </row>
    <row r="25" spans="1:6" x14ac:dyDescent="0.15">
      <c r="A25" s="21" t="s">
        <v>163</v>
      </c>
      <c r="B25" s="21" t="s">
        <v>131</v>
      </c>
      <c r="C25" s="21" t="s">
        <v>85</v>
      </c>
      <c r="D25" s="22" t="s">
        <v>186</v>
      </c>
      <c r="E25" s="22" t="s">
        <v>205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205</v>
      </c>
    </row>
    <row r="34" spans="1:5" x14ac:dyDescent="0.15">
      <c r="A34" s="30" t="s">
        <v>163</v>
      </c>
      <c r="B34" s="30" t="s">
        <v>135</v>
      </c>
      <c r="C34" s="30" t="s">
        <v>91</v>
      </c>
      <c r="D34" s="31" t="s">
        <v>187</v>
      </c>
      <c r="E34" s="31" t="s">
        <v>205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6" zoomScale="150" workbookViewId="0">
      <selection activeCell="H24" sqref="H2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H6" sqref="H6"/>
    </sheetView>
  </sheetViews>
  <sheetFormatPr baseColWidth="10" defaultRowHeight="13" x14ac:dyDescent="0.15"/>
  <cols>
    <col min="1" max="1" width="10.83203125" style="2"/>
    <col min="2" max="2" width="12.83203125" customWidth="1"/>
    <col min="3" max="3" width="16.33203125" customWidth="1"/>
    <col min="4" max="4" width="15.6640625" customWidth="1"/>
    <col min="5"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4">
        <v>42410</v>
      </c>
      <c r="C2">
        <v>32</v>
      </c>
      <c r="E2">
        <v>0</v>
      </c>
      <c r="F2"/>
      <c r="G2" s="9"/>
    </row>
    <row r="3" spans="1:7" x14ac:dyDescent="0.15">
      <c r="A3" s="7" t="s">
        <v>275</v>
      </c>
      <c r="B3" s="34">
        <v>42427</v>
      </c>
      <c r="C3">
        <v>24</v>
      </c>
      <c r="D3">
        <v>8</v>
      </c>
      <c r="E3">
        <v>476</v>
      </c>
      <c r="F3">
        <v>240</v>
      </c>
      <c r="G3" s="9">
        <f>(E3-E2)/F3*60</f>
        <v>119</v>
      </c>
    </row>
    <row r="4" spans="1:7" x14ac:dyDescent="0.15">
      <c r="A4" s="7" t="s">
        <v>276</v>
      </c>
      <c r="B4" s="34">
        <v>42444</v>
      </c>
      <c r="C4">
        <v>16</v>
      </c>
      <c r="D4">
        <v>8</v>
      </c>
      <c r="E4">
        <v>692</v>
      </c>
      <c r="F4" s="35">
        <v>200</v>
      </c>
      <c r="G4" s="9">
        <f>(E4-E3)/F4*60</f>
        <v>64.800000000000011</v>
      </c>
    </row>
    <row r="5" spans="1:7" x14ac:dyDescent="0.15">
      <c r="A5" s="7" t="s">
        <v>277</v>
      </c>
      <c r="B5" s="13">
        <v>42458</v>
      </c>
      <c r="C5">
        <v>8</v>
      </c>
      <c r="D5">
        <v>8</v>
      </c>
      <c r="E5">
        <v>966</v>
      </c>
      <c r="F5" s="35">
        <v>220</v>
      </c>
      <c r="G5" s="36">
        <f>(E5-E4)/F5*60</f>
        <v>74.72727272727272</v>
      </c>
    </row>
    <row r="6" spans="1:7" x14ac:dyDescent="0.15">
      <c r="A6" s="7" t="s">
        <v>278</v>
      </c>
      <c r="B6" s="13">
        <v>42478</v>
      </c>
      <c r="C6">
        <v>0</v>
      </c>
      <c r="D6">
        <v>8</v>
      </c>
      <c r="F6" s="35">
        <v>180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C22" sqref="A1:XFD1048576"/>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3"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topLeftCell="C1" zoomScale="150" workbookViewId="0">
      <selection activeCell="C20" sqref="B14:G20"/>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2"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2"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2"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2"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2"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2"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2"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44"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33" customHeight="1" x14ac:dyDescent="0.15">
      <c r="B20" s="5" t="s">
        <v>32</v>
      </c>
      <c r="C20" s="38" t="s">
        <v>279</v>
      </c>
      <c r="D20" s="39"/>
      <c r="E20" s="39"/>
      <c r="F20" s="39"/>
      <c r="G20" s="39"/>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0"/>
  <sheetViews>
    <sheetView zoomScale="150" workbookViewId="0">
      <selection activeCell="C20" sqref="B16:G20"/>
    </sheetView>
  </sheetViews>
  <sheetFormatPr baseColWidth="10" defaultRowHeight="13" x14ac:dyDescent="0.15"/>
  <cols>
    <col min="1" max="1" width="16.33203125" customWidth="1"/>
    <col min="2" max="2" width="25.83203125" customWidth="1"/>
    <col min="11" max="11" width="19.5" customWidth="1"/>
    <col min="12" max="13" width="14" customWidth="1"/>
    <col min="14" max="14" width="17.33203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122</v>
      </c>
      <c r="B2" s="26" t="s">
        <v>77</v>
      </c>
      <c r="C2" s="27" t="s">
        <v>182</v>
      </c>
      <c r="D2" s="37" t="s">
        <v>205</v>
      </c>
      <c r="E2">
        <v>40</v>
      </c>
      <c r="F2">
        <v>100</v>
      </c>
      <c r="G2">
        <v>45</v>
      </c>
      <c r="H2">
        <v>45</v>
      </c>
      <c r="I2" t="s">
        <v>206</v>
      </c>
      <c r="J2" t="s">
        <v>241</v>
      </c>
      <c r="K2" t="s">
        <v>297</v>
      </c>
      <c r="L2" t="s">
        <v>299</v>
      </c>
      <c r="M2" t="s">
        <v>212</v>
      </c>
      <c r="N2" s="23" t="s">
        <v>301</v>
      </c>
      <c r="O2" s="23" t="s">
        <v>303</v>
      </c>
    </row>
    <row r="3" spans="1:15" x14ac:dyDescent="0.15">
      <c r="A3" s="26" t="s">
        <v>123</v>
      </c>
      <c r="B3" s="26" t="s">
        <v>78</v>
      </c>
      <c r="C3" s="27" t="s">
        <v>182</v>
      </c>
      <c r="D3" s="37" t="s">
        <v>205</v>
      </c>
      <c r="E3">
        <v>40</v>
      </c>
      <c r="F3">
        <v>100</v>
      </c>
      <c r="G3">
        <v>26</v>
      </c>
      <c r="H3">
        <v>20</v>
      </c>
      <c r="I3" t="s">
        <v>206</v>
      </c>
      <c r="J3" t="s">
        <v>241</v>
      </c>
      <c r="K3" t="s">
        <v>298</v>
      </c>
      <c r="L3" t="s">
        <v>300</v>
      </c>
      <c r="M3" t="s">
        <v>212</v>
      </c>
      <c r="N3" s="23" t="s">
        <v>302</v>
      </c>
      <c r="O3" s="23" t="s">
        <v>304</v>
      </c>
    </row>
    <row r="4" spans="1:15" x14ac:dyDescent="0.15">
      <c r="A4" s="28" t="s">
        <v>149</v>
      </c>
      <c r="B4" s="28" t="s">
        <v>104</v>
      </c>
      <c r="C4" s="29" t="s">
        <v>185</v>
      </c>
      <c r="D4" s="37" t="s">
        <v>205</v>
      </c>
      <c r="E4">
        <v>40</v>
      </c>
      <c r="F4">
        <v>100</v>
      </c>
      <c r="G4">
        <v>18</v>
      </c>
      <c r="H4">
        <v>20</v>
      </c>
      <c r="I4" t="s">
        <v>206</v>
      </c>
      <c r="J4" t="s">
        <v>241</v>
      </c>
      <c r="K4" t="s">
        <v>285</v>
      </c>
      <c r="L4" t="s">
        <v>289</v>
      </c>
      <c r="M4" t="s">
        <v>212</v>
      </c>
      <c r="N4" s="23" t="s">
        <v>286</v>
      </c>
      <c r="O4" s="23" t="s">
        <v>288</v>
      </c>
    </row>
    <row r="5" spans="1:15" x14ac:dyDescent="0.15">
      <c r="A5" s="28" t="s">
        <v>150</v>
      </c>
      <c r="B5" s="28" t="s">
        <v>105</v>
      </c>
      <c r="C5" s="29" t="s">
        <v>185</v>
      </c>
      <c r="D5" s="37" t="s">
        <v>205</v>
      </c>
      <c r="E5">
        <v>40</v>
      </c>
      <c r="F5">
        <v>100</v>
      </c>
      <c r="G5">
        <v>27</v>
      </c>
      <c r="H5">
        <v>30</v>
      </c>
      <c r="I5" t="s">
        <v>206</v>
      </c>
      <c r="J5" t="s">
        <v>241</v>
      </c>
      <c r="K5" t="s">
        <v>285</v>
      </c>
      <c r="L5" t="s">
        <v>290</v>
      </c>
      <c r="M5" t="s">
        <v>212</v>
      </c>
      <c r="N5" s="23" t="s">
        <v>287</v>
      </c>
      <c r="O5" s="23" t="s">
        <v>291</v>
      </c>
    </row>
    <row r="6" spans="1:15" x14ac:dyDescent="0.15">
      <c r="A6" s="21" t="s">
        <v>130</v>
      </c>
      <c r="B6" s="21" t="s">
        <v>84</v>
      </c>
      <c r="C6" s="22" t="s">
        <v>186</v>
      </c>
      <c r="D6" s="37" t="s">
        <v>205</v>
      </c>
      <c r="E6">
        <v>40</v>
      </c>
      <c r="F6">
        <v>100</v>
      </c>
      <c r="G6">
        <v>15</v>
      </c>
      <c r="H6">
        <v>25</v>
      </c>
      <c r="I6" t="s">
        <v>206</v>
      </c>
      <c r="J6" t="s">
        <v>241</v>
      </c>
      <c r="K6" t="s">
        <v>306</v>
      </c>
      <c r="L6" t="s">
        <v>308</v>
      </c>
      <c r="M6" t="s">
        <v>212</v>
      </c>
      <c r="N6" s="23" t="s">
        <v>310</v>
      </c>
      <c r="O6" s="23" t="s">
        <v>313</v>
      </c>
    </row>
    <row r="7" spans="1:15" x14ac:dyDescent="0.15">
      <c r="A7" s="21" t="s">
        <v>131</v>
      </c>
      <c r="B7" s="21" t="s">
        <v>85</v>
      </c>
      <c r="C7" s="22" t="s">
        <v>186</v>
      </c>
      <c r="D7" s="37" t="s">
        <v>205</v>
      </c>
      <c r="E7">
        <v>40</v>
      </c>
      <c r="F7">
        <v>100</v>
      </c>
      <c r="G7">
        <v>30</v>
      </c>
      <c r="H7">
        <v>60</v>
      </c>
      <c r="I7" t="s">
        <v>206</v>
      </c>
      <c r="J7" t="s">
        <v>241</v>
      </c>
      <c r="K7" t="s">
        <v>307</v>
      </c>
      <c r="L7" t="s">
        <v>309</v>
      </c>
      <c r="M7" t="s">
        <v>212</v>
      </c>
      <c r="N7" s="23" t="s">
        <v>311</v>
      </c>
      <c r="O7" s="23" t="s">
        <v>312</v>
      </c>
    </row>
    <row r="8" spans="1:15" x14ac:dyDescent="0.15">
      <c r="A8" s="30" t="s">
        <v>134</v>
      </c>
      <c r="B8" s="30" t="s">
        <v>90</v>
      </c>
      <c r="C8" s="31" t="s">
        <v>187</v>
      </c>
      <c r="D8" s="37" t="s">
        <v>205</v>
      </c>
      <c r="E8">
        <v>40</v>
      </c>
      <c r="F8">
        <v>100</v>
      </c>
      <c r="G8">
        <v>19</v>
      </c>
      <c r="H8">
        <v>30</v>
      </c>
      <c r="I8" t="s">
        <v>206</v>
      </c>
      <c r="J8" t="s">
        <v>241</v>
      </c>
      <c r="K8" t="s">
        <v>281</v>
      </c>
      <c r="L8" t="s">
        <v>293</v>
      </c>
      <c r="M8" t="s">
        <v>212</v>
      </c>
      <c r="N8" s="23" t="s">
        <v>283</v>
      </c>
      <c r="O8" s="23" t="s">
        <v>295</v>
      </c>
    </row>
    <row r="9" spans="1:15" x14ac:dyDescent="0.15">
      <c r="A9" s="30" t="s">
        <v>135</v>
      </c>
      <c r="B9" s="30" t="s">
        <v>91</v>
      </c>
      <c r="C9" s="31" t="s">
        <v>187</v>
      </c>
      <c r="D9" s="37" t="s">
        <v>205</v>
      </c>
      <c r="E9">
        <v>40</v>
      </c>
      <c r="F9">
        <v>100</v>
      </c>
      <c r="G9">
        <v>20</v>
      </c>
      <c r="H9">
        <v>20</v>
      </c>
      <c r="I9" t="s">
        <v>206</v>
      </c>
      <c r="J9" t="s">
        <v>241</v>
      </c>
      <c r="K9" t="s">
        <v>282</v>
      </c>
      <c r="L9" t="s">
        <v>294</v>
      </c>
      <c r="M9" t="s">
        <v>212</v>
      </c>
      <c r="N9" s="23" t="s">
        <v>284</v>
      </c>
      <c r="O9" s="23" t="s">
        <v>296</v>
      </c>
    </row>
    <row r="14" spans="1:15" ht="14" x14ac:dyDescent="0.15">
      <c r="B14" s="5" t="s">
        <v>30</v>
      </c>
    </row>
    <row r="15" spans="1:15" x14ac:dyDescent="0.15">
      <c r="B15" s="5"/>
    </row>
    <row r="16" spans="1:15" ht="43"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45" customHeight="1" x14ac:dyDescent="0.15">
      <c r="B20" s="5" t="s">
        <v>32</v>
      </c>
      <c r="C20" s="38" t="s">
        <v>305</v>
      </c>
      <c r="D20" s="39"/>
      <c r="E20" s="39"/>
      <c r="F20" s="39"/>
      <c r="G20" s="39"/>
    </row>
  </sheetData>
  <mergeCells count="2">
    <mergeCell ref="C16:G16"/>
    <mergeCell ref="C20:G20"/>
  </mergeCells>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9"/>
  <sheetViews>
    <sheetView tabSelected="1" zoomScale="150" workbookViewId="0">
      <selection activeCell="E20" sqref="E20"/>
    </sheetView>
  </sheetViews>
  <sheetFormatPr baseColWidth="10" defaultRowHeight="13" x14ac:dyDescent="0.15"/>
  <cols>
    <col min="2" max="2" width="23.83203125" customWidth="1"/>
    <col min="4" max="4" width="12.5" customWidth="1"/>
    <col min="12" max="12" width="14.1640625" customWidth="1"/>
    <col min="13" max="13" width="14.33203125" customWidth="1"/>
    <col min="14" max="14" width="17.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142</v>
      </c>
      <c r="B2" s="26" t="s">
        <v>98</v>
      </c>
      <c r="C2" s="27" t="s">
        <v>182</v>
      </c>
      <c r="D2" s="32" t="s">
        <v>314</v>
      </c>
      <c r="E2">
        <v>50</v>
      </c>
      <c r="F2">
        <v>50</v>
      </c>
      <c r="G2">
        <v>22</v>
      </c>
      <c r="H2">
        <v>15</v>
      </c>
      <c r="I2" t="s">
        <v>206</v>
      </c>
      <c r="J2" t="s">
        <v>241</v>
      </c>
      <c r="K2" t="s">
        <v>315</v>
      </c>
      <c r="L2" t="s">
        <v>319</v>
      </c>
      <c r="M2" t="s">
        <v>212</v>
      </c>
      <c r="N2" s="23" t="s">
        <v>317</v>
      </c>
      <c r="O2" s="23" t="s">
        <v>321</v>
      </c>
    </row>
    <row r="3" spans="1:15" x14ac:dyDescent="0.15">
      <c r="A3" s="26" t="s">
        <v>143</v>
      </c>
      <c r="B3" s="26" t="s">
        <v>99</v>
      </c>
      <c r="C3" s="27" t="s">
        <v>182</v>
      </c>
      <c r="D3" s="32" t="s">
        <v>314</v>
      </c>
      <c r="E3">
        <v>50</v>
      </c>
      <c r="F3">
        <v>50</v>
      </c>
      <c r="G3">
        <v>20</v>
      </c>
      <c r="H3">
        <v>20</v>
      </c>
      <c r="I3" t="s">
        <v>206</v>
      </c>
      <c r="J3" t="s">
        <v>241</v>
      </c>
      <c r="K3" t="s">
        <v>316</v>
      </c>
      <c r="L3" t="s">
        <v>320</v>
      </c>
      <c r="M3" t="s">
        <v>212</v>
      </c>
      <c r="N3" s="23" t="s">
        <v>318</v>
      </c>
      <c r="O3" s="23" t="s">
        <v>322</v>
      </c>
    </row>
    <row r="4" spans="1:15" x14ac:dyDescent="0.15">
      <c r="A4" s="28" t="s">
        <v>140</v>
      </c>
      <c r="B4" s="28" t="s">
        <v>96</v>
      </c>
      <c r="C4" s="29" t="s">
        <v>185</v>
      </c>
      <c r="D4" t="s">
        <v>292</v>
      </c>
      <c r="E4">
        <v>50</v>
      </c>
      <c r="J4" t="s">
        <v>241</v>
      </c>
      <c r="M4" t="s">
        <v>212</v>
      </c>
    </row>
    <row r="5" spans="1:15" x14ac:dyDescent="0.15">
      <c r="A5" s="28" t="s">
        <v>141</v>
      </c>
      <c r="B5" s="28" t="s">
        <v>97</v>
      </c>
      <c r="C5" s="29" t="s">
        <v>185</v>
      </c>
      <c r="D5" t="s">
        <v>292</v>
      </c>
      <c r="E5">
        <v>50</v>
      </c>
      <c r="J5" t="s">
        <v>241</v>
      </c>
      <c r="M5" t="s">
        <v>212</v>
      </c>
    </row>
    <row r="6" spans="1:15" x14ac:dyDescent="0.15">
      <c r="A6" s="21" t="s">
        <v>138</v>
      </c>
      <c r="B6" s="21" t="s">
        <v>94</v>
      </c>
      <c r="C6" s="22" t="s">
        <v>186</v>
      </c>
      <c r="D6" t="s">
        <v>292</v>
      </c>
      <c r="E6">
        <v>50</v>
      </c>
      <c r="J6" t="s">
        <v>241</v>
      </c>
      <c r="M6" t="s">
        <v>212</v>
      </c>
    </row>
    <row r="7" spans="1:15" x14ac:dyDescent="0.15">
      <c r="A7" s="21" t="s">
        <v>139</v>
      </c>
      <c r="B7" s="21" t="s">
        <v>95</v>
      </c>
      <c r="C7" s="22" t="s">
        <v>186</v>
      </c>
      <c r="D7" t="s">
        <v>292</v>
      </c>
      <c r="E7">
        <v>50</v>
      </c>
      <c r="J7" t="s">
        <v>241</v>
      </c>
      <c r="M7" t="s">
        <v>212</v>
      </c>
    </row>
    <row r="8" spans="1:15" x14ac:dyDescent="0.15">
      <c r="A8" s="30" t="s">
        <v>136</v>
      </c>
      <c r="B8" s="30" t="s">
        <v>92</v>
      </c>
      <c r="C8" s="31" t="s">
        <v>187</v>
      </c>
      <c r="D8" t="s">
        <v>292</v>
      </c>
      <c r="E8">
        <v>50</v>
      </c>
      <c r="J8" t="s">
        <v>241</v>
      </c>
      <c r="M8" t="s">
        <v>212</v>
      </c>
    </row>
    <row r="9" spans="1:15" x14ac:dyDescent="0.15">
      <c r="A9" s="30" t="s">
        <v>137</v>
      </c>
      <c r="B9" s="30" t="s">
        <v>93</v>
      </c>
      <c r="C9" s="31" t="s">
        <v>187</v>
      </c>
      <c r="D9" t="s">
        <v>292</v>
      </c>
      <c r="E9">
        <v>50</v>
      </c>
      <c r="J9" t="s">
        <v>241</v>
      </c>
      <c r="M9" t="s">
        <v>212</v>
      </c>
    </row>
    <row r="13" spans="1:15" ht="14" x14ac:dyDescent="0.15">
      <c r="B13" s="5" t="s">
        <v>30</v>
      </c>
    </row>
    <row r="14" spans="1:15" x14ac:dyDescent="0.15">
      <c r="B14" s="5"/>
    </row>
    <row r="15" spans="1:15" ht="38" customHeight="1" x14ac:dyDescent="0.15">
      <c r="B15" s="5" t="s">
        <v>31</v>
      </c>
      <c r="C15" s="38" t="s">
        <v>280</v>
      </c>
      <c r="D15" s="39"/>
      <c r="E15" s="39"/>
      <c r="F15" s="39"/>
      <c r="G15" s="39"/>
    </row>
    <row r="16" spans="1:15" x14ac:dyDescent="0.15">
      <c r="B16" s="1"/>
    </row>
    <row r="17" spans="2:7" x14ac:dyDescent="0.15">
      <c r="B17" s="1"/>
    </row>
    <row r="18" spans="2:7" x14ac:dyDescent="0.15">
      <c r="B18" s="1"/>
    </row>
    <row r="19" spans="2:7" ht="14" x14ac:dyDescent="0.15">
      <c r="B19" s="5" t="s">
        <v>32</v>
      </c>
      <c r="C19" s="38" t="s">
        <v>323</v>
      </c>
      <c r="D19" s="39"/>
      <c r="E19" s="39"/>
      <c r="F19" s="39"/>
      <c r="G19" s="39"/>
    </row>
  </sheetData>
  <mergeCells count="2">
    <mergeCell ref="C15:G15"/>
    <mergeCell ref="C19:G19"/>
  </mergeCells>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7" zoomScale="150" zoomScaleNormal="150" zoomScalePageLayoutView="150" workbookViewId="0">
      <selection activeCell="D34" sqref="D34"/>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2020-04-15T17:34:59Z</dcterms:modified>
</cp:coreProperties>
</file>