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dee8aeb1a2be479c/Documents/"/>
    </mc:Choice>
  </mc:AlternateContent>
  <xr:revisionPtr revIDLastSave="1704" documentId="8_{59D23D0C-83DE-4ADA-8C19-DF8B20B40308}" xr6:coauthVersionLast="47" xr6:coauthVersionMax="47" xr10:uidLastSave="{6DEA8A62-0F3F-492B-A153-32C522E659B5}"/>
  <bookViews>
    <workbookView xWindow="-108" yWindow="-108" windowWidth="23256" windowHeight="12456" activeTab="1" xr2:uid="{485B2688-C0E0-42A7-AC4A-D4155CD292CD}"/>
  </bookViews>
  <sheets>
    <sheet name="Pivot_Report" sheetId="1" r:id="rId1"/>
    <sheet name="Dashboard" sheetId="2" r:id="rId2"/>
    <sheet name="Daily_patient_No." sheetId="3" r:id="rId3"/>
    <sheet name="Average_wait_time_trend" sheetId="4" r:id="rId4"/>
    <sheet name="Patient_satisfaction_trend" sheetId="5" r:id="rId5"/>
  </sheets>
  <definedNames>
    <definedName name="Slicer_Date__Month">#N/A</definedName>
    <definedName name="Slicer_Date__Year">#N/A</definedName>
  </definedNames>
  <calcPr calcId="191029"/>
  <pivotCaches>
    <pivotCache cacheId="1275" r:id="rId6"/>
    <pivotCache cacheId="1278" r:id="rId7"/>
    <pivotCache cacheId="1281" r:id="rId8"/>
    <pivotCache cacheId="1284" r:id="rId9"/>
    <pivotCache cacheId="1287" r:id="rId10"/>
    <pivotCache cacheId="1290" r:id="rId11"/>
    <pivotCache cacheId="1293" r:id="rId12"/>
    <pivotCache cacheId="1296" r:id="rId13"/>
    <pivotCache cacheId="1299" r:id="rId14"/>
    <pivotCache cacheId="1302" r:id="rId15"/>
    <pivotCache cacheId="1305" r:id="rId16"/>
    <pivotCache cacheId="1308"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8e7e5691-ba8b-4e31-bd3a-affd3febee93" name="Hospital Emergency Room Data" connection="Query - Hospital Emergency Room Data"/>
          <x15:modelTable id="Calender_Table_bc4387f2-717a-487c-bd8c-a6190c2d0e23" name="Calender_Table" connection="Query - Calender_Table"/>
        </x15:modelTables>
        <x15:modelRelationships>
          <x15:modelRelationship fromTable="Hospital Emergency Room Data" fromColumn="Patient Admission Date.1" toTable="Calender_Table" toColumn="Date"/>
        </x15:modelRelationships>
        <x15:extLst>
          <ext xmlns:x16="http://schemas.microsoft.com/office/spreadsheetml/2014/11/main" uri="{9835A34E-60A6-4A7C-AAB8-D5F71C897F49}">
            <x16:modelTimeGroupings>
              <x16:modelTimeGrouping tableName="Calende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5" i="1" l="1"/>
  <c r="B45" i="1"/>
  <c r="C45" i="1"/>
  <c r="B46" i="1"/>
  <c r="C46" i="1"/>
  <c r="A4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5C467E-B4B0-48BF-B216-730ADDBA7B87}" name="Query - Calender_Table" description="Connection to the 'Calender_Table' query in the workbook." type="100" refreshedVersion="8" minRefreshableVersion="5">
    <extLst>
      <ext xmlns:x15="http://schemas.microsoft.com/office/spreadsheetml/2010/11/main" uri="{DE250136-89BD-433C-8126-D09CA5730AF9}">
        <x15:connection id="df886b3d-5a0d-4a27-aa0b-f93ca16ff0de"/>
      </ext>
    </extLst>
  </connection>
  <connection id="2" xr16:uid="{D3C310A0-D742-44FB-B1C9-8A21B2286E6C}"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97c4145b-0352-41bf-89df-edaa76647abb"/>
      </ext>
    </extLst>
  </connection>
  <connection id="3" xr16:uid="{19153557-E1BD-422F-97D6-0095A8D51248}"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<sst xmlns="http://schemas.openxmlformats.org/spreadsheetml/2006/main" count="150" uniqueCount="70">
  <si>
    <t>Count of Patient Id</t>
  </si>
  <si>
    <t>No. of Patient</t>
  </si>
  <si>
    <t>Average of Patient Waittime</t>
  </si>
  <si>
    <t>Average of Patient Satisfaction Score</t>
  </si>
  <si>
    <t>Row Labels</t>
  </si>
  <si>
    <t>Grand Total</t>
  </si>
  <si>
    <t>Count of Patient Admission Flag</t>
  </si>
  <si>
    <t>Admitted</t>
  </si>
  <si>
    <t>Not Admitted</t>
  </si>
  <si>
    <t>Count of Patient Admission Flag2</t>
  </si>
  <si>
    <t>Admission Status</t>
  </si>
  <si>
    <t>% Status</t>
  </si>
  <si>
    <t>Chart</t>
  </si>
  <si>
    <t xml:space="preserve">No. of Patient </t>
  </si>
  <si>
    <t>0-09</t>
  </si>
  <si>
    <t>10-19</t>
  </si>
  <si>
    <t>20-29</t>
  </si>
  <si>
    <t>30-39</t>
  </si>
  <si>
    <t>40-49</t>
  </si>
  <si>
    <t>50-59</t>
  </si>
  <si>
    <t>60-69</t>
  </si>
  <si>
    <t>70-79</t>
  </si>
  <si>
    <t>Count of Age Group</t>
  </si>
  <si>
    <t>Delay</t>
  </si>
  <si>
    <t>On Time</t>
  </si>
  <si>
    <t>Count of Patient Attend Status</t>
  </si>
  <si>
    <t>Female</t>
  </si>
  <si>
    <t>Male</t>
  </si>
  <si>
    <t>Count of Patient Gender</t>
  </si>
  <si>
    <t>Cardiology</t>
  </si>
  <si>
    <t>Gastroenterology</t>
  </si>
  <si>
    <t>General Practice</t>
  </si>
  <si>
    <t>Neurology</t>
  </si>
  <si>
    <t>None</t>
  </si>
  <si>
    <t>Orthopedics</t>
  </si>
  <si>
    <t>Physiotherapy</t>
  </si>
  <si>
    <t>Renal</t>
  </si>
  <si>
    <t>Count of Department Referral</t>
  </si>
  <si>
    <t>2023</t>
  </si>
  <si>
    <t>1-May</t>
  </si>
  <si>
    <t>2-May</t>
  </si>
  <si>
    <t>3-May</t>
  </si>
  <si>
    <t>4-May</t>
  </si>
  <si>
    <t>5-May</t>
  </si>
  <si>
    <t>6-May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</si>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</sst>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2"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3" borderId="0" xfId="0" applyFill="1"/>
    <xf numFmtId="10" fontId="0" fillId="0" borderId="0" xfId="0" applyNumberFormat="1"/>
    <xf numFmtId="0" fontId="2" fillId="4" borderId="0" xfId="0" applyFont="1" applyFill="1" applyAlignment="1">
      <alignment horizontal="center"/>
    </xf>
    <xf numFmtId="0" fontId="0" fillId="3" borderId="0" xfId="0" applyFill="1" applyAlignment="1">
      <alignment horizontal="center"/>
    </xf>
    <xf numFmtId="9" fontId="0" fillId="3" borderId="0" xfId="1" applyFont="1" applyFill="1" applyAlignment="1">
      <alignment horizontal="center"/>
    </xf>
    <xf numFmtId="1" fontId="0" fillId="0" borderId="0" xfId="0" applyNumberFormat="1"/>
    <xf numFmtId="0" fontId="0" fillId="0" borderId="0" xfId="0" applyNumberFormat="1"/>
  </cellXfs>
  <cellStyles count="2">
    <cellStyle name="Normal" xfId="0" builtinId="0"/>
    <cellStyle name="Percent" xfId="1" builtinId="5"/>
  </cellStyles>
  <dxfs count="409">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2" formatCode="0.00"/>
    </dxf>
    <dxf>
      <numFmt numFmtId="14" formatCode="0.00%"/>
    </dxf>
    <dxf>
      <numFmt numFmtId="2" formatCode="0.00"/>
    </dxf>
    <dxf>
      <numFmt numFmtId="1" formatCode="0"/>
    </dxf>
    <dxf>
      <numFmt numFmtId="2" formatCode="0.00"/>
    </dxf>
    <dxf>
      <numFmt numFmtId="1" formatCode="0"/>
    </dxf>
    <dxf>
      <font>
        <b/>
        <color theme="1"/>
      </font>
      <border>
        <bottom style="thin">
          <color theme="5"/>
        </bottom>
        <vertical/>
        <horizontal/>
      </border>
    </dxf>
    <dxf>
      <font>
        <sz val="8"/>
        <color theme="1"/>
      </font>
      <fill>
        <patternFill>
          <bgColor theme="0" tint="-4.9989318521683403E-2"/>
        </patternFill>
      </fill>
      <border diagonalUp="0" diagonalDown="0">
        <left/>
        <right/>
        <top/>
        <bottom/>
        <vertical/>
        <horizontal/>
      </border>
    </dxf>
  </dxfs>
  <tableStyles count="1" defaultTableStyle="TableStyleMedium2" defaultPivotStyle="PivotStyleLight16">
    <tableStyle name="Naitik's Style" pivot="0" table="0" count="10" xr9:uid="{C8AACA3F-07E9-44C1-AFBB-1D22627E1BC2}">
      <tableStyleElement type="wholeTable" dxfId="408"/>
      <tableStyleElement type="headerRow" dxfId="40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aitik's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microsoft.com/office/2017/10/relationships/person" Target="persons/person.xml"/><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6.xml"/><Relationship Id="rId38" Type="http://schemas.openxmlformats.org/officeDocument/2006/relationships/customXml" Target="../customXml/item11.xml"/><Relationship Id="rId20" Type="http://schemas.microsoft.com/office/2007/relationships/slicerCache" Target="slicerCaches/slicerCache2.xml"/><Relationship Id="rId41" Type="http://schemas.openxmlformats.org/officeDocument/2006/relationships/customXml" Target="../customXml/item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1"/>
            </c:ext>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pivotFmt>
      <c:pivotFmt>
        <c:idx val="3"/>
        <c:spPr>
          <a:solidFill>
            <a:schemeClr val="accent1"/>
          </a:solidFill>
          <a:ln>
            <a:noFill/>
          </a:ln>
          <a:effectLst/>
        </c:spPr>
        <c:dLbl>
          <c:idx val="0"/>
          <c:delete val="1"/>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5.256456447337917E-2"/>
          <c:y val="9.2592660099635529E-2"/>
          <c:w val="0.35062332373535265"/>
          <c:h val="0.79629614778080182"/>
        </c:manualLayout>
      </c:layout>
      <c:barChart>
        <c:barDir val="bar"/>
        <c:grouping val="clustered"/>
        <c:varyColors val="0"/>
        <c:ser>
          <c:idx val="0"/>
          <c:order val="0"/>
          <c:tx>
            <c:strRef>
              <c:f>Pivot_Report!$B$37</c:f>
              <c:strCache>
                <c:ptCount val="1"/>
                <c:pt idx="0">
                  <c:v>Count of Patient Admission Flag</c:v>
                </c:pt>
              </c:strCache>
            </c:strRef>
          </c:tx>
          <c:spPr>
            <a:solidFill>
              <a:schemeClr val="accent1"/>
            </a:solidFill>
            <a:ln>
              <a:noFill/>
            </a:ln>
            <a:effectLst/>
          </c:spPr>
          <c:invertIfNegative val="0"/>
          <c:dPt>
            <c:idx val="1"/>
            <c:invertIfNegative val="0"/>
            <c:bubble3D val="0"/>
          </c:dPt>
          <c:dLbls>
            <c:dLbl>
              <c:idx val="1"/>
              <c:delete val="1"/>
              <c:extLst>
                <c:ext xmlns:c15="http://schemas.microsoft.com/office/drawing/2012/chart" uri="{CE6537A1-D6FC-4f65-9D91-7224C49458BB}">
                  <c15:spPr xmlns:c15="http://schemas.microsoft.com/office/drawing/2012/chart">
                    <a:prstGeom prst="rect">
                      <a:avLst/>
                    </a:prstGeom>
                  </c15:spPr>
                </c:ext>
              </c:extLst>
            </c:dLbl>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ext>
            </c:extLst>
          </c:dLbls>
          <c:cat>
            <c:strRef>
              <c:f>Pivot_Report!$A$38:$A$40</c:f>
              <c:strCache>
                <c:ptCount val="2"/>
                <c:pt idx="0">
                  <c:v>Admitted</c:v>
                </c:pt>
                <c:pt idx="1">
                  <c:v>Not Admitted</c:v>
                </c:pt>
              </c:strCache>
            </c:strRef>
          </c:cat>
          <c:val>
            <c:numRef>
              <c:f>Pivot_Report!$B$38:$B$40</c:f>
              <c:numCache>
                <c:formatCode>0.00</c:formatCode>
                <c:ptCount val="2"/>
                <c:pt idx="0">
                  <c:v>229</c:v>
                </c:pt>
                <c:pt idx="1">
                  <c:v>251</c:v>
                </c:pt>
              </c:numCache>
            </c:numRef>
          </c:val>
          <c:extLst>
            <c:ext xmlns:c16="http://schemas.microsoft.com/office/drawing/2014/chart" uri="{C3380CC4-5D6E-409C-BE32-E72D297353CC}">
              <c16:uniqueId val="{00000005-3150-48EC-8E78-DAEF3B6628A5}"/>
            </c:ext>
          </c:extLst>
        </c:ser>
        <c:ser>
          <c:idx val="1"/>
          <c:order val="1"/>
          <c:tx>
            <c:strRef>
              <c:f>Pivot_Report!$C$37</c:f>
              <c:strCache>
                <c:ptCount val="1"/>
                <c:pt idx="0">
                  <c:v>Count of Patient Admission Flag2</c:v>
                </c:pt>
              </c:strCache>
            </c:strRef>
          </c:tx>
          <c:spPr>
            <a:solidFill>
              <a:schemeClr val="accent2"/>
            </a:solidFill>
            <a:ln>
              <a:noFill/>
            </a:ln>
            <a:effectLst/>
          </c:spPr>
          <c:invertIfNegative val="0"/>
          <c:cat>
            <c:strRef>
              <c:f>Pivot_Report!$A$38:$A$40</c:f>
              <c:strCache>
                <c:ptCount val="2"/>
                <c:pt idx="0">
                  <c:v>Admitted</c:v>
                </c:pt>
                <c:pt idx="1">
                  <c:v>Not Admitted</c:v>
                </c:pt>
              </c:strCache>
            </c:strRef>
          </c:cat>
          <c:val>
            <c:numRef>
              <c:f>Pivot_Report!$C$38:$C$40</c:f>
              <c:numCache>
                <c:formatCode>0.00%</c:formatCode>
                <c:ptCount val="2"/>
                <c:pt idx="0">
                  <c:v>0.47708333333333336</c:v>
                </c:pt>
                <c:pt idx="1">
                  <c:v>0.5229166666666667</c:v>
                </c:pt>
              </c:numCache>
            </c:numRef>
          </c:val>
          <c:extLst>
            <c:ext xmlns:c16="http://schemas.microsoft.com/office/drawing/2014/chart" uri="{C3380CC4-5D6E-409C-BE32-E72D297353CC}">
              <c16:uniqueId val="{00000006-3150-48EC-8E78-DAEF3B6628A5}"/>
            </c:ext>
          </c:extLst>
        </c:ser>
        <c:dLbls>
          <c:showLegendKey val="0"/>
          <c:showVal val="0"/>
          <c:showCatName val="0"/>
          <c:showSerName val="0"/>
          <c:showPercent val="0"/>
          <c:showBubbleSize val="0"/>
        </c:dLbls>
        <c:gapWidth val="182"/>
        <c:axId val="1910944480"/>
        <c:axId val="1910944960"/>
      </c:barChart>
      <c:catAx>
        <c:axId val="1910944480"/>
        <c:scaling>
          <c:orientation val="minMax"/>
        </c:scaling>
        <c:delete val="1"/>
        <c:axPos val="l"/>
        <c:numFmt formatCode="General" sourceLinked="1"/>
        <c:majorTickMark val="none"/>
        <c:minorTickMark val="none"/>
        <c:tickLblPos val="nextTo"/>
        <c:crossAx val="1910944960"/>
        <c:crosses val="autoZero"/>
        <c:auto val="1"/>
        <c:lblAlgn val="ctr"/>
        <c:lblOffset val="100"/>
        <c:noMultiLvlLbl val="0"/>
      </c:catAx>
      <c:valAx>
        <c:axId val="1910944960"/>
        <c:scaling>
          <c:orientation val="minMax"/>
        </c:scaling>
        <c:delete val="1"/>
        <c:axPos val="b"/>
        <c:numFmt formatCode="0.00" sourceLinked="1"/>
        <c:majorTickMark val="none"/>
        <c:minorTickMark val="none"/>
        <c:tickLblPos val="nextTo"/>
        <c:crossAx val="19109444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[hospital_dashboard.xlsx]Pivot_Report!PivotTable4</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2.5462771701193505E-2"/>
          <c:w val="0.9951327438715688"/>
          <c:h val="0.97453705560144677"/>
        </c:manualLayout>
      </c:layout>
      <c:areaChart>
        <c:grouping val="standard"/>
        <c:varyColors val="0"/>
        <c:ser>
          <c:idx val="0"/>
          <c:order val="0"/>
          <c:tx>
            <c:strRef>
              <c:f>Pivot_Report!$E$3</c:f>
              <c:strCache>
                <c:ptCount val="1"/>
                <c:pt idx="0">
                  <c:v>Total</c:v>
                </c:pt>
              </c:strCache>
            </c:strRef>
          </c:tx>
          <c:spPr>
            <a:solidFill>
              <a:schemeClr val="accent1"/>
            </a:solidFill>
            <a:ln w="25400">
              <a:noFill/>
            </a:ln>
            <a:effectLst/>
          </c:spPr>
          <c:cat>
            <c:strRef>
              <c:f>Pivot_Report!$D$4:$D$35</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Pivot_Report!$E$4:$E$35</c:f>
              <c:numCache>
                <c:formatCode>General</c:formatCode>
                <c:ptCount val="31"/>
                <c:pt idx="0">
                  <c:v>20</c:v>
                </c:pt>
                <c:pt idx="1">
                  <c:v>16</c:v>
                </c:pt>
                <c:pt idx="2">
                  <c:v>20</c:v>
                </c:pt>
                <c:pt idx="3">
                  <c:v>16</c:v>
                </c:pt>
                <c:pt idx="4">
                  <c:v>18</c:v>
                </c:pt>
                <c:pt idx="5">
                  <c:v>16</c:v>
                </c:pt>
                <c:pt idx="6">
                  <c:v>15</c:v>
                </c:pt>
                <c:pt idx="7">
                  <c:v>20</c:v>
                </c:pt>
                <c:pt idx="8">
                  <c:v>20</c:v>
                </c:pt>
                <c:pt idx="9">
                  <c:v>13</c:v>
                </c:pt>
                <c:pt idx="10">
                  <c:v>18</c:v>
                </c:pt>
                <c:pt idx="11">
                  <c:v>11</c:v>
                </c:pt>
                <c:pt idx="12">
                  <c:v>13</c:v>
                </c:pt>
                <c:pt idx="13">
                  <c:v>14</c:v>
                </c:pt>
                <c:pt idx="14">
                  <c:v>7</c:v>
                </c:pt>
                <c:pt idx="15">
                  <c:v>21</c:v>
                </c:pt>
                <c:pt idx="16">
                  <c:v>16</c:v>
                </c:pt>
                <c:pt idx="17">
                  <c:v>15</c:v>
                </c:pt>
                <c:pt idx="18">
                  <c:v>15</c:v>
                </c:pt>
                <c:pt idx="19">
                  <c:v>14</c:v>
                </c:pt>
                <c:pt idx="20">
                  <c:v>16</c:v>
                </c:pt>
                <c:pt idx="21">
                  <c:v>21</c:v>
                </c:pt>
                <c:pt idx="22">
                  <c:v>13</c:v>
                </c:pt>
                <c:pt idx="23">
                  <c:v>11</c:v>
                </c:pt>
                <c:pt idx="24">
                  <c:v>16</c:v>
                </c:pt>
                <c:pt idx="25">
                  <c:v>11</c:v>
                </c:pt>
                <c:pt idx="26">
                  <c:v>14</c:v>
                </c:pt>
                <c:pt idx="27">
                  <c:v>10</c:v>
                </c:pt>
                <c:pt idx="28">
                  <c:v>15</c:v>
                </c:pt>
                <c:pt idx="29">
                  <c:v>24</c:v>
                </c:pt>
                <c:pt idx="30">
                  <c:v>11</c:v>
                </c:pt>
              </c:numCache>
            </c:numRef>
          </c:val>
          <c:extLst>
            <c:ext xmlns:c16="http://schemas.microsoft.com/office/drawing/2014/chart" uri="{C3380CC4-5D6E-409C-BE32-E72D297353CC}">
              <c16:uniqueId val="{00000002-BBAA-4A2B-9BAF-ACD569D00DA7}"/>
            </c:ext>
          </c:extLst>
        </c:ser>
        <c:dLbls>
          <c:showLegendKey val="0"/>
          <c:showVal val="0"/>
          <c:showCatName val="0"/>
          <c:showSerName val="0"/>
          <c:showPercent val="0"/>
          <c:showBubbleSize val="0"/>
        </c:dLbls>
        <c:axId val="1087311983"/>
        <c:axId val="1087315823"/>
      </c:areaChart>
      <c:catAx>
        <c:axId val="1087311983"/>
        <c:scaling>
          <c:orientation val="minMax"/>
        </c:scaling>
        <c:delete val="1"/>
        <c:axPos val="b"/>
        <c:numFmt formatCode="General" sourceLinked="1"/>
        <c:majorTickMark val="out"/>
        <c:minorTickMark val="none"/>
        <c:tickLblPos val="nextTo"/>
        <c:crossAx val="1087315823"/>
        <c:crosses val="autoZero"/>
        <c:auto val="1"/>
        <c:lblAlgn val="ctr"/>
        <c:lblOffset val="100"/>
        <c:noMultiLvlLbl val="0"/>
      </c:catAx>
      <c:valAx>
        <c:axId val="1087315823"/>
        <c:scaling>
          <c:orientation val="minMax"/>
        </c:scaling>
        <c:delete val="1"/>
        <c:axPos val="l"/>
        <c:numFmt formatCode="General" sourceLinked="1"/>
        <c:majorTickMark val="none"/>
        <c:minorTickMark val="none"/>
        <c:tickLblPos val="nextTo"/>
        <c:crossAx val="1087311983"/>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[hospital_dashboard.xlsx]Pivot_Report!PivotTable6</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344811201517457E-3"/>
          <c:y val="4.7066115530584034E-2"/>
          <c:w val="0.98998228618455442"/>
          <c:h val="0.92139377711712955"/>
        </c:manualLayout>
      </c:layout>
      <c:areaChart>
        <c:grouping val="standard"/>
        <c:varyColors val="0"/>
        <c:ser>
          <c:idx val="0"/>
          <c:order val="0"/>
          <c:tx>
            <c:strRef>
              <c:f>Pivot_Report!$H$3</c:f>
              <c:strCache>
                <c:ptCount val="1"/>
                <c:pt idx="0">
                  <c:v>Total</c:v>
                </c:pt>
              </c:strCache>
            </c:strRef>
          </c:tx>
          <c:spPr>
            <a:solidFill>
              <a:schemeClr val="accent1"/>
            </a:solidFill>
            <a:ln w="25400">
              <a:noFill/>
            </a:ln>
            <a:effectLst/>
          </c:spPr>
          <c:cat>
            <c:strRef>
              <c:f>Pivot_Report!$G$4:$G$35</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Pivot_Report!$H$4:$H$35</c:f>
              <c:numCache>
                <c:formatCode>0.00</c:formatCode>
                <c:ptCount val="31"/>
                <c:pt idx="0">
                  <c:v>31.5</c:v>
                </c:pt>
                <c:pt idx="1">
                  <c:v>34.25</c:v>
                </c:pt>
                <c:pt idx="2">
                  <c:v>41.1</c:v>
                </c:pt>
                <c:pt idx="3">
                  <c:v>31</c:v>
                </c:pt>
                <c:pt idx="4">
                  <c:v>33.666666666666664</c:v>
                </c:pt>
                <c:pt idx="5">
                  <c:v>34.5625</c:v>
                </c:pt>
                <c:pt idx="6">
                  <c:v>34.93333333333333</c:v>
                </c:pt>
                <c:pt idx="7">
                  <c:v>36.4</c:v>
                </c:pt>
                <c:pt idx="8">
                  <c:v>35.549999999999997</c:v>
                </c:pt>
                <c:pt idx="9">
                  <c:v>30.692307692307693</c:v>
                </c:pt>
                <c:pt idx="10">
                  <c:v>33.611111111111114</c:v>
                </c:pt>
                <c:pt idx="11">
                  <c:v>37.81818181818182</c:v>
                </c:pt>
                <c:pt idx="12">
                  <c:v>40</c:v>
                </c:pt>
                <c:pt idx="13">
                  <c:v>32</c:v>
                </c:pt>
                <c:pt idx="14">
                  <c:v>31.857142857142858</c:v>
                </c:pt>
                <c:pt idx="15">
                  <c:v>31.142857142857142</c:v>
                </c:pt>
                <c:pt idx="16">
                  <c:v>29.5</c:v>
                </c:pt>
                <c:pt idx="17">
                  <c:v>30.666666666666668</c:v>
                </c:pt>
                <c:pt idx="18">
                  <c:v>39.06666666666667</c:v>
                </c:pt>
                <c:pt idx="19">
                  <c:v>32.857142857142854</c:v>
                </c:pt>
                <c:pt idx="20">
                  <c:v>38.3125</c:v>
                </c:pt>
                <c:pt idx="21">
                  <c:v>35.80952380952381</c:v>
                </c:pt>
                <c:pt idx="22">
                  <c:v>33.153846153846153</c:v>
                </c:pt>
                <c:pt idx="23">
                  <c:v>39.18181818181818</c:v>
                </c:pt>
                <c:pt idx="24">
                  <c:v>36.3125</c:v>
                </c:pt>
                <c:pt idx="25">
                  <c:v>33</c:v>
                </c:pt>
                <c:pt idx="26">
                  <c:v>32.857142857142854</c:v>
                </c:pt>
                <c:pt idx="27">
                  <c:v>36.799999999999997</c:v>
                </c:pt>
                <c:pt idx="28">
                  <c:v>32.866666666666667</c:v>
                </c:pt>
                <c:pt idx="29">
                  <c:v>32.375</c:v>
                </c:pt>
                <c:pt idx="30">
                  <c:v>36</c:v>
                </c:pt>
              </c:numCache>
            </c:numRef>
          </c:val>
          <c:extLst>
            <c:ext xmlns:c16="http://schemas.microsoft.com/office/drawing/2014/chart" uri="{C3380CC4-5D6E-409C-BE32-E72D297353CC}">
              <c16:uniqueId val="{00000002-6BF8-4590-AD8F-5F76D2FC9FB9}"/>
            </c:ext>
          </c:extLst>
        </c:ser>
        <c:dLbls>
          <c:showLegendKey val="0"/>
          <c:showVal val="0"/>
          <c:showCatName val="0"/>
          <c:showSerName val="0"/>
          <c:showPercent val="0"/>
          <c:showBubbleSize val="0"/>
        </c:dLbls>
        <c:axId val="1817216527"/>
        <c:axId val="1817217487"/>
      </c:areaChart>
      <c:catAx>
        <c:axId val="1817216527"/>
        <c:scaling>
          <c:orientation val="minMax"/>
        </c:scaling>
        <c:delete val="1"/>
        <c:axPos val="b"/>
        <c:numFmt formatCode="General" sourceLinked="1"/>
        <c:majorTickMark val="out"/>
        <c:minorTickMark val="none"/>
        <c:tickLblPos val="nextTo"/>
        <c:crossAx val="1817217487"/>
        <c:crosses val="autoZero"/>
        <c:auto val="1"/>
        <c:lblAlgn val="ctr"/>
        <c:lblOffset val="100"/>
        <c:noMultiLvlLbl val="0"/>
      </c:catAx>
      <c:valAx>
        <c:axId val="1817217487"/>
        <c:scaling>
          <c:orientation val="minMax"/>
        </c:scaling>
        <c:delete val="1"/>
        <c:axPos val="l"/>
        <c:numFmt formatCode="0.00" sourceLinked="1"/>
        <c:majorTickMark val="none"/>
        <c:minorTickMark val="none"/>
        <c:tickLblPos val="nextTo"/>
        <c:crossAx val="18172165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[hospital_dashboard.xlsx]Pivot_Report!PivotTable5</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826087566795192E-2"/>
          <c:y val="0.04"/>
          <c:w val="0.96434782486640946"/>
          <c:h val="0.90666666666666662"/>
        </c:manualLayout>
      </c:layout>
      <c:areaChart>
        <c:grouping val="standard"/>
        <c:varyColors val="0"/>
        <c:ser>
          <c:idx val="0"/>
          <c:order val="0"/>
          <c:tx>
            <c:strRef>
              <c:f>Pivot_Report!$K$3</c:f>
              <c:strCache>
                <c:ptCount val="1"/>
                <c:pt idx="0">
                  <c:v>Total</c:v>
                </c:pt>
              </c:strCache>
            </c:strRef>
          </c:tx>
          <c:spPr>
            <a:solidFill>
              <a:schemeClr val="accent1"/>
            </a:solidFill>
            <a:ln w="25400">
              <a:noFill/>
            </a:ln>
            <a:effectLst/>
          </c:spPr>
          <c:cat>
            <c:strRef>
              <c:f>Pivot_Report!$J$4:$J$34</c:f>
              <c:strCache>
                <c:ptCount val="30"/>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16-May</c:v>
                </c:pt>
                <c:pt idx="15">
                  <c:v>17-May</c:v>
                </c:pt>
                <c:pt idx="16">
                  <c:v>18-May</c:v>
                </c:pt>
                <c:pt idx="17">
                  <c:v>19-May</c:v>
                </c:pt>
                <c:pt idx="18">
                  <c:v>20-May</c:v>
                </c:pt>
                <c:pt idx="19">
                  <c:v>21-May</c:v>
                </c:pt>
                <c:pt idx="20">
                  <c:v>22-May</c:v>
                </c:pt>
                <c:pt idx="21">
                  <c:v>23-May</c:v>
                </c:pt>
                <c:pt idx="22">
                  <c:v>24-May</c:v>
                </c:pt>
                <c:pt idx="23">
                  <c:v>25-May</c:v>
                </c:pt>
                <c:pt idx="24">
                  <c:v>26-May</c:v>
                </c:pt>
                <c:pt idx="25">
                  <c:v>27-May</c:v>
                </c:pt>
                <c:pt idx="26">
                  <c:v>28-May</c:v>
                </c:pt>
                <c:pt idx="27">
                  <c:v>29-May</c:v>
                </c:pt>
                <c:pt idx="28">
                  <c:v>30-May</c:v>
                </c:pt>
                <c:pt idx="29">
                  <c:v>31-May</c:v>
                </c:pt>
              </c:strCache>
            </c:strRef>
          </c:cat>
          <c:val>
            <c:numRef>
              <c:f>Pivot_Report!$K$4:$K$34</c:f>
              <c:numCache>
                <c:formatCode>0.00</c:formatCode>
                <c:ptCount val="30"/>
                <c:pt idx="0">
                  <c:v>5.5</c:v>
                </c:pt>
                <c:pt idx="1">
                  <c:v>3.3333333333333335</c:v>
                </c:pt>
                <c:pt idx="2">
                  <c:v>6</c:v>
                </c:pt>
                <c:pt idx="3">
                  <c:v>4.8</c:v>
                </c:pt>
                <c:pt idx="4">
                  <c:v>5.5</c:v>
                </c:pt>
                <c:pt idx="5">
                  <c:v>5.25</c:v>
                </c:pt>
                <c:pt idx="6">
                  <c:v>4.8</c:v>
                </c:pt>
                <c:pt idx="7">
                  <c:v>4.5</c:v>
                </c:pt>
                <c:pt idx="8">
                  <c:v>5</c:v>
                </c:pt>
                <c:pt idx="9">
                  <c:v>5.333333333333333</c:v>
                </c:pt>
                <c:pt idx="10">
                  <c:v>4.4000000000000004</c:v>
                </c:pt>
                <c:pt idx="11">
                  <c:v>3.25</c:v>
                </c:pt>
                <c:pt idx="12">
                  <c:v>6</c:v>
                </c:pt>
                <c:pt idx="13">
                  <c:v>3.3333333333333335</c:v>
                </c:pt>
                <c:pt idx="14">
                  <c:v>6.7</c:v>
                </c:pt>
                <c:pt idx="15">
                  <c:v>7.75</c:v>
                </c:pt>
                <c:pt idx="16">
                  <c:v>5.5</c:v>
                </c:pt>
                <c:pt idx="17">
                  <c:v>4.5</c:v>
                </c:pt>
                <c:pt idx="18">
                  <c:v>6</c:v>
                </c:pt>
                <c:pt idx="19">
                  <c:v>5.75</c:v>
                </c:pt>
                <c:pt idx="20">
                  <c:v>3.1428571428571428</c:v>
                </c:pt>
                <c:pt idx="21">
                  <c:v>4</c:v>
                </c:pt>
                <c:pt idx="22">
                  <c:v>6.5</c:v>
                </c:pt>
                <c:pt idx="23">
                  <c:v>4</c:v>
                </c:pt>
                <c:pt idx="24">
                  <c:v>7.333333333333333</c:v>
                </c:pt>
                <c:pt idx="25">
                  <c:v>5.333333333333333</c:v>
                </c:pt>
                <c:pt idx="26">
                  <c:v>4.75</c:v>
                </c:pt>
                <c:pt idx="27">
                  <c:v>4</c:v>
                </c:pt>
                <c:pt idx="28">
                  <c:v>4</c:v>
                </c:pt>
                <c:pt idx="29">
                  <c:v>8.3333333333333339</c:v>
                </c:pt>
              </c:numCache>
            </c:numRef>
          </c:val>
          <c:extLst>
            <c:ext xmlns:c16="http://schemas.microsoft.com/office/drawing/2014/chart" uri="{C3380CC4-5D6E-409C-BE32-E72D297353CC}">
              <c16:uniqueId val="{00000002-DA48-464B-8627-606629836C5B}"/>
            </c:ext>
          </c:extLst>
        </c:ser>
        <c:dLbls>
          <c:showLegendKey val="0"/>
          <c:showVal val="0"/>
          <c:showCatName val="0"/>
          <c:showSerName val="0"/>
          <c:showPercent val="0"/>
          <c:showBubbleSize val="0"/>
        </c:dLbls>
        <c:axId val="2058299040"/>
        <c:axId val="2058299520"/>
      </c:areaChart>
      <c:catAx>
        <c:axId val="2058299040"/>
        <c:scaling>
          <c:orientation val="minMax"/>
        </c:scaling>
        <c:delete val="1"/>
        <c:axPos val="b"/>
        <c:numFmt formatCode="General" sourceLinked="1"/>
        <c:majorTickMark val="out"/>
        <c:minorTickMark val="none"/>
        <c:tickLblPos val="nextTo"/>
        <c:crossAx val="2058299520"/>
        <c:crosses val="autoZero"/>
        <c:auto val="1"/>
        <c:lblAlgn val="ctr"/>
        <c:lblOffset val="100"/>
        <c:noMultiLvlLbl val="0"/>
      </c:catAx>
      <c:valAx>
        <c:axId val="2058299520"/>
        <c:scaling>
          <c:orientation val="minMax"/>
        </c:scaling>
        <c:delete val="1"/>
        <c:axPos val="l"/>
        <c:numFmt formatCode="0.00" sourceLinked="1"/>
        <c:majorTickMark val="none"/>
        <c:minorTickMark val="none"/>
        <c:tickLblPos val="nextTo"/>
        <c:crossAx val="20582990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Pivot_Report!$B$50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Pivot_Report!$A$51:$A$59</c:f>
              <c:strCache>
                <c:ptCount val="8"/>
                <c:pt idx="0">
                  <c:v>0-09</c:v>
                </c:pt>
                <c:pt idx="1">
                  <c:v>10-19</c:v>
                </c:pt>
                <c:pt idx="2">
                  <c:v>20-29</c:v>
                </c:pt>
                <c:pt idx="3">
                  <c:v>30-39</c:v>
                </c:pt>
                <c:pt idx="4">
                  <c:v>40-49</c:v>
                </c:pt>
                <c:pt idx="5">
                  <c:v>50-59</c:v>
                </c:pt>
                <c:pt idx="6">
                  <c:v>60-69</c:v>
                </c:pt>
                <c:pt idx="7">
                  <c:v>70-79</c:v>
                </c:pt>
              </c:strCache>
            </c:strRef>
          </c:cat>
          <c:val>
            <c:numRef>
              <c:f>Pivot_Report!$B$51:$B$59</c:f>
              <c:numCache>
                <c:formatCode>0</c:formatCode>
                <c:ptCount val="8"/>
                <c:pt idx="0">
                  <c:v>63</c:v>
                </c:pt>
                <c:pt idx="1">
                  <c:v>49</c:v>
                </c:pt>
                <c:pt idx="2">
                  <c:v>57</c:v>
                </c:pt>
                <c:pt idx="3">
                  <c:v>73</c:v>
                </c:pt>
                <c:pt idx="4">
                  <c:v>63</c:v>
                </c:pt>
                <c:pt idx="5">
                  <c:v>60</c:v>
                </c:pt>
                <c:pt idx="6">
                  <c:v>57</c:v>
                </c:pt>
                <c:pt idx="7">
                  <c:v>58</c:v>
                </c:pt>
              </c:numCache>
            </c:numRef>
          </c:val>
          <c:extLst>
            <c:ext xmlns:c16="http://schemas.microsoft.com/office/drawing/2014/chart" uri="{C3380CC4-5D6E-409C-BE32-E72D297353CC}">
              <c16:uniqueId val="{00000002-C747-435B-B2F8-A457220B16D3}"/>
            </c:ext>
          </c:extLst>
        </c:ser>
        <c:dLbls>
          <c:dLblPos val="outEnd"/>
          <c:showLegendKey val="0"/>
          <c:showVal val="1"/>
          <c:showCatName val="0"/>
          <c:showSerName val="0"/>
          <c:showPercent val="0"/>
          <c:showBubbleSize val="0"/>
        </c:dLbls>
        <c:gapWidth val="219"/>
        <c:overlap val="-27"/>
        <c:axId val="2007566015"/>
        <c:axId val="2007568895"/>
      </c:barChart>
      <c:catAx>
        <c:axId val="200756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568895"/>
        <c:crosses val="autoZero"/>
        <c:auto val="1"/>
        <c:lblAlgn val="ctr"/>
        <c:lblOffset val="100"/>
        <c:noMultiLvlLbl val="0"/>
      </c:catAx>
      <c:valAx>
        <c:axId val="2007568895"/>
        <c:scaling>
          <c:orientation val="minMax"/>
        </c:scaling>
        <c:delete val="1"/>
        <c:axPos val="l"/>
        <c:numFmt formatCode="0" sourceLinked="1"/>
        <c:majorTickMark val="none"/>
        <c:minorTickMark val="none"/>
        <c:tickLblPos val="nextTo"/>
        <c:crossAx val="2007566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[hospital_dashboard.xlsx]Pivot_Report!PivotTable9</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manualLayout>
          <c:layoutTarget val="inner"/>
          <c:xMode val="edge"/>
          <c:yMode val="edge"/>
          <c:x val="0.27284915944641991"/>
          <c:y val="0.2627496311509101"/>
          <c:w val="0.40100384384233984"/>
          <c:h val="0.55428824024010159"/>
        </c:manualLayout>
      </c:layout>
      <c:pieChart>
        <c:varyColors val="1"/>
        <c:ser>
          <c:idx val="0"/>
          <c:order val="0"/>
          <c:tx>
            <c:strRef>
              <c:f>Pivot_Report!$B$63</c:f>
              <c:strCache>
                <c:ptCount val="1"/>
                <c:pt idx="0">
                  <c:v>Total</c:v>
                </c:pt>
              </c:strCache>
            </c:strRef>
          </c:tx>
          <c:spPr>
            <a:effectLst/>
          </c:spPr>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Pivot_Report!$A$64:$A$66</c:f>
              <c:strCache>
                <c:ptCount val="2"/>
                <c:pt idx="0">
                  <c:v>Delay</c:v>
                </c:pt>
                <c:pt idx="1">
                  <c:v>On Time</c:v>
                </c:pt>
              </c:strCache>
            </c:strRef>
          </c:cat>
          <c:val>
            <c:numRef>
              <c:f>Pivot_Report!$B$64:$B$66</c:f>
              <c:numCache>
                <c:formatCode>0</c:formatCode>
                <c:ptCount val="2"/>
                <c:pt idx="0">
                  <c:v>267</c:v>
                </c:pt>
                <c:pt idx="1">
                  <c:v>213</c:v>
                </c:pt>
              </c:numCache>
            </c:numRef>
          </c:val>
          <c:extLst>
            <c:ext xmlns:c16="http://schemas.microsoft.com/office/drawing/2014/chart" uri="{C3380CC4-5D6E-409C-BE32-E72D297353CC}">
              <c16:uniqueId val="{00000006-F07C-4DC3-8B8D-8E66F6EC4A7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18468311953371022"/>
          <c:y val="2.545291167859938E-2"/>
          <c:w val="0.28043183444881148"/>
          <c:h val="0.2865617344491922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[hospital_dashboard.xlsx]Pivot_Report!PivotTable10</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manualLayout>
          <c:layoutTarget val="inner"/>
          <c:xMode val="edge"/>
          <c:yMode val="edge"/>
          <c:x val="0.29583854596116116"/>
          <c:y val="0.24976775586991035"/>
          <c:w val="0.33580488897102728"/>
          <c:h val="0.51860628822422772"/>
        </c:manualLayout>
      </c:layout>
      <c:doughnutChart>
        <c:varyColors val="1"/>
        <c:ser>
          <c:idx val="0"/>
          <c:order val="0"/>
          <c:tx>
            <c:strRef>
              <c:f>Pivot_Report!$B$70</c:f>
              <c:strCache>
                <c:ptCount val="1"/>
                <c:pt idx="0">
                  <c:v>Total</c:v>
                </c:pt>
              </c:strCache>
            </c:strRef>
          </c:tx>
          <c:spPr>
            <a:effectLst/>
          </c:spPr>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Pivot_Report!$A$71:$A$73</c:f>
              <c:strCache>
                <c:ptCount val="2"/>
                <c:pt idx="0">
                  <c:v>Female</c:v>
                </c:pt>
                <c:pt idx="1">
                  <c:v>Male</c:v>
                </c:pt>
              </c:strCache>
            </c:strRef>
          </c:cat>
          <c:val>
            <c:numRef>
              <c:f>Pivot_Report!$B$71:$B$73</c:f>
              <c:numCache>
                <c:formatCode>0</c:formatCode>
                <c:ptCount val="2"/>
                <c:pt idx="0">
                  <c:v>261</c:v>
                </c:pt>
                <c:pt idx="1">
                  <c:v>219</c:v>
                </c:pt>
              </c:numCache>
            </c:numRef>
          </c:val>
          <c:extLst>
            <c:ext xmlns:c16="http://schemas.microsoft.com/office/drawing/2014/chart" uri="{C3380CC4-5D6E-409C-BE32-E72D297353CC}">
              <c16:uniqueId val="{00000006-76BF-407E-A3E6-412EBFBF7686}"/>
            </c:ext>
          </c:extLst>
        </c:ser>
        <c:dLbls>
          <c:showLegendKey val="0"/>
          <c:showVal val="0"/>
          <c:showCatName val="0"/>
          <c:showSerName val="0"/>
          <c:showPercent val="1"/>
          <c:showBubbleSize val="0"/>
          <c:showLeaderLines val="1"/>
        </c:dLbls>
        <c:firstSliceAng val="0"/>
        <c:holeSize val="54"/>
      </c:doughnutChart>
      <c:spPr>
        <a:noFill/>
        <a:ln>
          <a:noFill/>
        </a:ln>
        <a:effectLst/>
      </c:spPr>
    </c:plotArea>
    <c:legend>
      <c:legendPos val="r"/>
      <c:layout>
        <c:manualLayout>
          <c:xMode val="edge"/>
          <c:yMode val="edge"/>
          <c:x val="0.23369210791837985"/>
          <c:y val="3.8591069049775557E-2"/>
          <c:w val="0.21705246625697114"/>
          <c:h val="0.27204434196305338"/>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[hospital_dashboard.xlsx]Pivot_Report!PivotTable11</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272673693299931"/>
          <c:y val="0.10715967789196892"/>
          <c:w val="0.57010305648345627"/>
          <c:h val="0.7856806442160621"/>
        </c:manualLayout>
      </c:layout>
      <c:barChart>
        <c:barDir val="bar"/>
        <c:grouping val="clustered"/>
        <c:varyColors val="0"/>
        <c:ser>
          <c:idx val="0"/>
          <c:order val="0"/>
          <c:tx>
            <c:strRef>
              <c:f>Pivot_Report!$B$77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Pivot_Report!$A$78:$A$86</c:f>
              <c:strCache>
                <c:ptCount val="8"/>
                <c:pt idx="0">
                  <c:v>Renal</c:v>
                </c:pt>
                <c:pt idx="1">
                  <c:v>Neurology</c:v>
                </c:pt>
                <c:pt idx="2">
                  <c:v>Cardiology</c:v>
                </c:pt>
                <c:pt idx="3">
                  <c:v>Gastroenterology</c:v>
                </c:pt>
                <c:pt idx="4">
                  <c:v>Physiotherapy</c:v>
                </c:pt>
                <c:pt idx="5">
                  <c:v>Orthopedics</c:v>
                </c:pt>
                <c:pt idx="6">
                  <c:v>General Practice</c:v>
                </c:pt>
                <c:pt idx="7">
                  <c:v>None</c:v>
                </c:pt>
              </c:strCache>
            </c:strRef>
          </c:cat>
          <c:val>
            <c:numRef>
              <c:f>Pivot_Report!$B$78:$B$86</c:f>
              <c:numCache>
                <c:formatCode>0</c:formatCode>
                <c:ptCount val="8"/>
                <c:pt idx="0">
                  <c:v>6</c:v>
                </c:pt>
                <c:pt idx="1">
                  <c:v>11</c:v>
                </c:pt>
                <c:pt idx="2">
                  <c:v>12</c:v>
                </c:pt>
                <c:pt idx="3">
                  <c:v>12</c:v>
                </c:pt>
                <c:pt idx="4">
                  <c:v>20</c:v>
                </c:pt>
                <c:pt idx="5">
                  <c:v>35</c:v>
                </c:pt>
                <c:pt idx="6">
                  <c:v>93</c:v>
                </c:pt>
                <c:pt idx="7">
                  <c:v>291</c:v>
                </c:pt>
              </c:numCache>
            </c:numRef>
          </c:val>
          <c:extLst>
            <c:ext xmlns:c16="http://schemas.microsoft.com/office/drawing/2014/chart" uri="{C3380CC4-5D6E-409C-BE32-E72D297353CC}">
              <c16:uniqueId val="{00000002-E1E1-4E8F-9D1C-E5212CB9F1A9}"/>
            </c:ext>
          </c:extLst>
        </c:ser>
        <c:dLbls>
          <c:dLblPos val="outEnd"/>
          <c:showLegendKey val="0"/>
          <c:showVal val="1"/>
          <c:showCatName val="0"/>
          <c:showSerName val="0"/>
          <c:showPercent val="0"/>
          <c:showBubbleSize val="0"/>
        </c:dLbls>
        <c:gapWidth val="120"/>
        <c:axId val="1502855519"/>
        <c:axId val="1502855999"/>
      </c:barChart>
      <c:catAx>
        <c:axId val="1502855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502855999"/>
        <c:crosses val="autoZero"/>
        <c:auto val="1"/>
        <c:lblAlgn val="ctr"/>
        <c:lblOffset val="100"/>
        <c:noMultiLvlLbl val="0"/>
      </c:catAx>
      <c:valAx>
        <c:axId val="1502855999"/>
        <c:scaling>
          <c:orientation val="minMax"/>
        </c:scaling>
        <c:delete val="1"/>
        <c:axPos val="b"/>
        <c:numFmt formatCode="0" sourceLinked="1"/>
        <c:majorTickMark val="none"/>
        <c:minorTickMark val="none"/>
        <c:tickLblPos val="nextTo"/>
        <c:crossAx val="150285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[hospital_dashboard.xlsx]Pivot_Report!PivotTable4</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pivotFmt>
    </c:pivotFmts>
    <c:plotArea>
      <c:layout/>
      <c:areaChart>
        <c:grouping val="standard"/>
        <c:varyColors val="0"/>
        <c:ser>
          <c:idx val="0"/>
          <c:order val="0"/>
          <c:tx>
            <c:strRef>
              <c:f>Pivot_Report!$E$3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Pivot_Report!$D$4:$D$35</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Pivot_Report!$E$4:$E$35</c:f>
              <c:numCache>
                <c:formatCode>General</c:formatCode>
                <c:ptCount val="31"/>
                <c:pt idx="0">
                  <c:v>20</c:v>
                </c:pt>
                <c:pt idx="1">
                  <c:v>16</c:v>
                </c:pt>
                <c:pt idx="2">
                  <c:v>20</c:v>
                </c:pt>
                <c:pt idx="3">
                  <c:v>16</c:v>
                </c:pt>
                <c:pt idx="4">
                  <c:v>18</c:v>
                </c:pt>
                <c:pt idx="5">
                  <c:v>16</c:v>
                </c:pt>
                <c:pt idx="6">
                  <c:v>15</c:v>
                </c:pt>
                <c:pt idx="7">
                  <c:v>20</c:v>
                </c:pt>
                <c:pt idx="8">
                  <c:v>20</c:v>
                </c:pt>
                <c:pt idx="9">
                  <c:v>13</c:v>
                </c:pt>
                <c:pt idx="10">
                  <c:v>18</c:v>
                </c:pt>
                <c:pt idx="11">
                  <c:v>11</c:v>
                </c:pt>
                <c:pt idx="12">
                  <c:v>13</c:v>
                </c:pt>
                <c:pt idx="13">
                  <c:v>14</c:v>
                </c:pt>
                <c:pt idx="14">
                  <c:v>7</c:v>
                </c:pt>
                <c:pt idx="15">
                  <c:v>21</c:v>
                </c:pt>
                <c:pt idx="16">
                  <c:v>16</c:v>
                </c:pt>
                <c:pt idx="17">
                  <c:v>15</c:v>
                </c:pt>
                <c:pt idx="18">
                  <c:v>15</c:v>
                </c:pt>
                <c:pt idx="19">
                  <c:v>14</c:v>
                </c:pt>
                <c:pt idx="20">
                  <c:v>16</c:v>
                </c:pt>
                <c:pt idx="21">
                  <c:v>21</c:v>
                </c:pt>
                <c:pt idx="22">
                  <c:v>13</c:v>
                </c:pt>
                <c:pt idx="23">
                  <c:v>11</c:v>
                </c:pt>
                <c:pt idx="24">
                  <c:v>16</c:v>
                </c:pt>
                <c:pt idx="25">
                  <c:v>11</c:v>
                </c:pt>
                <c:pt idx="26">
                  <c:v>14</c:v>
                </c:pt>
                <c:pt idx="27">
                  <c:v>10</c:v>
                </c:pt>
                <c:pt idx="28">
                  <c:v>15</c:v>
                </c:pt>
                <c:pt idx="29">
                  <c:v>24</c:v>
                </c:pt>
                <c:pt idx="30">
                  <c:v>11</c:v>
                </c:pt>
              </c:numCache>
            </c:numRef>
          </c:val>
          <c:extLst>
            <c:ext xmlns:c16="http://schemas.microsoft.com/office/drawing/2014/chart" uri="{C3380CC4-5D6E-409C-BE32-E72D297353CC}">
              <c16:uniqueId val="{00000001-DB62-40BE-9A16-CF1BA2631BE4}"/>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899779439"/>
        <c:axId val="527738831"/>
      </c:areaChart>
      <c:catAx>
        <c:axId val="1899779439"/>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27738831"/>
        <c:crosses val="autoZero"/>
        <c:auto val="1"/>
        <c:lblAlgn val="ctr"/>
        <c:lblOffset val="100"/>
        <c:noMultiLvlLbl val="0"/>
      </c:catAx>
      <c:valAx>
        <c:axId val="527738831"/>
        <c:scaling>
          <c:orientation val="minMax"/>
        </c:scaling>
        <c:delete val="1"/>
        <c:axPos val="l"/>
        <c:numFmt formatCode="General" sourceLinked="1"/>
        <c:majorTickMark val="out"/>
        <c:minorTickMark val="none"/>
        <c:tickLblPos val="nextTo"/>
        <c:crossAx val="189977943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[hospital_dashboard.xlsx]Pivot_Report!PivotTable6</c:name>
    <c:fmtId val="3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344811201517457E-3"/>
          <c:y val="4.7066115530584034E-2"/>
          <c:w val="0.98998228618455442"/>
          <c:h val="0.92139377711712955"/>
        </c:manualLayout>
      </c:layout>
      <c:areaChart>
        <c:grouping val="standard"/>
        <c:varyColors val="0"/>
        <c:ser>
          <c:idx val="0"/>
          <c:order val="0"/>
          <c:tx>
            <c:strRef>
              <c:f>Pivot_Report!$H$3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Pivot_Report!$G$4:$G$35</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Pivot_Report!$H$4:$H$35</c:f>
              <c:numCache>
                <c:formatCode>0.00</c:formatCode>
                <c:ptCount val="31"/>
                <c:pt idx="0">
                  <c:v>31.5</c:v>
                </c:pt>
                <c:pt idx="1">
                  <c:v>34.25</c:v>
                </c:pt>
                <c:pt idx="2">
                  <c:v>41.1</c:v>
                </c:pt>
                <c:pt idx="3">
                  <c:v>31</c:v>
                </c:pt>
                <c:pt idx="4">
                  <c:v>33.666666666666664</c:v>
                </c:pt>
                <c:pt idx="5">
                  <c:v>34.5625</c:v>
                </c:pt>
                <c:pt idx="6">
                  <c:v>34.93333333333333</c:v>
                </c:pt>
                <c:pt idx="7">
                  <c:v>36.4</c:v>
                </c:pt>
                <c:pt idx="8">
                  <c:v>35.549999999999997</c:v>
                </c:pt>
                <c:pt idx="9">
                  <c:v>30.692307692307693</c:v>
                </c:pt>
                <c:pt idx="10">
                  <c:v>33.611111111111114</c:v>
                </c:pt>
                <c:pt idx="11">
                  <c:v>37.81818181818182</c:v>
                </c:pt>
                <c:pt idx="12">
                  <c:v>40</c:v>
                </c:pt>
                <c:pt idx="13">
                  <c:v>32</c:v>
                </c:pt>
                <c:pt idx="14">
                  <c:v>31.857142857142858</c:v>
                </c:pt>
                <c:pt idx="15">
                  <c:v>31.142857142857142</c:v>
                </c:pt>
                <c:pt idx="16">
                  <c:v>29.5</c:v>
                </c:pt>
                <c:pt idx="17">
                  <c:v>30.666666666666668</c:v>
                </c:pt>
                <c:pt idx="18">
                  <c:v>39.06666666666667</c:v>
                </c:pt>
                <c:pt idx="19">
                  <c:v>32.857142857142854</c:v>
                </c:pt>
                <c:pt idx="20">
                  <c:v>38.3125</c:v>
                </c:pt>
                <c:pt idx="21">
                  <c:v>35.80952380952381</c:v>
                </c:pt>
                <c:pt idx="22">
                  <c:v>33.153846153846153</c:v>
                </c:pt>
                <c:pt idx="23">
                  <c:v>39.18181818181818</c:v>
                </c:pt>
                <c:pt idx="24">
                  <c:v>36.3125</c:v>
                </c:pt>
                <c:pt idx="25">
                  <c:v>33</c:v>
                </c:pt>
                <c:pt idx="26">
                  <c:v>32.857142857142854</c:v>
                </c:pt>
                <c:pt idx="27">
                  <c:v>36.799999999999997</c:v>
                </c:pt>
                <c:pt idx="28">
                  <c:v>32.866666666666667</c:v>
                </c:pt>
                <c:pt idx="29">
                  <c:v>32.375</c:v>
                </c:pt>
                <c:pt idx="30">
                  <c:v>36</c:v>
                </c:pt>
              </c:numCache>
            </c:numRef>
          </c:val>
          <c:extLst>
            <c:ext xmlns:c16="http://schemas.microsoft.com/office/drawing/2014/chart" uri="{C3380CC4-5D6E-409C-BE32-E72D297353CC}">
              <c16:uniqueId val="{00000001-51F1-4001-ADF6-41875EDBE844}"/>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817216527"/>
        <c:axId val="1817217487"/>
      </c:areaChart>
      <c:catAx>
        <c:axId val="1817216527"/>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17217487"/>
        <c:crosses val="autoZero"/>
        <c:auto val="1"/>
        <c:lblAlgn val="ctr"/>
        <c:lblOffset val="100"/>
        <c:noMultiLvlLbl val="0"/>
      </c:catAx>
      <c:valAx>
        <c:axId val="1817217487"/>
        <c:scaling>
          <c:orientation val="minMax"/>
        </c:scaling>
        <c:delete val="1"/>
        <c:axPos val="l"/>
        <c:numFmt formatCode="0.00" sourceLinked="1"/>
        <c:majorTickMark val="out"/>
        <c:minorTickMark val="none"/>
        <c:tickLblPos val="nextTo"/>
        <c:crossAx val="181721652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[hospital_dashboard.xlsx]Pivot_Report!PivotTable5</c:name>
    <c:fmtId val="4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Pivot_Report!$K$3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Pivot_Report!$J$4:$J$34</c:f>
              <c:strCache>
                <c:ptCount val="30"/>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16-May</c:v>
                </c:pt>
                <c:pt idx="15">
                  <c:v>17-May</c:v>
                </c:pt>
                <c:pt idx="16">
                  <c:v>18-May</c:v>
                </c:pt>
                <c:pt idx="17">
                  <c:v>19-May</c:v>
                </c:pt>
                <c:pt idx="18">
                  <c:v>20-May</c:v>
                </c:pt>
                <c:pt idx="19">
                  <c:v>21-May</c:v>
                </c:pt>
                <c:pt idx="20">
                  <c:v>22-May</c:v>
                </c:pt>
                <c:pt idx="21">
                  <c:v>23-May</c:v>
                </c:pt>
                <c:pt idx="22">
                  <c:v>24-May</c:v>
                </c:pt>
                <c:pt idx="23">
                  <c:v>25-May</c:v>
                </c:pt>
                <c:pt idx="24">
                  <c:v>26-May</c:v>
                </c:pt>
                <c:pt idx="25">
                  <c:v>27-May</c:v>
                </c:pt>
                <c:pt idx="26">
                  <c:v>28-May</c:v>
                </c:pt>
                <c:pt idx="27">
                  <c:v>29-May</c:v>
                </c:pt>
                <c:pt idx="28">
                  <c:v>30-May</c:v>
                </c:pt>
                <c:pt idx="29">
                  <c:v>31-May</c:v>
                </c:pt>
              </c:strCache>
            </c:strRef>
          </c:cat>
          <c:val>
            <c:numRef>
              <c:f>Pivot_Report!$K$4:$K$34</c:f>
              <c:numCache>
                <c:formatCode>0.00</c:formatCode>
                <c:ptCount val="30"/>
                <c:pt idx="0">
                  <c:v>5.5</c:v>
                </c:pt>
                <c:pt idx="1">
                  <c:v>3.3333333333333335</c:v>
                </c:pt>
                <c:pt idx="2">
                  <c:v>6</c:v>
                </c:pt>
                <c:pt idx="3">
                  <c:v>4.8</c:v>
                </c:pt>
                <c:pt idx="4">
                  <c:v>5.5</c:v>
                </c:pt>
                <c:pt idx="5">
                  <c:v>5.25</c:v>
                </c:pt>
                <c:pt idx="6">
                  <c:v>4.8</c:v>
                </c:pt>
                <c:pt idx="7">
                  <c:v>4.5</c:v>
                </c:pt>
                <c:pt idx="8">
                  <c:v>5</c:v>
                </c:pt>
                <c:pt idx="9">
                  <c:v>5.333333333333333</c:v>
                </c:pt>
                <c:pt idx="10">
                  <c:v>4.4000000000000004</c:v>
                </c:pt>
                <c:pt idx="11">
                  <c:v>3.25</c:v>
                </c:pt>
                <c:pt idx="12">
                  <c:v>6</c:v>
                </c:pt>
                <c:pt idx="13">
                  <c:v>3.3333333333333335</c:v>
                </c:pt>
                <c:pt idx="14">
                  <c:v>6.7</c:v>
                </c:pt>
                <c:pt idx="15">
                  <c:v>7.75</c:v>
                </c:pt>
                <c:pt idx="16">
                  <c:v>5.5</c:v>
                </c:pt>
                <c:pt idx="17">
                  <c:v>4.5</c:v>
                </c:pt>
                <c:pt idx="18">
                  <c:v>6</c:v>
                </c:pt>
                <c:pt idx="19">
                  <c:v>5.75</c:v>
                </c:pt>
                <c:pt idx="20">
                  <c:v>3.1428571428571428</c:v>
                </c:pt>
                <c:pt idx="21">
                  <c:v>4</c:v>
                </c:pt>
                <c:pt idx="22">
                  <c:v>6.5</c:v>
                </c:pt>
                <c:pt idx="23">
                  <c:v>4</c:v>
                </c:pt>
                <c:pt idx="24">
                  <c:v>7.333333333333333</c:v>
                </c:pt>
                <c:pt idx="25">
                  <c:v>5.333333333333333</c:v>
                </c:pt>
                <c:pt idx="26">
                  <c:v>4.75</c:v>
                </c:pt>
                <c:pt idx="27">
                  <c:v>4</c:v>
                </c:pt>
                <c:pt idx="28">
                  <c:v>4</c:v>
                </c:pt>
                <c:pt idx="29">
                  <c:v>8.3333333333333339</c:v>
                </c:pt>
              </c:numCache>
            </c:numRef>
          </c:val>
          <c:extLst>
            <c:ext xmlns:c16="http://schemas.microsoft.com/office/drawing/2014/chart" uri="{C3380CC4-5D6E-409C-BE32-E72D297353CC}">
              <c16:uniqueId val="{00000001-2DC6-43CB-B1CE-41B9A9EBC0D5}"/>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689222240"/>
        <c:axId val="689223680"/>
      </c:areaChart>
      <c:catAx>
        <c:axId val="689222240"/>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89223680"/>
        <c:crosses val="autoZero"/>
        <c:auto val="1"/>
        <c:lblAlgn val="ctr"/>
        <c:lblOffset val="100"/>
        <c:noMultiLvlLbl val="0"/>
      </c:catAx>
      <c:valAx>
        <c:axId val="689223680"/>
        <c:scaling>
          <c:orientation val="minMax"/>
        </c:scaling>
        <c:delete val="1"/>
        <c:axPos val="l"/>
        <c:numFmt formatCode="0.00" sourceLinked="1"/>
        <c:majorTickMark val="out"/>
        <c:minorTickMark val="none"/>
        <c:tickLblPos val="nextTo"/>
        <c:crossAx val="6892222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hyperlink" Target="#Patient_satisfaction_trend!A1"/><Relationship Id="rId1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17" Type="http://schemas.openxmlformats.org/officeDocument/2006/relationships/chart" Target="../charts/chart6.xml"/><Relationship Id="rId2" Type="http://schemas.openxmlformats.org/officeDocument/2006/relationships/image" Target="../media/image2.svg"/><Relationship Id="rId16"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hyperlink" Target="#Average_wait_time_trend!A1"/><Relationship Id="rId5" Type="http://schemas.openxmlformats.org/officeDocument/2006/relationships/image" Target="../media/image5.png"/><Relationship Id="rId15" Type="http://schemas.openxmlformats.org/officeDocument/2006/relationships/image" Target="../media/image9.emf"/><Relationship Id="rId10" Type="http://schemas.openxmlformats.org/officeDocument/2006/relationships/chart" Target="../charts/chart2.xml"/><Relationship Id="rId19" Type="http://schemas.openxmlformats.org/officeDocument/2006/relationships/chart" Target="../charts/chart8.xml"/><Relationship Id="rId4" Type="http://schemas.openxmlformats.org/officeDocument/2006/relationships/image" Target="../media/image4.svg"/><Relationship Id="rId9" Type="http://schemas.openxmlformats.org/officeDocument/2006/relationships/hyperlink" Target="#Daily_patient_No.!A1"/><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hyperlink" Target="#Dashboard!A1"/><Relationship Id="rId1" Type="http://schemas.openxmlformats.org/officeDocument/2006/relationships/chart" Target="../charts/chart9.xml"/><Relationship Id="rId4" Type="http://schemas.openxmlformats.org/officeDocument/2006/relationships/image" Target="../media/image12.sv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hyperlink" Target="#Dashboard!A1"/><Relationship Id="rId1" Type="http://schemas.openxmlformats.org/officeDocument/2006/relationships/chart" Target="../charts/chart10.xml"/><Relationship Id="rId4" Type="http://schemas.openxmlformats.org/officeDocument/2006/relationships/image" Target="../media/image12.svg"/></Relationships>
</file>

<file path=xl/drawings/_rels/drawing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hyperlink" Target="#Dashboard!A1"/><Relationship Id="rId1" Type="http://schemas.openxmlformats.org/officeDocument/2006/relationships/chart" Target="../charts/chart11.xml"/><Relationship Id="rId4" Type="http://schemas.openxmlformats.org/officeDocument/2006/relationships/image" Target="../media/image12.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2</xdr:col>
      <xdr:colOff>655541</xdr:colOff>
      <xdr:row>43</xdr:row>
      <xdr:rowOff>146290</xdr:rowOff>
    </xdr:from>
    <xdr:to>
      <xdr:col>5</xdr:col>
      <xdr:colOff>364435</xdr:colOff>
      <xdr:row>46</xdr:row>
      <xdr:rowOff>16568</xdr:rowOff>
    </xdr:to>
    <xdr:graphicFrame macro="">
      <xdr:nvGraphicFramePr>
        <xdr:cNvPr id="4" name="Chart 3">
          <a:extLst>
            <a:ext uri="{FF2B5EF4-FFF2-40B4-BE49-F238E27FC236}">
              <a16:creationId xmlns:a16="http://schemas.microsoft.com/office/drawing/2014/main" id="{D483E90C-0965-6E72-7BB8-4A41DA692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33338</xdr:colOff>
      <xdr:row>0</xdr:row>
      <xdr:rowOff>38100</xdr:rowOff>
    </xdr:from>
    <xdr:to>
      <xdr:col>5</xdr:col>
      <xdr:colOff>257175</xdr:colOff>
      <xdr:row>2</xdr:row>
      <xdr:rowOff>161925</xdr:rowOff>
    </xdr:to>
    <xdr:sp macro="" textlink="">
      <xdr:nvSpPr>
        <xdr:cNvPr id="2" name="Rectangle: Rounded Corners 1">
          <a:extLst>
            <a:ext uri="{FF2B5EF4-FFF2-40B4-BE49-F238E27FC236}">
              <a16:creationId xmlns:a16="http://schemas.microsoft.com/office/drawing/2014/main" id="{AEA9DA2E-9C4B-363C-E011-39694F17F4E5}"/>
            </a:ext>
          </a:extLst>
        </xdr:cNvPr>
        <xdr:cNvSpPr/>
      </xdr:nvSpPr>
      <xdr:spPr>
        <a:xfrm>
          <a:off x="33338" y="38100"/>
          <a:ext cx="3262766" cy="486682"/>
        </a:xfrm>
        <a:prstGeom prst="roundRect">
          <a:avLst>
            <a:gd name="adj" fmla="val 13705"/>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257006</xdr:colOff>
      <xdr:row>0</xdr:row>
      <xdr:rowOff>38100</xdr:rowOff>
    </xdr:from>
    <xdr:to>
      <xdr:col>7</xdr:col>
      <xdr:colOff>18035</xdr:colOff>
      <xdr:row>2</xdr:row>
      <xdr:rowOff>161925</xdr:rowOff>
    </xdr:to>
    <xdr:sp macro="" textlink="">
      <xdr:nvSpPr>
        <xdr:cNvPr id="4" name="Rectangle: Rounded Corners 3">
          <a:extLst>
            <a:ext uri="{FF2B5EF4-FFF2-40B4-BE49-F238E27FC236}">
              <a16:creationId xmlns:a16="http://schemas.microsoft.com/office/drawing/2014/main" id="{DBC1763C-803A-C585-7E94-42A62CBA1B78}"/>
            </a:ext>
          </a:extLst>
        </xdr:cNvPr>
        <xdr:cNvSpPr/>
      </xdr:nvSpPr>
      <xdr:spPr>
        <a:xfrm>
          <a:off x="3300497" y="38100"/>
          <a:ext cx="978426" cy="493553"/>
        </a:xfrm>
        <a:prstGeom prst="roundRect">
          <a:avLst>
            <a:gd name="adj" fmla="val 978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7</xdr:col>
      <xdr:colOff>61913</xdr:colOff>
      <xdr:row>0</xdr:row>
      <xdr:rowOff>38100</xdr:rowOff>
    </xdr:from>
    <xdr:to>
      <xdr:col>9</xdr:col>
      <xdr:colOff>180975</xdr:colOff>
      <xdr:row>7</xdr:row>
      <xdr:rowOff>76200</xdr:rowOff>
    </xdr:to>
    <xdr:sp macro="" textlink="">
      <xdr:nvSpPr>
        <xdr:cNvPr id="5" name="Rectangle: Rounded Corners 4">
          <a:extLst>
            <a:ext uri="{FF2B5EF4-FFF2-40B4-BE49-F238E27FC236}">
              <a16:creationId xmlns:a16="http://schemas.microsoft.com/office/drawing/2014/main" id="{8F6F21DB-EF14-C4F7-E81F-BD2A24558C83}"/>
            </a:ext>
          </a:extLst>
        </xdr:cNvPr>
        <xdr:cNvSpPr/>
      </xdr:nvSpPr>
      <xdr:spPr>
        <a:xfrm>
          <a:off x="4335540" y="38100"/>
          <a:ext cx="1340098" cy="1323401"/>
        </a:xfrm>
        <a:prstGeom prst="roundRect">
          <a:avLst>
            <a:gd name="adj" fmla="val 8764"/>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233363</xdr:colOff>
      <xdr:row>0</xdr:row>
      <xdr:rowOff>42863</xdr:rowOff>
    </xdr:from>
    <xdr:to>
      <xdr:col>11</xdr:col>
      <xdr:colOff>352425</xdr:colOff>
      <xdr:row>7</xdr:row>
      <xdr:rowOff>71438</xdr:rowOff>
    </xdr:to>
    <xdr:sp macro="" textlink="">
      <xdr:nvSpPr>
        <xdr:cNvPr id="8" name="Rectangle: Rounded Corners 7">
          <a:extLst>
            <a:ext uri="{FF2B5EF4-FFF2-40B4-BE49-F238E27FC236}">
              <a16:creationId xmlns:a16="http://schemas.microsoft.com/office/drawing/2014/main" id="{C48E099A-4029-35DC-8D87-C5B0BD80ED16}"/>
            </a:ext>
          </a:extLst>
        </xdr:cNvPr>
        <xdr:cNvSpPr/>
      </xdr:nvSpPr>
      <xdr:spPr>
        <a:xfrm>
          <a:off x="5719763" y="42863"/>
          <a:ext cx="1338262" cy="1295400"/>
        </a:xfrm>
        <a:prstGeom prst="roundRect">
          <a:avLst>
            <a:gd name="adj" fmla="val 8764"/>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33338</xdr:colOff>
      <xdr:row>3</xdr:row>
      <xdr:rowOff>14288</xdr:rowOff>
    </xdr:from>
    <xdr:to>
      <xdr:col>1</xdr:col>
      <xdr:colOff>119063</xdr:colOff>
      <xdr:row>15</xdr:row>
      <xdr:rowOff>109538</xdr:rowOff>
    </xdr:to>
    <xdr:sp macro="" textlink="">
      <xdr:nvSpPr>
        <xdr:cNvPr id="9" name="Rectangle: Rounded Corners 8">
          <a:extLst>
            <a:ext uri="{FF2B5EF4-FFF2-40B4-BE49-F238E27FC236}">
              <a16:creationId xmlns:a16="http://schemas.microsoft.com/office/drawing/2014/main" id="{38915FC2-D36F-68F5-92BC-DE7FAF673397}"/>
            </a:ext>
          </a:extLst>
        </xdr:cNvPr>
        <xdr:cNvSpPr/>
      </xdr:nvSpPr>
      <xdr:spPr>
        <a:xfrm>
          <a:off x="33338" y="557213"/>
          <a:ext cx="695325" cy="2266950"/>
        </a:xfrm>
        <a:prstGeom prst="roundRect">
          <a:avLst>
            <a:gd name="adj" fmla="val 548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180975</xdr:colOff>
      <xdr:row>3</xdr:row>
      <xdr:rowOff>14288</xdr:rowOff>
    </xdr:from>
    <xdr:to>
      <xdr:col>7</xdr:col>
      <xdr:colOff>19049</xdr:colOff>
      <xdr:row>7</xdr:row>
      <xdr:rowOff>19050</xdr:rowOff>
    </xdr:to>
    <xdr:grpSp>
      <xdr:nvGrpSpPr>
        <xdr:cNvPr id="30" name="Group 29">
          <a:extLst>
            <a:ext uri="{FF2B5EF4-FFF2-40B4-BE49-F238E27FC236}">
              <a16:creationId xmlns:a16="http://schemas.microsoft.com/office/drawing/2014/main" id="{E09AC71C-D38E-5C9F-D391-53B6B229E31A}"/>
            </a:ext>
          </a:extLst>
        </xdr:cNvPr>
        <xdr:cNvGrpSpPr/>
      </xdr:nvGrpSpPr>
      <xdr:grpSpPr>
        <a:xfrm>
          <a:off x="789673" y="568880"/>
          <a:ext cx="3490264" cy="744217"/>
          <a:chOff x="785812" y="557213"/>
          <a:chExt cx="3500437" cy="781050"/>
        </a:xfrm>
        <a:solidFill>
          <a:schemeClr val="bg1">
            <a:lumMod val="95000"/>
          </a:schemeClr>
        </a:solidFill>
      </xdr:grpSpPr>
      <xdr:sp macro="" textlink="">
        <xdr:nvSpPr>
          <xdr:cNvPr id="10" name="Rectangle: Rounded Corners 9">
            <a:extLst>
              <a:ext uri="{FF2B5EF4-FFF2-40B4-BE49-F238E27FC236}">
                <a16:creationId xmlns:a16="http://schemas.microsoft.com/office/drawing/2014/main" id="{69F6C4A0-7962-3758-BAC1-A5A76A74B505}"/>
              </a:ext>
            </a:extLst>
          </xdr:cNvPr>
          <xdr:cNvSpPr/>
        </xdr:nvSpPr>
        <xdr:spPr>
          <a:xfrm>
            <a:off x="785812" y="557213"/>
            <a:ext cx="1126514" cy="781050"/>
          </a:xfrm>
          <a:prstGeom prst="roundRect">
            <a:avLst>
              <a:gd name="adj" fmla="val 5486"/>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79B9EE07-803B-C167-C22F-9442158CE983}"/>
              </a:ext>
            </a:extLst>
          </xdr:cNvPr>
          <xdr:cNvSpPr/>
        </xdr:nvSpPr>
        <xdr:spPr>
          <a:xfrm>
            <a:off x="1972773" y="557213"/>
            <a:ext cx="1126514" cy="781050"/>
          </a:xfrm>
          <a:prstGeom prst="roundRect">
            <a:avLst>
              <a:gd name="adj" fmla="val 5486"/>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465ED45E-7628-D806-226A-008B5C143AE8}"/>
              </a:ext>
            </a:extLst>
          </xdr:cNvPr>
          <xdr:cNvSpPr/>
        </xdr:nvSpPr>
        <xdr:spPr>
          <a:xfrm>
            <a:off x="3159735" y="557213"/>
            <a:ext cx="1126514" cy="781050"/>
          </a:xfrm>
          <a:prstGeom prst="roundRect">
            <a:avLst>
              <a:gd name="adj" fmla="val 5486"/>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absolute">
    <xdr:from>
      <xdr:col>1</xdr:col>
      <xdr:colOff>176893</xdr:colOff>
      <xdr:row>10</xdr:row>
      <xdr:rowOff>71438</xdr:rowOff>
    </xdr:from>
    <xdr:to>
      <xdr:col>7</xdr:col>
      <xdr:colOff>23813</xdr:colOff>
      <xdr:row>15</xdr:row>
      <xdr:rowOff>100013</xdr:rowOff>
    </xdr:to>
    <xdr:sp macro="" textlink="">
      <xdr:nvSpPr>
        <xdr:cNvPr id="6" name="Rectangle: Rounded Corners 5">
          <a:extLst>
            <a:ext uri="{FF2B5EF4-FFF2-40B4-BE49-F238E27FC236}">
              <a16:creationId xmlns:a16="http://schemas.microsoft.com/office/drawing/2014/main" id="{F284145B-907C-C49B-8726-62304D63FCB5}"/>
            </a:ext>
          </a:extLst>
        </xdr:cNvPr>
        <xdr:cNvSpPr/>
      </xdr:nvSpPr>
      <xdr:spPr>
        <a:xfrm>
          <a:off x="786493" y="1918711"/>
          <a:ext cx="3504520" cy="952211"/>
        </a:xfrm>
        <a:prstGeom prst="roundRect">
          <a:avLst>
            <a:gd name="adj" fmla="val 548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7</xdr:col>
      <xdr:colOff>61913</xdr:colOff>
      <xdr:row>7</xdr:row>
      <xdr:rowOff>151493</xdr:rowOff>
    </xdr:from>
    <xdr:to>
      <xdr:col>11</xdr:col>
      <xdr:colOff>358321</xdr:colOff>
      <xdr:row>15</xdr:row>
      <xdr:rowOff>90714</xdr:rowOff>
    </xdr:to>
    <xdr:sp macro="" textlink="">
      <xdr:nvSpPr>
        <xdr:cNvPr id="32" name="Rectangle: Rounded Corners 31">
          <a:extLst>
            <a:ext uri="{FF2B5EF4-FFF2-40B4-BE49-F238E27FC236}">
              <a16:creationId xmlns:a16="http://schemas.microsoft.com/office/drawing/2014/main" id="{2026A159-4EB2-B88F-803C-4CB1FFDB3A67}"/>
            </a:ext>
          </a:extLst>
        </xdr:cNvPr>
        <xdr:cNvSpPr/>
      </xdr:nvSpPr>
      <xdr:spPr>
        <a:xfrm>
          <a:off x="4316413" y="1421493"/>
          <a:ext cx="2727551" cy="1390650"/>
        </a:xfrm>
        <a:prstGeom prst="roundRect">
          <a:avLst>
            <a:gd name="adj" fmla="val 8764"/>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154214</xdr:colOff>
      <xdr:row>0</xdr:row>
      <xdr:rowOff>86179</xdr:rowOff>
    </xdr:from>
    <xdr:to>
      <xdr:col>4</xdr:col>
      <xdr:colOff>526142</xdr:colOff>
      <xdr:row>1</xdr:row>
      <xdr:rowOff>104321</xdr:rowOff>
    </xdr:to>
    <xdr:sp macro="" textlink="">
      <xdr:nvSpPr>
        <xdr:cNvPr id="35" name="TextBox 34">
          <a:extLst>
            <a:ext uri="{FF2B5EF4-FFF2-40B4-BE49-F238E27FC236}">
              <a16:creationId xmlns:a16="http://schemas.microsoft.com/office/drawing/2014/main" id="{6D584BF5-1D27-EBB8-D355-5513AF2FA059}"/>
            </a:ext>
          </a:extLst>
        </xdr:cNvPr>
        <xdr:cNvSpPr txBox="1"/>
      </xdr:nvSpPr>
      <xdr:spPr>
        <a:xfrm>
          <a:off x="762000" y="86179"/>
          <a:ext cx="2195285" cy="199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100"/>
            <a:t> Hospital Emergency Room Dashboard</a:t>
          </a:r>
        </a:p>
      </xdr:txBody>
    </xdr:sp>
    <xdr:clientData/>
  </xdr:twoCellAnchor>
  <xdr:twoCellAnchor editAs="oneCell">
    <xdr:from>
      <xdr:col>0</xdr:col>
      <xdr:colOff>215899</xdr:colOff>
      <xdr:row>0</xdr:row>
      <xdr:rowOff>18143</xdr:rowOff>
    </xdr:from>
    <xdr:to>
      <xdr:col>1</xdr:col>
      <xdr:colOff>129720</xdr:colOff>
      <xdr:row>2</xdr:row>
      <xdr:rowOff>176893</xdr:rowOff>
    </xdr:to>
    <xdr:pic>
      <xdr:nvPicPr>
        <xdr:cNvPr id="43" name="Graphic 42" descr="Medical with solid fill">
          <a:extLst>
            <a:ext uri="{FF2B5EF4-FFF2-40B4-BE49-F238E27FC236}">
              <a16:creationId xmlns:a16="http://schemas.microsoft.com/office/drawing/2014/main" id="{B893EA18-403B-32B1-960D-39AC70F8135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15899" y="18143"/>
          <a:ext cx="521607" cy="521607"/>
        </a:xfrm>
        <a:prstGeom prst="rect">
          <a:avLst/>
        </a:prstGeom>
      </xdr:spPr>
    </xdr:pic>
    <xdr:clientData/>
  </xdr:twoCellAnchor>
  <xdr:twoCellAnchor editAs="absolute">
    <xdr:from>
      <xdr:col>2</xdr:col>
      <xdr:colOff>54430</xdr:colOff>
      <xdr:row>1</xdr:row>
      <xdr:rowOff>90715</xdr:rowOff>
    </xdr:from>
    <xdr:to>
      <xdr:col>3</xdr:col>
      <xdr:colOff>240394</xdr:colOff>
      <xdr:row>2</xdr:row>
      <xdr:rowOff>68036</xdr:rowOff>
    </xdr:to>
    <xdr:sp macro="" textlink="">
      <xdr:nvSpPr>
        <xdr:cNvPr id="44" name="TextBox 43">
          <a:extLst>
            <a:ext uri="{FF2B5EF4-FFF2-40B4-BE49-F238E27FC236}">
              <a16:creationId xmlns:a16="http://schemas.microsoft.com/office/drawing/2014/main" id="{20D84CE5-6EA4-785F-4B90-CFD715E49912}"/>
            </a:ext>
          </a:extLst>
        </xdr:cNvPr>
        <xdr:cNvSpPr txBox="1"/>
      </xdr:nvSpPr>
      <xdr:spPr>
        <a:xfrm>
          <a:off x="1270001" y="272144"/>
          <a:ext cx="793750" cy="158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a:t> Monthly</a:t>
          </a:r>
          <a:r>
            <a:rPr lang="en-IN" sz="900" baseline="0"/>
            <a:t> Report</a:t>
          </a:r>
        </a:p>
      </xdr:txBody>
    </xdr:sp>
    <xdr:clientData/>
  </xdr:twoCellAnchor>
  <xdr:twoCellAnchor editAs="absolute">
    <xdr:from>
      <xdr:col>1</xdr:col>
      <xdr:colOff>392794</xdr:colOff>
      <xdr:row>4</xdr:row>
      <xdr:rowOff>130269</xdr:rowOff>
    </xdr:from>
    <xdr:to>
      <xdr:col>2</xdr:col>
      <xdr:colOff>477157</xdr:colOff>
      <xdr:row>5</xdr:row>
      <xdr:rowOff>106138</xdr:rowOff>
    </xdr:to>
    <xdr:sp macro="" textlink="">
      <xdr:nvSpPr>
        <xdr:cNvPr id="18" name="TextBox 44">
          <a:extLst>
            <a:ext uri="{FF2B5EF4-FFF2-40B4-BE49-F238E27FC236}">
              <a16:creationId xmlns:a16="http://schemas.microsoft.com/office/drawing/2014/main" id="{60DEFDB4-A51D-3204-50E3-5C5DEE3384BC}"/>
            </a:ext>
          </a:extLst>
        </xdr:cNvPr>
        <xdr:cNvSpPr txBox="1"/>
      </xdr:nvSpPr>
      <xdr:spPr>
        <a:xfrm>
          <a:off x="1002394" y="861789"/>
          <a:ext cx="693963" cy="158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a:t> No.</a:t>
          </a:r>
          <a:r>
            <a:rPr lang="en-IN" sz="900" baseline="0"/>
            <a:t> of </a:t>
          </a:r>
          <a:r>
            <a:rPr lang="en-IN" sz="850" baseline="0"/>
            <a:t>Patient</a:t>
          </a:r>
        </a:p>
      </xdr:txBody>
    </xdr:sp>
    <xdr:clientData/>
  </xdr:twoCellAnchor>
  <xdr:twoCellAnchor editAs="absolute">
    <xdr:from>
      <xdr:col>1</xdr:col>
      <xdr:colOff>587830</xdr:colOff>
      <xdr:row>3</xdr:row>
      <xdr:rowOff>168010</xdr:rowOff>
    </xdr:from>
    <xdr:to>
      <xdr:col>2</xdr:col>
      <xdr:colOff>273050</xdr:colOff>
      <xdr:row>4</xdr:row>
      <xdr:rowOff>143879</xdr:rowOff>
    </xdr:to>
    <xdr:sp macro="" textlink="Pivot_Report!A4">
      <xdr:nvSpPr>
        <xdr:cNvPr id="17" name="TextBox 47">
          <a:extLst>
            <a:ext uri="{FF2B5EF4-FFF2-40B4-BE49-F238E27FC236}">
              <a16:creationId xmlns:a16="http://schemas.microsoft.com/office/drawing/2014/main" id="{38464B65-014B-1544-D411-37D4DD0D464F}"/>
            </a:ext>
          </a:extLst>
        </xdr:cNvPr>
        <xdr:cNvSpPr txBox="1"/>
      </xdr:nvSpPr>
      <xdr:spPr>
        <a:xfrm>
          <a:off x="1197430" y="716650"/>
          <a:ext cx="294820" cy="158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492CBD90-9170-437B-84A8-C07F6F91DBFA}" type="TxLink">
            <a:rPr lang="en-US" sz="1100" b="0" i="0" u="none" strike="noStrike">
              <a:solidFill>
                <a:srgbClr val="000000"/>
              </a:solidFill>
              <a:latin typeface="Calibri"/>
              <a:ea typeface="Calibri"/>
              <a:cs typeface="Calibri"/>
            </a:rPr>
            <a:pPr/>
            <a:t>480</a:t>
          </a:fld>
          <a:endParaRPr lang="en-IN" sz="900" baseline="0"/>
        </a:p>
      </xdr:txBody>
    </xdr:sp>
    <xdr:clientData/>
  </xdr:twoCellAnchor>
  <xdr:twoCellAnchor editAs="absolute">
    <xdr:from>
      <xdr:col>3</xdr:col>
      <xdr:colOff>244022</xdr:colOff>
      <xdr:row>4</xdr:row>
      <xdr:rowOff>125726</xdr:rowOff>
    </xdr:from>
    <xdr:to>
      <xdr:col>4</xdr:col>
      <xdr:colOff>555172</xdr:colOff>
      <xdr:row>5</xdr:row>
      <xdr:rowOff>101595</xdr:rowOff>
    </xdr:to>
    <xdr:sp macro="" textlink="">
      <xdr:nvSpPr>
        <xdr:cNvPr id="24" name="TextBox 48">
          <a:extLst>
            <a:ext uri="{FF2B5EF4-FFF2-40B4-BE49-F238E27FC236}">
              <a16:creationId xmlns:a16="http://schemas.microsoft.com/office/drawing/2014/main" id="{2A179C7A-4D2B-2A81-AE38-6CDD1CC76C6A}"/>
            </a:ext>
          </a:extLst>
        </xdr:cNvPr>
        <xdr:cNvSpPr txBox="1"/>
      </xdr:nvSpPr>
      <xdr:spPr>
        <a:xfrm>
          <a:off x="2072822" y="857246"/>
          <a:ext cx="920750" cy="158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a:t> Average</a:t>
          </a:r>
          <a:r>
            <a:rPr lang="en-IN" sz="900" baseline="0"/>
            <a:t> </a:t>
          </a:r>
          <a:r>
            <a:rPr lang="en-IN" sz="850" baseline="0"/>
            <a:t>Wait</a:t>
          </a:r>
          <a:r>
            <a:rPr lang="en-IN" sz="900" baseline="0"/>
            <a:t> Time</a:t>
          </a:r>
        </a:p>
      </xdr:txBody>
    </xdr:sp>
    <xdr:clientData/>
  </xdr:twoCellAnchor>
  <xdr:twoCellAnchor editAs="absolute">
    <xdr:from>
      <xdr:col>3</xdr:col>
      <xdr:colOff>543379</xdr:colOff>
      <xdr:row>3</xdr:row>
      <xdr:rowOff>168001</xdr:rowOff>
    </xdr:from>
    <xdr:to>
      <xdr:col>4</xdr:col>
      <xdr:colOff>228599</xdr:colOff>
      <xdr:row>4</xdr:row>
      <xdr:rowOff>143870</xdr:rowOff>
    </xdr:to>
    <xdr:sp macro="" textlink="Pivot_Report!A8">
      <xdr:nvSpPr>
        <xdr:cNvPr id="20" name="TextBox 49">
          <a:extLst>
            <a:ext uri="{FF2B5EF4-FFF2-40B4-BE49-F238E27FC236}">
              <a16:creationId xmlns:a16="http://schemas.microsoft.com/office/drawing/2014/main" id="{5B9F6B9B-8B9B-9D38-7F67-352BF3E6F683}"/>
            </a:ext>
          </a:extLst>
        </xdr:cNvPr>
        <xdr:cNvSpPr txBox="1"/>
      </xdr:nvSpPr>
      <xdr:spPr>
        <a:xfrm>
          <a:off x="2372179" y="716641"/>
          <a:ext cx="294820" cy="158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0BFAC62C-BF4E-4C0F-92F6-4DCB4D40B189}" type="TxLink">
            <a:rPr lang="en-US" sz="1100" b="0" i="0" u="none" strike="noStrike">
              <a:solidFill>
                <a:srgbClr val="000000"/>
              </a:solidFill>
              <a:latin typeface="Calibri"/>
              <a:ea typeface="Calibri"/>
              <a:cs typeface="Calibri"/>
            </a:rPr>
            <a:pPr/>
            <a:t>34.43</a:t>
          </a:fld>
          <a:endParaRPr lang="en-IN" sz="900" baseline="0"/>
        </a:p>
      </xdr:txBody>
    </xdr:sp>
    <xdr:clientData/>
  </xdr:twoCellAnchor>
  <xdr:twoCellAnchor editAs="absolute">
    <xdr:from>
      <xdr:col>5</xdr:col>
      <xdr:colOff>122466</xdr:colOff>
      <xdr:row>4</xdr:row>
      <xdr:rowOff>134804</xdr:rowOff>
    </xdr:from>
    <xdr:to>
      <xdr:col>7</xdr:col>
      <xdr:colOff>907</xdr:colOff>
      <xdr:row>5</xdr:row>
      <xdr:rowOff>110673</xdr:rowOff>
    </xdr:to>
    <xdr:sp macro="" textlink="">
      <xdr:nvSpPr>
        <xdr:cNvPr id="25" name="TextBox 50">
          <a:extLst>
            <a:ext uri="{FF2B5EF4-FFF2-40B4-BE49-F238E27FC236}">
              <a16:creationId xmlns:a16="http://schemas.microsoft.com/office/drawing/2014/main" id="{8BF35604-BBDB-FBD7-71A8-95060D79D255}"/>
            </a:ext>
          </a:extLst>
        </xdr:cNvPr>
        <xdr:cNvSpPr txBox="1"/>
      </xdr:nvSpPr>
      <xdr:spPr>
        <a:xfrm>
          <a:off x="3161395" y="860518"/>
          <a:ext cx="1094012" cy="157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800"/>
            <a:t> Patient</a:t>
          </a:r>
          <a:r>
            <a:rPr lang="en-IN" sz="800" baseline="0"/>
            <a:t> Satisfaction Score</a:t>
          </a:r>
        </a:p>
      </xdr:txBody>
    </xdr:sp>
    <xdr:clientData/>
  </xdr:twoCellAnchor>
  <xdr:twoCellAnchor editAs="absolute">
    <xdr:from>
      <xdr:col>5</xdr:col>
      <xdr:colOff>517071</xdr:colOff>
      <xdr:row>3</xdr:row>
      <xdr:rowOff>163469</xdr:rowOff>
    </xdr:from>
    <xdr:to>
      <xdr:col>6</xdr:col>
      <xdr:colOff>202291</xdr:colOff>
      <xdr:row>4</xdr:row>
      <xdr:rowOff>139338</xdr:rowOff>
    </xdr:to>
    <xdr:sp macro="" textlink="Pivot_Report!A12">
      <xdr:nvSpPr>
        <xdr:cNvPr id="21" name="TextBox 51">
          <a:extLst>
            <a:ext uri="{FF2B5EF4-FFF2-40B4-BE49-F238E27FC236}">
              <a16:creationId xmlns:a16="http://schemas.microsoft.com/office/drawing/2014/main" id="{B7B7FB16-DEF0-9CC0-A451-AB36DA9D1C4A}"/>
            </a:ext>
          </a:extLst>
        </xdr:cNvPr>
        <xdr:cNvSpPr txBox="1"/>
      </xdr:nvSpPr>
      <xdr:spPr>
        <a:xfrm>
          <a:off x="3565071" y="712109"/>
          <a:ext cx="294820" cy="158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61AB5F75-0236-4CBA-9956-B43F1CB30081}" type="TxLink">
            <a:rPr lang="en-US" sz="1100" b="0" i="0" u="none" strike="noStrike">
              <a:solidFill>
                <a:srgbClr val="000000"/>
              </a:solidFill>
              <a:latin typeface="Calibri"/>
              <a:ea typeface="Calibri"/>
              <a:cs typeface="Calibri"/>
            </a:rPr>
            <a:pPr/>
            <a:t>5.16</a:t>
          </a:fld>
          <a:endParaRPr lang="en-IN" sz="900" baseline="0"/>
        </a:p>
      </xdr:txBody>
    </xdr:sp>
    <xdr:clientData/>
  </xdr:twoCellAnchor>
  <xdr:twoCellAnchor editAs="oneCell">
    <xdr:from>
      <xdr:col>1</xdr:col>
      <xdr:colOff>193221</xdr:colOff>
      <xdr:row>3</xdr:row>
      <xdr:rowOff>18143</xdr:rowOff>
    </xdr:from>
    <xdr:to>
      <xdr:col>1</xdr:col>
      <xdr:colOff>420006</xdr:colOff>
      <xdr:row>4</xdr:row>
      <xdr:rowOff>63500</xdr:rowOff>
    </xdr:to>
    <xdr:pic>
      <xdr:nvPicPr>
        <xdr:cNvPr id="54" name="Graphic 53" descr="User with solid fill">
          <a:extLst>
            <a:ext uri="{FF2B5EF4-FFF2-40B4-BE49-F238E27FC236}">
              <a16:creationId xmlns:a16="http://schemas.microsoft.com/office/drawing/2014/main" id="{987EB93D-FCA3-BD35-A670-E85F71E8F72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01007" y="562429"/>
          <a:ext cx="226785" cy="226785"/>
        </a:xfrm>
        <a:prstGeom prst="rect">
          <a:avLst/>
        </a:prstGeom>
      </xdr:spPr>
    </xdr:pic>
    <xdr:clientData/>
  </xdr:twoCellAnchor>
  <xdr:twoCellAnchor editAs="oneCell">
    <xdr:from>
      <xdr:col>5</xdr:col>
      <xdr:colOff>125184</xdr:colOff>
      <xdr:row>3</xdr:row>
      <xdr:rowOff>31750</xdr:rowOff>
    </xdr:from>
    <xdr:to>
      <xdr:col>5</xdr:col>
      <xdr:colOff>351970</xdr:colOff>
      <xdr:row>4</xdr:row>
      <xdr:rowOff>77108</xdr:rowOff>
    </xdr:to>
    <xdr:pic>
      <xdr:nvPicPr>
        <xdr:cNvPr id="56" name="Graphic 55" descr="Customer review with solid fill">
          <a:extLst>
            <a:ext uri="{FF2B5EF4-FFF2-40B4-BE49-F238E27FC236}">
              <a16:creationId xmlns:a16="http://schemas.microsoft.com/office/drawing/2014/main" id="{8947E868-4778-262C-64B3-167DE5042AA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164113" y="576036"/>
          <a:ext cx="226786" cy="226786"/>
        </a:xfrm>
        <a:prstGeom prst="rect">
          <a:avLst/>
        </a:prstGeom>
      </xdr:spPr>
    </xdr:pic>
    <xdr:clientData/>
  </xdr:twoCellAnchor>
  <xdr:twoCellAnchor editAs="oneCell">
    <xdr:from>
      <xdr:col>3</xdr:col>
      <xdr:colOff>158750</xdr:colOff>
      <xdr:row>3</xdr:row>
      <xdr:rowOff>18142</xdr:rowOff>
    </xdr:from>
    <xdr:to>
      <xdr:col>3</xdr:col>
      <xdr:colOff>356507</xdr:colOff>
      <xdr:row>4</xdr:row>
      <xdr:rowOff>34471</xdr:rowOff>
    </xdr:to>
    <xdr:pic>
      <xdr:nvPicPr>
        <xdr:cNvPr id="60" name="Graphic 59" descr="Stopwatch with solid fill">
          <a:extLst>
            <a:ext uri="{FF2B5EF4-FFF2-40B4-BE49-F238E27FC236}">
              <a16:creationId xmlns:a16="http://schemas.microsoft.com/office/drawing/2014/main" id="{214795AE-33D0-1F2D-1146-B79C9FC44DB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982107" y="562428"/>
          <a:ext cx="197757" cy="197757"/>
        </a:xfrm>
        <a:prstGeom prst="rect">
          <a:avLst/>
        </a:prstGeom>
      </xdr:spPr>
    </xdr:pic>
    <xdr:clientData/>
  </xdr:twoCellAnchor>
  <xdr:twoCellAnchor editAs="oneCell">
    <xdr:from>
      <xdr:col>0</xdr:col>
      <xdr:colOff>74158</xdr:colOff>
      <xdr:row>3</xdr:row>
      <xdr:rowOff>44680</xdr:rowOff>
    </xdr:from>
    <xdr:to>
      <xdr:col>1</xdr:col>
      <xdr:colOff>40822</xdr:colOff>
      <xdr:row>15</xdr:row>
      <xdr:rowOff>81643</xdr:rowOff>
    </xdr:to>
    <mc:AlternateContent xmlns:mc="http://schemas.openxmlformats.org/markup-compatibility/2006" xmlns:a14="http://schemas.microsoft.com/office/drawing/2010/main">
      <mc:Choice Requires="a14">
        <xdr:graphicFrame macro="">
          <xdr:nvGraphicFramePr>
            <xdr:cNvPr id="62" name="Date (Month)">
              <a:extLst>
                <a:ext uri="{FF2B5EF4-FFF2-40B4-BE49-F238E27FC236}">
                  <a16:creationId xmlns:a16="http://schemas.microsoft.com/office/drawing/2014/main" id="{939C6D41-FEB8-4105-8EC1-93BBA9DA7931}"/>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74158" y="588966"/>
              <a:ext cx="574450" cy="22141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193962</xdr:colOff>
      <xdr:row>5</xdr:row>
      <xdr:rowOff>13854</xdr:rowOff>
    </xdr:from>
    <xdr:to>
      <xdr:col>3</xdr:col>
      <xdr:colOff>78509</xdr:colOff>
      <xdr:row>6</xdr:row>
      <xdr:rowOff>180109</xdr:rowOff>
    </xdr:to>
    <xdr:graphicFrame macro="">
      <xdr:nvGraphicFramePr>
        <xdr:cNvPr id="27" name="Chart 26">
          <a:hlinkClick xmlns:r="http://schemas.openxmlformats.org/officeDocument/2006/relationships" r:id="rId9"/>
          <a:extLst>
            <a:ext uri="{FF2B5EF4-FFF2-40B4-BE49-F238E27FC236}">
              <a16:creationId xmlns:a16="http://schemas.microsoft.com/office/drawing/2014/main" id="{9B185299-291D-4E9F-B4B7-4F7ACE218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149678</xdr:colOff>
      <xdr:row>5</xdr:row>
      <xdr:rowOff>127000</xdr:rowOff>
    </xdr:from>
    <xdr:to>
      <xdr:col>5</xdr:col>
      <xdr:colOff>40821</xdr:colOff>
      <xdr:row>7</xdr:row>
      <xdr:rowOff>0</xdr:rowOff>
    </xdr:to>
    <xdr:graphicFrame macro="">
      <xdr:nvGraphicFramePr>
        <xdr:cNvPr id="33" name="Chart 32">
          <a:hlinkClick xmlns:r="http://schemas.openxmlformats.org/officeDocument/2006/relationships" r:id="rId11"/>
          <a:extLst>
            <a:ext uri="{FF2B5EF4-FFF2-40B4-BE49-F238E27FC236}">
              <a16:creationId xmlns:a16="http://schemas.microsoft.com/office/drawing/2014/main" id="{B868F5B3-4B93-48A3-909A-A9CBD4030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111512</xdr:colOff>
      <xdr:row>5</xdr:row>
      <xdr:rowOff>55756</xdr:rowOff>
    </xdr:from>
    <xdr:to>
      <xdr:col>7</xdr:col>
      <xdr:colOff>18585</xdr:colOff>
      <xdr:row>7</xdr:row>
      <xdr:rowOff>13939</xdr:rowOff>
    </xdr:to>
    <xdr:graphicFrame macro="">
      <xdr:nvGraphicFramePr>
        <xdr:cNvPr id="3" name="Chart 2">
          <a:hlinkClick xmlns:r="http://schemas.openxmlformats.org/officeDocument/2006/relationships" r:id="rId13"/>
          <a:extLst>
            <a:ext uri="{FF2B5EF4-FFF2-40B4-BE49-F238E27FC236}">
              <a16:creationId xmlns:a16="http://schemas.microsoft.com/office/drawing/2014/main" id="{EB21AA70-1F23-4945-8FA8-E278EC926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189286</xdr:colOff>
          <xdr:row>7</xdr:row>
          <xdr:rowOff>92218</xdr:rowOff>
        </xdr:from>
        <xdr:to>
          <xdr:col>7</xdr:col>
          <xdr:colOff>1605</xdr:colOff>
          <xdr:row>9</xdr:row>
          <xdr:rowOff>174728</xdr:rowOff>
        </xdr:to>
        <xdr:pic>
          <xdr:nvPicPr>
            <xdr:cNvPr id="19" name="Picture 18">
              <a:extLst>
                <a:ext uri="{FF2B5EF4-FFF2-40B4-BE49-F238E27FC236}">
                  <a16:creationId xmlns:a16="http://schemas.microsoft.com/office/drawing/2014/main" id="{EF2EF294-0D2B-976B-FA38-719DF0CAA022}"/>
                </a:ext>
              </a:extLst>
            </xdr:cNvPr>
            <xdr:cNvPicPr>
              <a:picLocks noChangeAspect="1" noChangeArrowheads="1"/>
              <a:extLst>
                <a:ext uri="{84589F7E-364E-4C9E-8A38-B11213B215E9}">
                  <a14:cameraTool cellRange="Pivot_Report!$A$44:$D$46" spid="_x0000_s2107"/>
                </a:ext>
              </a:extLst>
            </xdr:cNvPicPr>
          </xdr:nvPicPr>
          <xdr:blipFill>
            <a:blip xmlns:r="http://schemas.openxmlformats.org/officeDocument/2006/relationships" r:embed="rId15"/>
            <a:srcRect/>
            <a:stretch>
              <a:fillRect/>
            </a:stretch>
          </xdr:blipFill>
          <xdr:spPr bwMode="auto">
            <a:xfrm>
              <a:off x="800827" y="1383250"/>
              <a:ext cx="3479963" cy="451376"/>
            </a:xfrm>
            <a:prstGeom prst="roundRect">
              <a:avLst>
                <a:gd name="adj" fmla="val 16667"/>
              </a:avLst>
            </a:prstGeom>
            <a:ln>
              <a:noFill/>
            </a:ln>
            <a:effectLst/>
            <a:scene3d>
              <a:camera prst="orthographicFront"/>
              <a:lightRig rig="contrasting" dir="t">
                <a:rot lat="0" lon="0" rev="4200000"/>
              </a:lightRig>
            </a:scene3d>
            <a:sp3d prstMaterial="plastic">
              <a:contourClr>
                <a:srgbClr val="969696"/>
              </a:contourClr>
            </a:sp3d>
            <a:extLst>
              <a:ext uri="{909E8E84-426E-40DD-AFC4-6F175D3DCCD1}">
                <a14:hiddenFill>
                  <a:solidFill>
                    <a:srgbClr val="FFFFFF"/>
                  </a:solidFill>
                </a14:hiddenFill>
              </a:ext>
            </a:extLst>
          </xdr:spPr>
        </xdr:pic>
        <xdr:clientData/>
      </xdr:twoCellAnchor>
    </mc:Choice>
    <mc:Fallback/>
  </mc:AlternateContent>
  <xdr:twoCellAnchor>
    <xdr:from>
      <xdr:col>1</xdr:col>
      <xdr:colOff>315478</xdr:colOff>
      <xdr:row>10</xdr:row>
      <xdr:rowOff>138981</xdr:rowOff>
    </xdr:from>
    <xdr:to>
      <xdr:col>6</xdr:col>
      <xdr:colOff>465936</xdr:colOff>
      <xdr:row>15</xdr:row>
      <xdr:rowOff>23962</xdr:rowOff>
    </xdr:to>
    <xdr:graphicFrame macro="">
      <xdr:nvGraphicFramePr>
        <xdr:cNvPr id="23" name="Chart 22">
          <a:extLst>
            <a:ext uri="{FF2B5EF4-FFF2-40B4-BE49-F238E27FC236}">
              <a16:creationId xmlns:a16="http://schemas.microsoft.com/office/drawing/2014/main" id="{8A970656-7B6D-4C83-A709-521AC29984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2</xdr:col>
      <xdr:colOff>512793</xdr:colOff>
      <xdr:row>14</xdr:row>
      <xdr:rowOff>115019</xdr:rowOff>
    </xdr:from>
    <xdr:to>
      <xdr:col>4</xdr:col>
      <xdr:colOff>589472</xdr:colOff>
      <xdr:row>15</xdr:row>
      <xdr:rowOff>90888</xdr:rowOff>
    </xdr:to>
    <xdr:sp macro="" textlink="">
      <xdr:nvSpPr>
        <xdr:cNvPr id="26" name="TextBox 44">
          <a:extLst>
            <a:ext uri="{FF2B5EF4-FFF2-40B4-BE49-F238E27FC236}">
              <a16:creationId xmlns:a16="http://schemas.microsoft.com/office/drawing/2014/main" id="{72208801-B59E-45D6-ADCD-2693779057DF}"/>
            </a:ext>
          </a:extLst>
        </xdr:cNvPr>
        <xdr:cNvSpPr txBox="1"/>
      </xdr:nvSpPr>
      <xdr:spPr>
        <a:xfrm>
          <a:off x="1730076" y="2664604"/>
          <a:ext cx="1293962" cy="157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900"/>
            <a:t> No.</a:t>
          </a:r>
          <a:r>
            <a:rPr lang="en-IN" sz="900" baseline="0"/>
            <a:t> of </a:t>
          </a:r>
          <a:r>
            <a:rPr lang="en-IN" sz="850" baseline="0"/>
            <a:t>Patient by Age Group </a:t>
          </a:r>
        </a:p>
      </xdr:txBody>
    </xdr:sp>
    <xdr:clientData/>
  </xdr:twoCellAnchor>
  <xdr:twoCellAnchor>
    <xdr:from>
      <xdr:col>6</xdr:col>
      <xdr:colOff>421230</xdr:colOff>
      <xdr:row>0</xdr:row>
      <xdr:rowOff>0</xdr:rowOff>
    </xdr:from>
    <xdr:to>
      <xdr:col>9</xdr:col>
      <xdr:colOff>506423</xdr:colOff>
      <xdr:row>7</xdr:row>
      <xdr:rowOff>94659</xdr:rowOff>
    </xdr:to>
    <xdr:graphicFrame macro="">
      <xdr:nvGraphicFramePr>
        <xdr:cNvPr id="28" name="Chart 27">
          <a:extLst>
            <a:ext uri="{FF2B5EF4-FFF2-40B4-BE49-F238E27FC236}">
              <a16:creationId xmlns:a16="http://schemas.microsoft.com/office/drawing/2014/main" id="{841B0646-7236-4D8C-A40A-E64D35B75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7</xdr:col>
      <xdr:colOff>166572</xdr:colOff>
      <xdr:row>6</xdr:row>
      <xdr:rowOff>81605</xdr:rowOff>
    </xdr:from>
    <xdr:to>
      <xdr:col>9</xdr:col>
      <xdr:colOff>214791</xdr:colOff>
      <xdr:row>7</xdr:row>
      <xdr:rowOff>56256</xdr:rowOff>
    </xdr:to>
    <xdr:sp macro="" textlink="">
      <xdr:nvSpPr>
        <xdr:cNvPr id="29" name="TextBox 48">
          <a:extLst>
            <a:ext uri="{FF2B5EF4-FFF2-40B4-BE49-F238E27FC236}">
              <a16:creationId xmlns:a16="http://schemas.microsoft.com/office/drawing/2014/main" id="{D92D9BC4-7C5D-4C0C-9882-EF36F379D080}"/>
            </a:ext>
          </a:extLst>
        </xdr:cNvPr>
        <xdr:cNvSpPr txBox="1"/>
      </xdr:nvSpPr>
      <xdr:spPr>
        <a:xfrm>
          <a:off x="4426612" y="1186249"/>
          <a:ext cx="1265374" cy="158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800"/>
            <a:t> Patient</a:t>
          </a:r>
          <a:r>
            <a:rPr lang="en-IN" sz="800" baseline="0"/>
            <a:t> Attended on Time</a:t>
          </a:r>
        </a:p>
      </xdr:txBody>
    </xdr:sp>
    <xdr:clientData/>
  </xdr:twoCellAnchor>
  <xdr:twoCellAnchor>
    <xdr:from>
      <xdr:col>8</xdr:col>
      <xdr:colOff>433957</xdr:colOff>
      <xdr:row>0</xdr:row>
      <xdr:rowOff>0</xdr:rowOff>
    </xdr:from>
    <xdr:to>
      <xdr:col>12</xdr:col>
      <xdr:colOff>250592</xdr:colOff>
      <xdr:row>7</xdr:row>
      <xdr:rowOff>168766</xdr:rowOff>
    </xdr:to>
    <xdr:graphicFrame macro="">
      <xdr:nvGraphicFramePr>
        <xdr:cNvPr id="34" name="Chart 33">
          <a:extLst>
            <a:ext uri="{FF2B5EF4-FFF2-40B4-BE49-F238E27FC236}">
              <a16:creationId xmlns:a16="http://schemas.microsoft.com/office/drawing/2014/main" id="{833D3762-3800-44A2-8164-968E78620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9</xdr:col>
      <xdr:colOff>353458</xdr:colOff>
      <xdr:row>6</xdr:row>
      <xdr:rowOff>82626</xdr:rowOff>
    </xdr:from>
    <xdr:to>
      <xdr:col>11</xdr:col>
      <xdr:colOff>401677</xdr:colOff>
      <xdr:row>7</xdr:row>
      <xdr:rowOff>57277</xdr:rowOff>
    </xdr:to>
    <xdr:sp macro="" textlink="">
      <xdr:nvSpPr>
        <xdr:cNvPr id="7" name="TextBox 48">
          <a:extLst>
            <a:ext uri="{FF2B5EF4-FFF2-40B4-BE49-F238E27FC236}">
              <a16:creationId xmlns:a16="http://schemas.microsoft.com/office/drawing/2014/main" id="{A3521C3D-89AA-4587-B6B0-8805E97D9A39}"/>
            </a:ext>
          </a:extLst>
        </xdr:cNvPr>
        <xdr:cNvSpPr txBox="1"/>
      </xdr:nvSpPr>
      <xdr:spPr>
        <a:xfrm>
          <a:off x="5848121" y="1184313"/>
          <a:ext cx="1269255" cy="158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800"/>
            <a:t> Patients</a:t>
          </a:r>
          <a:r>
            <a:rPr lang="en-IN" sz="800" baseline="0"/>
            <a:t> by Gender Wise</a:t>
          </a:r>
        </a:p>
      </xdr:txBody>
    </xdr:sp>
    <xdr:clientData/>
  </xdr:twoCellAnchor>
  <xdr:twoCellAnchor>
    <xdr:from>
      <xdr:col>7</xdr:col>
      <xdr:colOff>78035</xdr:colOff>
      <xdr:row>7</xdr:row>
      <xdr:rowOff>133123</xdr:rowOff>
    </xdr:from>
    <xdr:to>
      <xdr:col>12</xdr:col>
      <xdr:colOff>64264</xdr:colOff>
      <xdr:row>14</xdr:row>
      <xdr:rowOff>151484</xdr:rowOff>
    </xdr:to>
    <xdr:graphicFrame macro="">
      <xdr:nvGraphicFramePr>
        <xdr:cNvPr id="14" name="Chart 13">
          <a:extLst>
            <a:ext uri="{FF2B5EF4-FFF2-40B4-BE49-F238E27FC236}">
              <a16:creationId xmlns:a16="http://schemas.microsoft.com/office/drawing/2014/main" id="{78873A27-F2FB-43BE-9D56-0410E55010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8</xdr:col>
      <xdr:colOff>13771</xdr:colOff>
      <xdr:row>14</xdr:row>
      <xdr:rowOff>110169</xdr:rowOff>
    </xdr:from>
    <xdr:to>
      <xdr:col>10</xdr:col>
      <xdr:colOff>413133</xdr:colOff>
      <xdr:row>15</xdr:row>
      <xdr:rowOff>84819</xdr:rowOff>
    </xdr:to>
    <xdr:sp macro="" textlink="">
      <xdr:nvSpPr>
        <xdr:cNvPr id="15" name="TextBox 48">
          <a:extLst>
            <a:ext uri="{FF2B5EF4-FFF2-40B4-BE49-F238E27FC236}">
              <a16:creationId xmlns:a16="http://schemas.microsoft.com/office/drawing/2014/main" id="{4800BA2D-894B-4400-9D02-C53638F737AD}"/>
            </a:ext>
          </a:extLst>
        </xdr:cNvPr>
        <xdr:cNvSpPr txBox="1"/>
      </xdr:nvSpPr>
      <xdr:spPr>
        <a:xfrm>
          <a:off x="4897916" y="2680771"/>
          <a:ext cx="1620398" cy="158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800"/>
            <a:t> No.</a:t>
          </a:r>
          <a:r>
            <a:rPr lang="en-IN" sz="800" baseline="0"/>
            <a:t> of Patient by Department Referral </a:t>
          </a:r>
        </a:p>
      </xdr:txBody>
    </xdr:sp>
    <xdr:clientData/>
  </xdr:twoCellAnchor>
  <xdr:twoCellAnchor editAs="oneCell">
    <xdr:from>
      <xdr:col>5</xdr:col>
      <xdr:colOff>212623</xdr:colOff>
      <xdr:row>0</xdr:row>
      <xdr:rowOff>101070</xdr:rowOff>
    </xdr:from>
    <xdr:to>
      <xdr:col>6</xdr:col>
      <xdr:colOff>590662</xdr:colOff>
      <xdr:row>2</xdr:row>
      <xdr:rowOff>124021</xdr:rowOff>
    </xdr:to>
    <mc:AlternateContent xmlns:mc="http://schemas.openxmlformats.org/markup-compatibility/2006">
      <mc:Choice xmlns:a14="http://schemas.microsoft.com/office/drawing/2010/main" Requires="a14">
        <xdr:graphicFrame macro="">
          <xdr:nvGraphicFramePr>
            <xdr:cNvPr id="16" name="Date (Year)">
              <a:extLst>
                <a:ext uri="{FF2B5EF4-FFF2-40B4-BE49-F238E27FC236}">
                  <a16:creationId xmlns:a16="http://schemas.microsoft.com/office/drawing/2014/main" id="{DD3E11C9-29D1-43D3-90B5-12E43C45D4B9}"/>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dr:sp macro="" textlink="">
          <xdr:nvSpPr>
            <xdr:cNvPr id="0" name=""/>
            <xdr:cNvSpPr>
              <a:spLocks noTextEdit="1"/>
            </xdr:cNvSpPr>
          </xdr:nvSpPr>
          <xdr:spPr>
            <a:xfrm>
              <a:off x="3256114" y="101070"/>
              <a:ext cx="986737" cy="392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19</xdr:col>
      <xdr:colOff>604108</xdr:colOff>
      <xdr:row>22</xdr:row>
      <xdr:rowOff>0</xdr:rowOff>
    </xdr:to>
    <xdr:graphicFrame macro="">
      <xdr:nvGraphicFramePr>
        <xdr:cNvPr id="7" name="Chart 6">
          <a:extLst>
            <a:ext uri="{FF2B5EF4-FFF2-40B4-BE49-F238E27FC236}">
              <a16:creationId xmlns:a16="http://schemas.microsoft.com/office/drawing/2014/main" id="{618B1508-E1DA-4FD8-AB25-D1E79E86A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144162</xdr:colOff>
      <xdr:row>2</xdr:row>
      <xdr:rowOff>82378</xdr:rowOff>
    </xdr:from>
    <xdr:to>
      <xdr:col>11</xdr:col>
      <xdr:colOff>247134</xdr:colOff>
      <xdr:row>4</xdr:row>
      <xdr:rowOff>34325</xdr:rowOff>
    </xdr:to>
    <xdr:sp macro="" textlink="">
      <xdr:nvSpPr>
        <xdr:cNvPr id="8" name="TextBox 7">
          <a:extLst>
            <a:ext uri="{FF2B5EF4-FFF2-40B4-BE49-F238E27FC236}">
              <a16:creationId xmlns:a16="http://schemas.microsoft.com/office/drawing/2014/main" id="{4D740663-D444-73BB-5B05-A940F7E53058}"/>
            </a:ext>
          </a:extLst>
        </xdr:cNvPr>
        <xdr:cNvSpPr txBox="1"/>
      </xdr:nvSpPr>
      <xdr:spPr>
        <a:xfrm>
          <a:off x="5031946" y="453081"/>
          <a:ext cx="1935891" cy="322649"/>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IN" sz="1400">
              <a:solidFill>
                <a:schemeClr val="accent4">
                  <a:lumMod val="40000"/>
                  <a:lumOff val="60000"/>
                </a:schemeClr>
              </a:solidFill>
            </a:rPr>
            <a:t>Daily Number</a:t>
          </a:r>
          <a:r>
            <a:rPr lang="en-IN" sz="1400" baseline="0">
              <a:solidFill>
                <a:schemeClr val="accent4">
                  <a:lumMod val="40000"/>
                  <a:lumOff val="60000"/>
                </a:schemeClr>
              </a:solidFill>
            </a:rPr>
            <a:t> of Patient</a:t>
          </a:r>
          <a:endParaRPr lang="en-IN" sz="1400">
            <a:solidFill>
              <a:schemeClr val="accent4">
                <a:lumMod val="40000"/>
                <a:lumOff val="60000"/>
              </a:schemeClr>
            </a:solidFill>
          </a:endParaRPr>
        </a:p>
      </xdr:txBody>
    </xdr:sp>
    <xdr:clientData/>
  </xdr:twoCellAnchor>
  <xdr:twoCellAnchor editAs="oneCell">
    <xdr:from>
      <xdr:col>0</xdr:col>
      <xdr:colOff>0</xdr:colOff>
      <xdr:row>2</xdr:row>
      <xdr:rowOff>48053</xdr:rowOff>
    </xdr:from>
    <xdr:to>
      <xdr:col>1</xdr:col>
      <xdr:colOff>89244</xdr:colOff>
      <xdr:row>6</xdr:row>
      <xdr:rowOff>6865</xdr:rowOff>
    </xdr:to>
    <xdr:pic>
      <xdr:nvPicPr>
        <xdr:cNvPr id="10" name="Graphic 9" descr="Home with solid fill">
          <a:hlinkClick xmlns:r="http://schemas.openxmlformats.org/officeDocument/2006/relationships" r:id="rId2"/>
          <a:extLst>
            <a:ext uri="{FF2B5EF4-FFF2-40B4-BE49-F238E27FC236}">
              <a16:creationId xmlns:a16="http://schemas.microsoft.com/office/drawing/2014/main" id="{B11E10D2-2F4B-7ABF-A034-3E50C5F437E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0" y="418756"/>
          <a:ext cx="700217" cy="7002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31750</xdr:rowOff>
    </xdr:from>
    <xdr:to>
      <xdr:col>22</xdr:col>
      <xdr:colOff>0</xdr:colOff>
      <xdr:row>26</xdr:row>
      <xdr:rowOff>22860</xdr:rowOff>
    </xdr:to>
    <xdr:graphicFrame macro="">
      <xdr:nvGraphicFramePr>
        <xdr:cNvPr id="2" name="Chart 1">
          <a:extLst>
            <a:ext uri="{FF2B5EF4-FFF2-40B4-BE49-F238E27FC236}">
              <a16:creationId xmlns:a16="http://schemas.microsoft.com/office/drawing/2014/main" id="{D39F500E-75CB-477C-94A3-13B48A742F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22860</xdr:colOff>
      <xdr:row>2</xdr:row>
      <xdr:rowOff>60960</xdr:rowOff>
    </xdr:from>
    <xdr:to>
      <xdr:col>1</xdr:col>
      <xdr:colOff>152400</xdr:colOff>
      <xdr:row>6</xdr:row>
      <xdr:rowOff>68580</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CB11538B-EC5E-20ED-AE89-5B87FB60E5D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860" y="426720"/>
          <a:ext cx="739140" cy="739140"/>
        </a:xfrm>
        <a:prstGeom prst="rect">
          <a:avLst/>
        </a:prstGeom>
      </xdr:spPr>
    </xdr:pic>
    <xdr:clientData/>
  </xdr:twoCellAnchor>
  <xdr:twoCellAnchor>
    <xdr:from>
      <xdr:col>9</xdr:col>
      <xdr:colOff>220980</xdr:colOff>
      <xdr:row>2</xdr:row>
      <xdr:rowOff>160020</xdr:rowOff>
    </xdr:from>
    <xdr:to>
      <xdr:col>13</xdr:col>
      <xdr:colOff>68580</xdr:colOff>
      <xdr:row>4</xdr:row>
      <xdr:rowOff>121920</xdr:rowOff>
    </xdr:to>
    <xdr:sp macro="" textlink="">
      <xdr:nvSpPr>
        <xdr:cNvPr id="3" name="TextBox 2">
          <a:extLst>
            <a:ext uri="{FF2B5EF4-FFF2-40B4-BE49-F238E27FC236}">
              <a16:creationId xmlns:a16="http://schemas.microsoft.com/office/drawing/2014/main" id="{DE4CBC04-0BF8-549C-5E9C-9778D069C202}"/>
            </a:ext>
          </a:extLst>
        </xdr:cNvPr>
        <xdr:cNvSpPr txBox="1"/>
      </xdr:nvSpPr>
      <xdr:spPr>
        <a:xfrm>
          <a:off x="5707380" y="525780"/>
          <a:ext cx="2286000" cy="32766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IN" sz="1600">
              <a:solidFill>
                <a:schemeClr val="accent4">
                  <a:lumMod val="40000"/>
                  <a:lumOff val="60000"/>
                </a:schemeClr>
              </a:solidFill>
            </a:rPr>
            <a:t>Average Wait Time Trend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0</xdr:rowOff>
    </xdr:from>
    <xdr:to>
      <xdr:col>22</xdr:col>
      <xdr:colOff>7620</xdr:colOff>
      <xdr:row>26</xdr:row>
      <xdr:rowOff>0</xdr:rowOff>
    </xdr:to>
    <xdr:graphicFrame macro="">
      <xdr:nvGraphicFramePr>
        <xdr:cNvPr id="2" name="Chart 1">
          <a:extLst>
            <a:ext uri="{FF2B5EF4-FFF2-40B4-BE49-F238E27FC236}">
              <a16:creationId xmlns:a16="http://schemas.microsoft.com/office/drawing/2014/main" id="{31FEE166-4E0E-4E14-ACB4-64BFC374D1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76200</xdr:colOff>
      <xdr:row>2</xdr:row>
      <xdr:rowOff>45720</xdr:rowOff>
    </xdr:from>
    <xdr:to>
      <xdr:col>1</xdr:col>
      <xdr:colOff>45720</xdr:colOff>
      <xdr:row>5</xdr:row>
      <xdr:rowOff>76200</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A9B18194-681B-06FE-8B23-85AD166CF35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6200" y="411480"/>
          <a:ext cx="579120" cy="579120"/>
        </a:xfrm>
        <a:prstGeom prst="rect">
          <a:avLst/>
        </a:prstGeom>
      </xdr:spPr>
    </xdr:pic>
    <xdr:clientData/>
  </xdr:twoCellAnchor>
  <xdr:twoCellAnchor>
    <xdr:from>
      <xdr:col>9</xdr:col>
      <xdr:colOff>99060</xdr:colOff>
      <xdr:row>3</xdr:row>
      <xdr:rowOff>76200</xdr:rowOff>
    </xdr:from>
    <xdr:to>
      <xdr:col>13</xdr:col>
      <xdr:colOff>586740</xdr:colOff>
      <xdr:row>5</xdr:row>
      <xdr:rowOff>60960</xdr:rowOff>
    </xdr:to>
    <xdr:sp macro="" textlink="">
      <xdr:nvSpPr>
        <xdr:cNvPr id="5" name="TextBox 4">
          <a:extLst>
            <a:ext uri="{FF2B5EF4-FFF2-40B4-BE49-F238E27FC236}">
              <a16:creationId xmlns:a16="http://schemas.microsoft.com/office/drawing/2014/main" id="{11FEA61F-E734-3557-67B8-8E84861253FD}"/>
            </a:ext>
          </a:extLst>
        </xdr:cNvPr>
        <xdr:cNvSpPr txBox="1"/>
      </xdr:nvSpPr>
      <xdr:spPr>
        <a:xfrm>
          <a:off x="5585460" y="624840"/>
          <a:ext cx="2926080" cy="35052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IN" sz="1600">
              <a:solidFill>
                <a:schemeClr val="accent4">
                  <a:lumMod val="40000"/>
                  <a:lumOff val="60000"/>
                </a:schemeClr>
              </a:solidFill>
            </a:rPr>
            <a:t>Patient</a:t>
          </a:r>
          <a:r>
            <a:rPr lang="en-IN" sz="1600" baseline="0">
              <a:solidFill>
                <a:schemeClr val="accent4">
                  <a:lumMod val="40000"/>
                  <a:lumOff val="60000"/>
                </a:schemeClr>
              </a:solidFill>
            </a:rPr>
            <a:t> Satisfaction Rating Trend</a:t>
          </a:r>
          <a:endParaRPr lang="en-IN" sz="1600">
            <a:solidFill>
              <a:schemeClr val="accent4">
                <a:lumMod val="40000"/>
                <a:lumOff val="60000"/>
              </a:schemeClr>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77199073" createdVersion="5" refreshedVersion="8" minRefreshableVersion="3" recordCount="0" supportSubquery="1" supportAdvancedDrill="1" xr:uid="{A219338D-68A5-4053-B791-DD03B96581BF}">
  <cacheSource type="external" connectionId="3"/>
  <cacheFields count="4">
    <cacheField name="[Measures].[Count of Patient Id]" caption="Count of Patient Id" numFmtId="0" hierarchy="23" level="32767"/>
    <cacheField name="[Calender_Table].[Date (Day)].[Date (Day)]" caption="Date (Day)" numFmtId="0" hierarchy="2" level="1">
      <sharedItems count="33">
        <s v="1-May"/>
        <s v="2-May"/>
        <s v="3-May"/>
        <s v="4-May"/>
        <s v="5-May"/>
        <s v="6-May"/>
        <s v="7-May"/>
        <s v="8-May"/>
        <s v="9-May"/>
        <s v="10-May"/>
        <s v="11-May"/>
        <s v="12-May"/>
        <s v="13-May"/>
        <s v="14-May"/>
        <s v="15-May"/>
        <s v="16-May"/>
        <s v="17-May"/>
        <s v="18-May"/>
        <s v="19-May"/>
        <s v="20-May"/>
        <s v="21-May"/>
        <s v="22-May"/>
        <s v="23-May"/>
        <s v="24-May"/>
        <s v="25-May"/>
        <s v="26-May"/>
        <s v="27-May"/>
        <s v="28-May"/>
        <s v="29-May"/>
        <s v="30-May"/>
        <s v="31-May"/>
        <s v="1-Jan" u="1"/>
        <s v="31-Jan" u="1"/>
      </sharedItems>
    </cacheField>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1"/>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77430558" createdVersion="5" refreshedVersion="8" minRefreshableVersion="3" recordCount="0" supportSubquery="1" supportAdvancedDrill="1" xr:uid="{F9F2AB92-CC10-49F8-843C-AB655C8D3ED1}">
  <cacheSource type="external" connectionId="3"/>
  <cacheFields count="3">
    <cacheField name="[Measures].[Count of Patient Id]" caption="Count of Patient Id" numFmtId="0" hierarchy="23"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77546297" createdVersion="5" refreshedVersion="8" minRefreshableVersion="3" recordCount="0" supportSubquery="1" supportAdvancedDrill="1" xr:uid="{DB0F8AA9-8378-42F6-898E-622A35C00703}">
  <cacheSource type="external" connectionId="3"/>
  <cacheFields count="3">
    <cacheField name="[Measures].[Average of Patient Waittime]" caption="Average of Patient Waittime" numFmtId="0" hierarchy="25"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77777781" createdVersion="5" refreshedVersion="8" minRefreshableVersion="3" recordCount="0" supportSubquery="1" supportAdvancedDrill="1" xr:uid="{8AFD8C81-531F-42F1-95A0-45CC0106617E}">
  <cacheSource type="external" connectionId="3"/>
  <cacheFields count="3">
    <cacheField name="[Measures].[Average of Patient Satisfaction Score]" caption="Average of Patient Satisfaction Score" numFmtId="0" hierarchy="27"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78124997" createdVersion="5" refreshedVersion="8" minRefreshableVersion="3" recordCount="0" supportSubquery="1" supportAdvancedDrill="1" xr:uid="{181CA203-0D7D-4D55-A126-3E4C73FBFF02}">
  <cacheSource type="external" connectionId="3"/>
  <cacheFields count="4">
    <cacheField name="[Calender_Table].[Date (Day)].[Date (Day)]" caption="Date (Day)" numFmtId="0" hierarchy="2" level="1">
      <sharedItems count="31">
        <s v="1-May"/>
        <s v="2-May"/>
        <s v="3-May"/>
        <s v="4-May"/>
        <s v="5-May"/>
        <s v="6-May"/>
        <s v="7-May"/>
        <s v="8-May"/>
        <s v="9-May"/>
        <s v="10-May"/>
        <s v="11-May"/>
        <s v="12-May"/>
        <s v="13-May"/>
        <s v="14-May"/>
        <s v="15-May"/>
        <s v="16-May"/>
        <s v="17-May"/>
        <s v="18-May"/>
        <s v="19-May"/>
        <s v="20-May"/>
        <s v="21-May"/>
        <s v="22-May"/>
        <s v="23-May"/>
        <s v="24-May"/>
        <s v="25-May"/>
        <s v="26-May"/>
        <s v="27-May"/>
        <s v="28-May"/>
        <s v="29-May"/>
        <s v="30-May"/>
        <s v="31-May"/>
      </sharedItems>
    </cacheField>
    <cacheField name="[Calender_Table].[Date (Month)].[Date (Month)]" caption="Date (Month)" numFmtId="0" hierarchy="1" level="1">
      <sharedItems containsSemiMixedTypes="0" containsNonDate="0" containsString="0"/>
    </cacheField>
    <cacheField name="[Measures].[Average of Patient Waittime]" caption="Average of Patient Waittime" numFmtId="0" hierarchy="25"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78587966" createdVersion="5" refreshedVersion="8" minRefreshableVersion="3" recordCount="0" supportSubquery="1" supportAdvancedDrill="1" xr:uid="{CFB6F6A5-0E70-47DD-9339-50F74CD14842}">
  <cacheSource type="external" connectionId="3"/>
  <cacheFields count="4">
    <cacheField name="[Calender_Table].[Date (Day)].[Date (Day)]" caption="Date (Day)" numFmtId="0" hierarchy="2" level="1">
      <sharedItems count="30">
        <s v="1-May"/>
        <s v="2-May"/>
        <s v="3-May"/>
        <s v="4-May"/>
        <s v="5-May"/>
        <s v="6-May"/>
        <s v="7-May"/>
        <s v="8-May"/>
        <s v="9-May"/>
        <s v="10-May"/>
        <s v="11-May"/>
        <s v="12-May"/>
        <s v="13-May"/>
        <s v="14-May"/>
        <s v="16-May"/>
        <s v="17-May"/>
        <s v="18-May"/>
        <s v="19-May"/>
        <s v="20-May"/>
        <s v="21-May"/>
        <s v="22-May"/>
        <s v="23-May"/>
        <s v="24-May"/>
        <s v="25-May"/>
        <s v="26-May"/>
        <s v="27-May"/>
        <s v="28-May"/>
        <s v="29-May"/>
        <s v="30-May"/>
        <s v="31-May"/>
      </sharedItems>
    </cacheField>
    <cacheField name="[Calende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7"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79050928" createdVersion="5" refreshedVersion="8" minRefreshableVersion="3" recordCount="0" supportSubquery="1" supportAdvancedDrill="1" xr:uid="{5555F939-D08F-4B00-A104-0F6615B6528B}">
  <cacheSource type="external" connectionId="3"/>
  <cacheFields count="5">
    <cacheField name="[Calender_Table].[Date (Month)].[Date (Month)]" caption="Date (Month)" numFmtId="0" hierarchy="1" level="1">
      <sharedItems containsSemiMixedTypes="0" containsNonDate="0" containsString="0"/>
    </cacheField>
    <cacheField name="[Measures].[Count of Patient Admission Flag]" caption="Count of Patient Admission Flag" numFmtId="0" hierarchy="28" level="32767"/>
    <cacheField name="[Hospital Emergency Room Data].[Patient Admission Flag].[Patient Admission Flag]" caption="Patient Admission Flag" numFmtId="0" hierarchy="13" level="1">
      <sharedItems count="2">
        <s v="Admitted"/>
        <s v="Not Admitted"/>
      </sharedItems>
    </cacheField>
    <cacheField name="[Calender_Table].[Date (Year)].[Date (Year)]" caption="Date (Year)" numFmtId="0" hierarchy="3" level="1">
      <sharedItems containsSemiMixedTypes="0" containsNonDate="0" containsString="0"/>
    </cacheField>
    <cacheField name="Dummy0" numFmtId="0" hierarchy="33" level="32767">
      <extLst>
        <ext xmlns:x14="http://schemas.microsoft.com/office/spreadsheetml/2009/9/main" uri="{63CAB8AC-B538-458d-9737-405883B0398D}">
          <x14:cacheField ignore="1"/>
        </ext>
      </extLst>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7951389" createdVersion="5" refreshedVersion="8" minRefreshableVersion="3" recordCount="0" supportSubquery="1" supportAdvancedDrill="1" xr:uid="{4A1B7B39-DFB5-4A7B-9B53-4C77D6F8E4C2}">
  <cacheSource type="external" connectionId="3"/>
  <cacheFields count="4">
    <cacheField name="[Calender_Table].[Date (Month)].[Date (Month)]" caption="Date (Month)" numFmtId="0" hierarchy="1" level="1">
      <sharedItems containsSemiMixedTypes="0" containsNonDate="0" containsString="0"/>
    </cacheField>
    <cacheField name="[Hospital Emergency Room Data].[Age Group].[Age Group]" caption="Age Group" numFmtId="0" hierarchy="16" level="1">
      <sharedItems count="8">
        <s v="0-09"/>
        <s v="10-19"/>
        <s v="20-29"/>
        <s v="30-39"/>
        <s v="40-49"/>
        <s v="50-59"/>
        <s v="60-69"/>
        <s v="70-79"/>
      </sharedItems>
    </cacheField>
    <cacheField name="[Measures].[Count of Age Group]" caption="Count of Age Group" numFmtId="0" hierarchy="29"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1"/>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80208337" createdVersion="5" refreshedVersion="8" minRefreshableVersion="3" recordCount="0" supportSubquery="1" supportAdvancedDrill="1" xr:uid="{44F92FC2-D66F-4749-84C8-A05F4C498537}">
  <cacheSource type="external" connectionId="3"/>
  <cacheFields count="4">
    <cacheField name="[Calender_Table].[Date (Month)].[Date (Month)]" caption="Date (Month)" numFmtId="0" hierarchy="1" level="1">
      <sharedItems containsSemiMixedTypes="0" containsNonDate="0" containsString="0"/>
    </cacheField>
    <cacheField name="[Hospital Emergency Room Data].[Patient Attend Status].[Patient Attend Status]" caption="Patient Attend Status" numFmtId="0" hierarchy="17" level="1">
      <sharedItems count="2">
        <s v="Delay"/>
        <s v="On Time"/>
      </sharedItems>
    </cacheField>
    <cacheField name="[Measures].[Count of Patient Attend Status]" caption="Count of Patient Attend Status" numFmtId="0" hierarchy="30"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1"/>
      </fieldsUsage>
    </cacheHierarchy>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80671299" createdVersion="5" refreshedVersion="8" minRefreshableVersion="3" recordCount="0" supportSubquery="1" supportAdvancedDrill="1" xr:uid="{A04BA6CC-F711-4602-B77D-8F16637B7804}">
  <cacheSource type="external" connectionId="3"/>
  <cacheFields count="4">
    <cacheField name="[Calender_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1"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81249999" createdVersion="5" refreshedVersion="8" minRefreshableVersion="3" recordCount="0" supportSubquery="1" supportAdvancedDrill="1" xr:uid="{B2391308-8D6C-49F7-B6E9-BD6915420720}">
  <cacheSource type="external" connectionId="3"/>
  <cacheFields count="4">
    <cacheField name="[Calende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2" level="32767"/>
    <cacheField name="[Calender_Table].[Date (Year)].[Date (Year)]" caption="Date (Year)" numFmtId="0" hierarchy="3" level="1">
      <sharedItems containsSemiMixedTypes="0" containsNonDate="0" containsString="0"/>
    </cacheField>
  </cacheFields>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7.455481828707" createdVersion="5" refreshedVersion="8" minRefreshableVersion="3" recordCount="0" supportSubquery="1" supportAdvancedDrill="1" xr:uid="{5B0E537A-E27D-4B70-8348-84BD9D815D7C}">
  <cacheSource type="external" connectionId="3"/>
  <cacheFields count="4">
    <cacheField name="[Calender_Table].[Date (Month)].[Date (Month)]" caption="Date (Month)" numFmtId="0" hierarchy="1" level="1">
      <sharedItems count="1">
        <s v="Dec"/>
      </sharedItems>
    </cacheField>
    <cacheField name="[Calender_Table].[Date].[Date]" caption="Date" numFmtId="0" level="1">
      <sharedItems containsSemiMixedTypes="0" containsNonDate="0" containsDate="1" containsString="0" minDate="2023-12-01T00:00:00" maxDate="2025-01-01T00:00:00" count="62">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sharedItems>
    </cacheField>
    <cacheField name="[Calender_Table].[Date (Quarter)].[Date (Quarter)]" caption="Date (Quarter)" numFmtId="0" hierarchy="4" level="1">
      <sharedItems count="1">
        <s v="Qtr4"/>
      </sharedItems>
    </cacheField>
    <cacheField name="[Calender_Table].[Date (Year)].[Date (Year)]" caption="Date (Year)" numFmtId="0" hierarchy="3" level="1">
      <sharedItems count="1">
        <s v="2023"/>
      </sharedItems>
    </cacheField>
  </cacheFields>
  <cacheHierarchies count="33">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1"/>
      </fieldsUsage>
    </cacheHierarchy>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cacheHierarchy uniqueName="[Calender_Table].[Date (Day Index)]" caption="Date (Day Index)" attribute="1" defaultMemberUniqueName="[Calender_Table].[Date (Day Index)].[All]" allUniqueName="[Calender_Table].[Date (Day Index)].[All]" dimensionUniqueName="[Calender_Table]" displayFolder="" count="2"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LENOVO" refreshedDate="45804.788413310183" createdVersion="3" refreshedVersion="8" minRefreshableVersion="3" recordCount="0" supportSubquery="1" supportAdvancedDrill="1" xr:uid="{7AABF604-2CED-40D6-A494-D8249ADD2CDD}">
  <cacheSource type="external" connectionId="3">
    <extLst>
      <ext xmlns:x14="http://schemas.microsoft.com/office/spreadsheetml/2009/9/main" uri="{F057638F-6D5F-4e77-A914-E7F072B9BCA8}">
        <x14:sourceConnection name="ThisWorkbookDataModel"/>
      </ext>
    </extLst>
  </cacheSource>
  <cacheFields count="0"/>
  <cacheHierarchies count="33">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1]" caption="Patient Admission Date.1" attribute="1" time="1" defaultMemberUniqueName="[Hospital Emergency Room Data].[Patient Admission Date.1].[All]" allUniqueName="[Hospital Emergency Room Data].[Patient Admission Date.1].[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Full Name]" caption="Patient Full Name" attribute="1" defaultMemberUniqueName="[Hospital Emergency Room Data].[Patient Full Name].[All]" allUniqueName="[Hospital Emergency Room Data].[Patient 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3017550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88AD3F-B24B-469B-8624-7C06D740C1AD}" name="PivotTable2" cacheId="1281" applyNumberFormats="0" applyBorderFormats="0" applyFontFormats="0" applyPatternFormats="0" applyAlignmentFormats="0" applyWidthHeightFormats="1" dataCaption="Values" tag="05e05dd0-8b47-4653-8f77-41c2454436d7" updatedVersion="8" minRefreshableVersion="3" subtotalHiddenItems="1" itemPrintTitles="1" createdVersion="5" indent="0" outline="1" outlineData="1" multipleFieldFilters="0">
  <location ref="A7:A8"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396">
      <pivotArea outline="0" collapsedLevelsAreSubtotals="1" fieldPosition="0"/>
    </format>
  </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AA2F27-4113-4209-AED6-C274C9A3876F}" name="PivotTable5" cacheId="1290" applyNumberFormats="0" applyBorderFormats="0" applyFontFormats="0" applyPatternFormats="0" applyAlignmentFormats="0" applyWidthHeightFormats="1" dataCaption="Values" tag="fe67e671-0d51-4bbc-bc47-3fc45721c561" updatedVersion="8" minRefreshableVersion="3" subtotalHiddenItems="1" itemPrintTitles="1" createdVersion="5" indent="0" outline="1" outlineData="1" multipleFieldFilters="0" chartFormat="44">
  <location ref="J3:K34"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0"/>
  </dataFields>
  <formats count="1">
    <format dxfId="397">
      <pivotArea outline="0" collapsedLevelsAreSubtotals="1" fieldPosition="0"/>
    </format>
  </formats>
  <chartFormats count="2">
    <chartFormat chart="38" format="2"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C79A27-6FD8-483F-B6E9-AD8B25931328}" name="PivotTable4" cacheId="1275" applyNumberFormats="0" applyBorderFormats="0" applyFontFormats="0" applyPatternFormats="0" applyAlignmentFormats="0" applyWidthHeightFormats="1" dataCaption="Values" tag="fe67e671-0d51-4bbc-bc47-3fc45721c561" updatedVersion="8" minRefreshableVersion="3" subtotalHiddenItems="1" itemPrintTitles="1" createdVersion="5" indent="0" outline="1" outlineData="1" multipleFieldFilters="0" chartFormat="27">
  <location ref="D3:E35" firstHeaderRow="1" firstDataRow="1" firstDataCol="1"/>
  <pivotFields count="4">
    <pivotField dataField="1" subtotalTop="0" showAll="0" defaultSubtotal="0"/>
    <pivotField axis="axisRow" allDrilled="1" subtotalTop="0" showAll="0" dataSourceSort="1" defaultSubtotal="0" defaultAttributeDrillState="1">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Count of Patient Id" fld="0" subtotal="count" baseField="0" baseItem="0"/>
  </dataFields>
  <chartFormats count="8">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1" count="1" selected="0">
            <x v="32"/>
          </reference>
        </references>
      </pivotArea>
    </chartFormat>
    <chartFormat chart="25" format="4">
      <pivotArea type="data" outline="0" fieldPosition="0">
        <references count="2">
          <reference field="4294967294" count="1" selected="0">
            <x v="0"/>
          </reference>
          <reference field="1" count="1" selected="0">
            <x v="31"/>
          </reference>
        </references>
      </pivotArea>
    </chartFormat>
    <chartFormat chart="22" format="3"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68DB0B-9206-42EE-9DFF-9E1B95DAE10B}" name="PivotTable12" cacheId="1308" applyNumberFormats="0" applyBorderFormats="0" applyFontFormats="0" applyPatternFormats="0" applyAlignmentFormats="0" applyWidthHeightFormats="1" dataCaption="Values" tag="dd1501d0-f0be-4336-954f-b5d688f7e41f" updatedVersion="8" minRefreshableVersion="3" subtotalHiddenItems="1" itemPrintTitles="1" createdVersion="5" indent="0" outline="1" outlineData="1" multipleFieldFilters="0" chartFormat="22">
  <location ref="A89:A91" firstHeaderRow="1" firstDataRow="1" firstDataCol="1"/>
  <pivotFields count="4">
    <pivotField axis="axisRow" allDrilled="1" subtotalTop="0" showAll="0" dataSourceSort="1" defaultSubtotal="0">
      <items count="1">
        <item x="0" e="0"/>
      </items>
    </pivotField>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formats count="1">
    <format dxfId="398">
      <pivotArea outline="0" collapsedLevelsAreSubtotals="1" fieldPosition="0"/>
    </format>
  </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1A955A-E548-4AD9-AB7B-00528FBA5D86}" name="PivotTable11" cacheId="1305" applyNumberFormats="0" applyBorderFormats="0" applyFontFormats="0" applyPatternFormats="0" applyAlignmentFormats="0" applyWidthHeightFormats="1" dataCaption="Values" tag="dd1501d0-f0be-4336-954f-b5d688f7e41f" updatedVersion="8" minRefreshableVersion="3" subtotalHiddenItems="1" itemPrintTitles="1" createdVersion="5" indent="0" outline="1" outlineData="1" multipleFieldFilters="0" chartFormat="22">
  <location ref="A77:B86"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7"/>
    </i>
    <i>
      <x v="3"/>
    </i>
    <i>
      <x/>
    </i>
    <i>
      <x v="1"/>
    </i>
    <i>
      <x v="6"/>
    </i>
    <i>
      <x v="5"/>
    </i>
    <i>
      <x v="2"/>
    </i>
    <i>
      <x v="4"/>
    </i>
    <i t="grand">
      <x/>
    </i>
  </rowItems>
  <colItems count="1">
    <i/>
  </colItems>
  <dataFields count="1">
    <dataField name="Count of Department Referral" fld="2" subtotal="count" baseField="0" baseItem="0"/>
  </dataFields>
  <formats count="1">
    <format dxfId="399">
      <pivotArea outline="0" collapsedLevelsAreSubtotals="1" fieldPosition="0"/>
    </format>
  </formats>
  <chartFormats count="1">
    <chartFormat chart="21" format="2"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0B6917-8F7D-4744-8C12-5BF5BEEC9328}" name="PivotTable8" cacheId="1296" applyNumberFormats="0" applyBorderFormats="0" applyFontFormats="0" applyPatternFormats="0" applyAlignmentFormats="0" applyWidthHeightFormats="1" dataCaption="Values" tag="dd1501d0-f0be-4336-954f-b5d688f7e41f" updatedVersion="8" minRefreshableVersion="3" subtotalHiddenItems="1" itemPrintTitles="1" createdVersion="5" indent="0" outline="1" outlineData="1" multipleFieldFilters="0" chartFormat="6">
  <location ref="A50:B59"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Age Group" fld="2" subtotal="count" baseField="0" baseItem="0" numFmtId="1"/>
  </dataFields>
  <formats count="1">
    <format dxfId="400">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CD3DE5-4CC6-4FBF-A4A7-6FE7596A9E9E}" name="PivotTable1" cacheId="1278" applyNumberFormats="0" applyBorderFormats="0" applyFontFormats="0" applyPatternFormats="0" applyAlignmentFormats="0" applyWidthHeightFormats="1" dataCaption="Values" tag="fe67e671-0d51-4bbc-bc47-3fc45721c561" updatedVersion="8" minRefreshableVersion="3" subtotalHiddenItems="1" itemPrintTitles="1" createdVersion="5" indent="0" outline="1" outlineData="1" multipleFieldFilters="0">
  <location ref="A3:A4"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Count of Patient Id" fld="0" subtotal="count" baseField="0" baseItem="0"/>
  </dataField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F11CB3-9B47-4E8B-B9A1-84131E61252A}" name="PivotTable3" cacheId="1284" applyNumberFormats="0" applyBorderFormats="0" applyFontFormats="0" applyPatternFormats="0" applyAlignmentFormats="0" applyWidthHeightFormats="1" dataCaption="Values" tag="dd1501d0-f0be-4336-954f-b5d688f7e41f" updatedVersion="8" minRefreshableVersion="3" subtotalHiddenItems="1" itemPrintTitles="1" createdVersion="5" indent="0" outline="1" outlineData="1" multipleFieldFilters="0">
  <location ref="A11:A12"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401">
      <pivotArea outline="0" collapsedLevelsAreSubtotals="1" fieldPosition="0"/>
    </format>
  </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8AEA8DC-CDD7-4ED0-8B34-C19E5329756F}" name="PivotTable7" cacheId="1293" applyNumberFormats="0" applyBorderFormats="0" applyFontFormats="0" applyPatternFormats="0" applyAlignmentFormats="0" applyWidthHeightFormats="1" dataCaption="Values" tag="dd1501d0-f0be-4336-954f-b5d688f7e41f" updatedVersion="8" minRefreshableVersion="3" subtotalHiddenItems="1" itemPrintTitles="1" createdVersion="5" indent="0" outline="1" outlineData="1" multipleFieldFilters="0" chartFormat="2">
  <location ref="A37:C40"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2">
    <format dxfId="403">
      <pivotArea outline="0" collapsedLevelsAreSubtotals="1" fieldPosition="0"/>
    </format>
    <format dxfId="402">
      <pivotArea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s>
  <pivotHierarchies count="34">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D578D2-3883-4099-B105-B136B3AFD1EF}" name="PivotTable10" cacheId="1302" applyNumberFormats="0" applyBorderFormats="0" applyFontFormats="0" applyPatternFormats="0" applyAlignmentFormats="0" applyWidthHeightFormats="1" dataCaption="Values" tag="dd1501d0-f0be-4336-954f-b5d688f7e41f" updatedVersion="8" minRefreshableVersion="3" subtotalHiddenItems="1" itemPrintTitles="1" createdVersion="5" indent="0" outline="1" outlineData="1" multipleFieldFilters="0" chartFormat="16">
  <location ref="A70:B73"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Gender" fld="2" subtotal="count" baseField="0" baseItem="0"/>
  </dataFields>
  <formats count="1">
    <format dxfId="404">
      <pivotArea outline="0" collapsedLevelsAreSubtotals="1" fieldPosition="0"/>
    </format>
  </formats>
  <chartFormats count="7">
    <chartFormat chart="11"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3" format="2">
      <pivotArea type="data" outline="0" fieldPosition="0">
        <references count="2">
          <reference field="4294967294" count="1" selected="0">
            <x v="0"/>
          </reference>
          <reference field="1" count="1" selected="0">
            <x v="0"/>
          </reference>
        </references>
      </pivotArea>
    </chartFormat>
    <chartFormat chart="13" format="3">
      <pivotArea type="data" outline="0" fieldPosition="0">
        <references count="2">
          <reference field="4294967294" count="1" selected="0">
            <x v="0"/>
          </reference>
          <reference field="1"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1" count="1" selected="0">
            <x v="0"/>
          </reference>
        </references>
      </pivotArea>
    </chartFormat>
    <chartFormat chart="14" format="6">
      <pivotArea type="data" outline="0" fieldPosition="0">
        <references count="2">
          <reference field="4294967294" count="1" selected="0">
            <x v="0"/>
          </reference>
          <reference field="1" count="1" selected="0">
            <x v="1"/>
          </reference>
        </references>
      </pivotArea>
    </chartFormat>
  </chart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FF9C07C-8EE2-4B52-AFF7-A724F46EE344}" name="PivotTable6" cacheId="1287" applyNumberFormats="0" applyBorderFormats="0" applyFontFormats="0" applyPatternFormats="0" applyAlignmentFormats="0" applyWidthHeightFormats="1" dataCaption="Values" tag="fe67e671-0d51-4bbc-bc47-3fc45721c561" updatedVersion="8" minRefreshableVersion="3" subtotalHiddenItems="1" itemPrintTitles="1" createdVersion="5" indent="0" outline="1" outlineData="1" multipleFieldFilters="0" chartFormat="35">
  <location ref="G3:H35"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Waittime" fld="2" subtotal="average" baseField="0" baseItem="0" numFmtId="2"/>
  </dataFields>
  <formats count="1">
    <format dxfId="405">
      <pivotArea outline="0" collapsedLevelsAreSubtotals="1" fieldPosition="0"/>
    </format>
  </formats>
  <chartFormats count="4">
    <chartFormat chart="27"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3" series="1">
      <pivotArea type="data" outline="0" fieldPosition="0">
        <references count="1">
          <reference field="4294967294" count="1" selected="0">
            <x v="0"/>
          </reference>
        </references>
      </pivotArea>
    </chartFormat>
    <chartFormat chart="32" format="4" series="1">
      <pivotArea type="data" outline="0" fieldPosition="0">
        <references count="1">
          <reference field="4294967294" count="1" selected="0">
            <x v="0"/>
          </reference>
        </references>
      </pivotArea>
    </chartFormat>
  </chart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893975-F75F-4C67-8DD9-8CC49036D2AF}" name="PivotTable9" cacheId="1299" applyNumberFormats="0" applyBorderFormats="0" applyFontFormats="0" applyPatternFormats="0" applyAlignmentFormats="0" applyWidthHeightFormats="1" dataCaption="Values" tag="dd1501d0-f0be-4336-954f-b5d688f7e41f" updatedVersion="8" minRefreshableVersion="3" subtotalHiddenItems="1" itemPrintTitles="1" createdVersion="5" indent="0" outline="1" outlineData="1" multipleFieldFilters="0" chartFormat="11">
  <location ref="A63:B66"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Attend Status" fld="2" subtotal="count" baseField="0" baseItem="0"/>
  </dataFields>
  <formats count="1">
    <format dxfId="406">
      <pivotArea outline="0" collapsedLevelsAreSubtotals="1" fieldPosition="0"/>
    </format>
  </formats>
  <chartFormats count="3">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 count="1" selected="0">
            <x v="0"/>
          </reference>
        </references>
      </pivotArea>
    </chartFormat>
    <chartFormat chart="9" format="6">
      <pivotArea type="data" outline="0" fieldPosition="0">
        <references count="2">
          <reference field="4294967294" count="1" selected="0">
            <x v="0"/>
          </reference>
          <reference field="1" count="1" selected="0">
            <x v="1"/>
          </reference>
        </references>
      </pivotArea>
    </chartFormat>
  </chartFormats>
  <pivotHierarchies count="33">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8ED71D59-5CF7-4C98-BF51-04D84513DD00}" sourceName="[Calender_Table].[Date (Month)]">
  <pivotTables>
    <pivotTable tabId="1" name="PivotTable4"/>
    <pivotTable tabId="1" name="PivotTable1"/>
    <pivotTable tabId="1" name="PivotTable2"/>
    <pivotTable tabId="1" name="PivotTable3"/>
    <pivotTable tabId="1" name="PivotTable6"/>
    <pivotTable tabId="1" name="PivotTable5"/>
    <pivotTable tabId="1" name="PivotTable7"/>
    <pivotTable tabId="1" name="PivotTable8"/>
    <pivotTable tabId="1" name="PivotTable9"/>
    <pivotTable tabId="1" name="PivotTable10"/>
    <pivotTable tabId="1" name="PivotTable11"/>
    <pivotTable tabId="1" name="PivotTable12"/>
  </pivotTables>
  <data>
    <olap pivotCacheId="30175506">
      <levels count="2">
        <level uniqueName="[Calender_Table].[Date (Month)].[(All)]" sourceCaption="(All)" count="0"/>
        <level uniqueName="[Calender_Table].[Date (Month)].[Date (Month)]" sourceCaption="Date (Month)" count="12">
          <ranges>
            <range startItem="0">
              <i n="[Calender_Table].[Date (Month)].&amp;[Apr]" c="Apr"/>
              <i n="[Calender_Table].[Date (Month)].&amp;[May]" c="May"/>
              <i n="[Calender_Table].[Date (Month)].&amp;[Jun]" c="Jun"/>
              <i n="[Calender_Table].[Date (Month)].&amp;[Jul]" c="Jul"/>
              <i n="[Calender_Table].[Date (Month)].&amp;[Aug]" c="Aug"/>
              <i n="[Calender_Table].[Date (Month)].&amp;[Sep]" c="Sep"/>
              <i n="[Calender_Table].[Date (Month)].&amp;[Oct]" c="Oct"/>
              <i n="[Calender_Table].[Date (Month)].&amp;[Nov]" c="Nov"/>
              <i n="[Calender_Table].[Date (Month)].&amp;[Dec]" c="Dec"/>
              <i n="[Calender_Table].[Date (Month)].&amp;[Jan]" c="Jan"/>
              <i n="[Calender_Table].[Date (Month)].&amp;[Feb]" c="Feb"/>
              <i n="[Calender_Table].[Date (Month)].&amp;[Mar]" c="Mar"/>
            </range>
          </ranges>
        </level>
      </levels>
      <selections count="1">
        <selection n="[Calender_Table].[Date (Month)].&amp;[May]"/>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34B7AE1D-3BC5-486F-8B39-62B7570C3599}" sourceName="[Calender_Table].[Date (Year)]">
  <pivotTables>
    <pivotTable tabId="1" name="PivotTable12"/>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30175506">
      <levels count="2">
        <level uniqueName="[Calender_Table].[Date (Year)].[(All)]" sourceCaption="(All)" count="0"/>
        <level uniqueName="[Calender_Table].[Date (Year)].[Date (Year)]" sourceCaption="Date (Year)" count="2">
          <ranges>
            <range startItem="0">
              <i n="[Calender_Table].[Date (Year)].&amp;[2023]" c="2023"/>
              <i n="[Calender_Table].[Date (Year)].&amp;[2024]" c="2024"/>
            </range>
          </ranges>
        </level>
      </levels>
      <selections count="1">
        <selection n="[Calender_Table].[Date (Year)].&amp;[202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36F6D369-341A-4CC3-9285-247F9F943FD7}" cache="Slicer_Date__Month" caption="Date (Month)" showCaption="0" level="1" style="Naitik's Style" rowHeight="144000"/>
  <slicer name="Date (Year)" xr10:uid="{6DAB44F8-B52A-449E-A128-DBE47FFEB1AE}" cache="Slicer_Date__Year" caption="Date (Year)" columnCount="2" showCaption="0" level="1" style="Naitik's Style" rowHeight="18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06FD-F10E-4C9D-9799-48618839308F}">
  <dimension ref="A2:K91"/>
  <sheetViews>
    <sheetView topLeftCell="A84" zoomScale="138" workbookViewId="0">
      <selection activeCell="M3" sqref="M3"/>
    </sheetView>
  </sheetViews>
  <sheetFormatPr defaultRowHeight="14.4" x14ac:dyDescent="0.3"/>
  <cols>
    <col min="1" max="1" width="16.6640625" customWidth="1"/>
    <col min="2" max="2" width="14.33203125" customWidth="1"/>
    <col min="3" max="3" width="10" customWidth="1"/>
    <col min="4" max="4" width="21.109375" customWidth="1"/>
    <col min="5" max="5" width="17" bestFit="1" customWidth="1"/>
    <col min="7" max="7" width="12.5546875" bestFit="1" customWidth="1"/>
    <col min="8" max="8" width="25.44140625" bestFit="1" customWidth="1"/>
    <col min="10" max="10" width="12.5546875" bestFit="1" customWidth="1"/>
    <col min="11" max="11" width="32.44140625" bestFit="1" customWidth="1"/>
  </cols>
  <sheetData>
    <row r="2" spans="1:11" x14ac:dyDescent="0.3">
      <c r="A2" t="s">
        <v>1</v>
      </c>
    </row>
    <row r="3" spans="1:11" x14ac:dyDescent="0.3">
      <c r="A3" t="s">
        <v>0</v>
      </c>
      <c r="D3" s="3" t="s">
        <v>4</v>
      </c>
      <c r="E3" t="s">
        <v>0</v>
      </c>
      <c r="G3" s="3" t="s">
        <v>4</v>
      </c>
      <c r="H3" t="s">
        <v>2</v>
      </c>
      <c r="J3" s="3" t="s">
        <v>4</v>
      </c>
      <c r="K3" t="s">
        <v>3</v>
      </c>
    </row>
    <row r="4" spans="1:11" x14ac:dyDescent="0.3">
      <c r="A4" s="11">
        <v>480</v>
      </c>
      <c r="D4" s="4" t="s">
        <v>39</v>
      </c>
      <c r="E4" s="11">
        <v>20</v>
      </c>
      <c r="G4" s="4" t="s">
        <v>39</v>
      </c>
      <c r="H4" s="1">
        <v>31.5</v>
      </c>
      <c r="J4" s="4" t="s">
        <v>39</v>
      </c>
      <c r="K4" s="1">
        <v>5.5</v>
      </c>
    </row>
    <row r="5" spans="1:11" x14ac:dyDescent="0.3">
      <c r="D5" s="4" t="s">
        <v>40</v>
      </c>
      <c r="E5" s="11">
        <v>16</v>
      </c>
      <c r="G5" s="4" t="s">
        <v>40</v>
      </c>
      <c r="H5" s="1">
        <v>34.25</v>
      </c>
      <c r="J5" s="4" t="s">
        <v>40</v>
      </c>
      <c r="K5" s="1">
        <v>3.3333333333333335</v>
      </c>
    </row>
    <row r="6" spans="1:11" x14ac:dyDescent="0.3">
      <c r="D6" s="4" t="s">
        <v>41</v>
      </c>
      <c r="E6" s="11">
        <v>20</v>
      </c>
      <c r="G6" s="4" t="s">
        <v>41</v>
      </c>
      <c r="H6" s="1">
        <v>41.1</v>
      </c>
      <c r="J6" s="4" t="s">
        <v>41</v>
      </c>
      <c r="K6" s="1">
        <v>6</v>
      </c>
    </row>
    <row r="7" spans="1:11" x14ac:dyDescent="0.3">
      <c r="A7" t="s">
        <v>2</v>
      </c>
      <c r="D7" s="4" t="s">
        <v>42</v>
      </c>
      <c r="E7" s="11">
        <v>16</v>
      </c>
      <c r="G7" s="4" t="s">
        <v>42</v>
      </c>
      <c r="H7" s="1">
        <v>31</v>
      </c>
      <c r="J7" s="4" t="s">
        <v>42</v>
      </c>
      <c r="K7" s="1">
        <v>4.8</v>
      </c>
    </row>
    <row r="8" spans="1:11" x14ac:dyDescent="0.3">
      <c r="A8" s="1">
        <v>34.429166666666667</v>
      </c>
      <c r="D8" s="4" t="s">
        <v>43</v>
      </c>
      <c r="E8" s="11">
        <v>18</v>
      </c>
      <c r="G8" s="4" t="s">
        <v>43</v>
      </c>
      <c r="H8" s="1">
        <v>33.666666666666664</v>
      </c>
      <c r="J8" s="4" t="s">
        <v>43</v>
      </c>
      <c r="K8" s="1">
        <v>5.5</v>
      </c>
    </row>
    <row r="9" spans="1:11" x14ac:dyDescent="0.3">
      <c r="D9" s="4" t="s">
        <v>44</v>
      </c>
      <c r="E9" s="11">
        <v>16</v>
      </c>
      <c r="G9" s="4" t="s">
        <v>44</v>
      </c>
      <c r="H9" s="1">
        <v>34.5625</v>
      </c>
      <c r="J9" s="4" t="s">
        <v>44</v>
      </c>
      <c r="K9" s="1">
        <v>5.25</v>
      </c>
    </row>
    <row r="10" spans="1:11" x14ac:dyDescent="0.3">
      <c r="D10" s="4" t="s">
        <v>45</v>
      </c>
      <c r="E10" s="11">
        <v>15</v>
      </c>
      <c r="G10" s="4" t="s">
        <v>45</v>
      </c>
      <c r="H10" s="1">
        <v>34.93333333333333</v>
      </c>
      <c r="J10" s="4" t="s">
        <v>45</v>
      </c>
      <c r="K10" s="1">
        <v>4.8</v>
      </c>
    </row>
    <row r="11" spans="1:11" x14ac:dyDescent="0.3">
      <c r="A11" t="s">
        <v>3</v>
      </c>
      <c r="D11" s="4" t="s">
        <v>46</v>
      </c>
      <c r="E11" s="11">
        <v>20</v>
      </c>
      <c r="G11" s="4" t="s">
        <v>46</v>
      </c>
      <c r="H11" s="1">
        <v>36.4</v>
      </c>
      <c r="J11" s="4" t="s">
        <v>46</v>
      </c>
      <c r="K11" s="1">
        <v>4.5</v>
      </c>
    </row>
    <row r="12" spans="1:11" x14ac:dyDescent="0.3">
      <c r="A12" s="1">
        <v>5.1640625</v>
      </c>
      <c r="D12" s="4" t="s">
        <v>47</v>
      </c>
      <c r="E12" s="11">
        <v>20</v>
      </c>
      <c r="G12" s="4" t="s">
        <v>47</v>
      </c>
      <c r="H12" s="1">
        <v>35.549999999999997</v>
      </c>
      <c r="J12" s="4" t="s">
        <v>47</v>
      </c>
      <c r="K12" s="1">
        <v>5</v>
      </c>
    </row>
    <row r="13" spans="1:11" x14ac:dyDescent="0.3">
      <c r="D13" s="4" t="s">
        <v>48</v>
      </c>
      <c r="E13" s="11">
        <v>13</v>
      </c>
      <c r="G13" s="4" t="s">
        <v>48</v>
      </c>
      <c r="H13" s="1">
        <v>30.692307692307693</v>
      </c>
      <c r="J13" s="4" t="s">
        <v>48</v>
      </c>
      <c r="K13" s="1">
        <v>5.333333333333333</v>
      </c>
    </row>
    <row r="14" spans="1:11" x14ac:dyDescent="0.3">
      <c r="D14" s="4" t="s">
        <v>49</v>
      </c>
      <c r="E14" s="11">
        <v>18</v>
      </c>
      <c r="G14" s="4" t="s">
        <v>49</v>
      </c>
      <c r="H14" s="1">
        <v>33.611111111111114</v>
      </c>
      <c r="J14" s="4" t="s">
        <v>49</v>
      </c>
      <c r="K14" s="1">
        <v>4.4000000000000004</v>
      </c>
    </row>
    <row r="15" spans="1:11" x14ac:dyDescent="0.3">
      <c r="D15" s="4" t="s">
        <v>50</v>
      </c>
      <c r="E15" s="11">
        <v>11</v>
      </c>
      <c r="G15" s="4" t="s">
        <v>50</v>
      </c>
      <c r="H15" s="1">
        <v>37.81818181818182</v>
      </c>
      <c r="J15" s="4" t="s">
        <v>50</v>
      </c>
      <c r="K15" s="1">
        <v>3.25</v>
      </c>
    </row>
    <row r="16" spans="1:11" x14ac:dyDescent="0.3">
      <c r="D16" s="4" t="s">
        <v>51</v>
      </c>
      <c r="E16" s="11">
        <v>13</v>
      </c>
      <c r="G16" s="4" t="s">
        <v>51</v>
      </c>
      <c r="H16" s="1">
        <v>40</v>
      </c>
      <c r="J16" s="4" t="s">
        <v>51</v>
      </c>
      <c r="K16" s="1">
        <v>6</v>
      </c>
    </row>
    <row r="17" spans="4:11" x14ac:dyDescent="0.3">
      <c r="D17" s="4" t="s">
        <v>52</v>
      </c>
      <c r="E17" s="11">
        <v>14</v>
      </c>
      <c r="G17" s="4" t="s">
        <v>52</v>
      </c>
      <c r="H17" s="1">
        <v>32</v>
      </c>
      <c r="J17" s="4" t="s">
        <v>52</v>
      </c>
      <c r="K17" s="1">
        <v>3.3333333333333335</v>
      </c>
    </row>
    <row r="18" spans="4:11" x14ac:dyDescent="0.3">
      <c r="D18" s="4" t="s">
        <v>53</v>
      </c>
      <c r="E18" s="11">
        <v>7</v>
      </c>
      <c r="G18" s="4" t="s">
        <v>53</v>
      </c>
      <c r="H18" s="1">
        <v>31.857142857142858</v>
      </c>
      <c r="J18" s="4" t="s">
        <v>54</v>
      </c>
      <c r="K18" s="1">
        <v>6.7</v>
      </c>
    </row>
    <row r="19" spans="4:11" x14ac:dyDescent="0.3">
      <c r="D19" s="4" t="s">
        <v>54</v>
      </c>
      <c r="E19" s="11">
        <v>21</v>
      </c>
      <c r="G19" s="4" t="s">
        <v>54</v>
      </c>
      <c r="H19" s="1">
        <v>31.142857142857142</v>
      </c>
      <c r="J19" s="4" t="s">
        <v>55</v>
      </c>
      <c r="K19" s="1">
        <v>7.75</v>
      </c>
    </row>
    <row r="20" spans="4:11" x14ac:dyDescent="0.3">
      <c r="D20" s="4" t="s">
        <v>55</v>
      </c>
      <c r="E20" s="11">
        <v>16</v>
      </c>
      <c r="G20" s="4" t="s">
        <v>55</v>
      </c>
      <c r="H20" s="1">
        <v>29.5</v>
      </c>
      <c r="J20" s="4" t="s">
        <v>56</v>
      </c>
      <c r="K20" s="1">
        <v>5.5</v>
      </c>
    </row>
    <row r="21" spans="4:11" x14ac:dyDescent="0.3">
      <c r="D21" s="4" t="s">
        <v>56</v>
      </c>
      <c r="E21" s="11">
        <v>15</v>
      </c>
      <c r="G21" s="4" t="s">
        <v>56</v>
      </c>
      <c r="H21" s="1">
        <v>30.666666666666668</v>
      </c>
      <c r="J21" s="4" t="s">
        <v>57</v>
      </c>
      <c r="K21" s="1">
        <v>4.5</v>
      </c>
    </row>
    <row r="22" spans="4:11" x14ac:dyDescent="0.3">
      <c r="D22" s="4" t="s">
        <v>57</v>
      </c>
      <c r="E22" s="11">
        <v>15</v>
      </c>
      <c r="G22" s="4" t="s">
        <v>57</v>
      </c>
      <c r="H22" s="1">
        <v>39.06666666666667</v>
      </c>
      <c r="J22" s="4" t="s">
        <v>58</v>
      </c>
      <c r="K22" s="1">
        <v>6</v>
      </c>
    </row>
    <row r="23" spans="4:11" x14ac:dyDescent="0.3">
      <c r="D23" s="4" t="s">
        <v>58</v>
      </c>
      <c r="E23" s="11">
        <v>14</v>
      </c>
      <c r="G23" s="4" t="s">
        <v>58</v>
      </c>
      <c r="H23" s="1">
        <v>32.857142857142854</v>
      </c>
      <c r="J23" s="4" t="s">
        <v>59</v>
      </c>
      <c r="K23" s="1">
        <v>5.75</v>
      </c>
    </row>
    <row r="24" spans="4:11" x14ac:dyDescent="0.3">
      <c r="D24" s="4" t="s">
        <v>59</v>
      </c>
      <c r="E24" s="11">
        <v>16</v>
      </c>
      <c r="G24" s="4" t="s">
        <v>59</v>
      </c>
      <c r="H24" s="1">
        <v>38.3125</v>
      </c>
      <c r="J24" s="4" t="s">
        <v>60</v>
      </c>
      <c r="K24" s="1">
        <v>3.1428571428571428</v>
      </c>
    </row>
    <row r="25" spans="4:11" x14ac:dyDescent="0.3">
      <c r="D25" s="4" t="s">
        <v>60</v>
      </c>
      <c r="E25" s="11">
        <v>21</v>
      </c>
      <c r="G25" s="4" t="s">
        <v>60</v>
      </c>
      <c r="H25" s="1">
        <v>35.80952380952381</v>
      </c>
      <c r="J25" s="4" t="s">
        <v>61</v>
      </c>
      <c r="K25" s="1">
        <v>4</v>
      </c>
    </row>
    <row r="26" spans="4:11" x14ac:dyDescent="0.3">
      <c r="D26" s="4" t="s">
        <v>61</v>
      </c>
      <c r="E26" s="11">
        <v>13</v>
      </c>
      <c r="G26" s="4" t="s">
        <v>61</v>
      </c>
      <c r="H26" s="1">
        <v>33.153846153846153</v>
      </c>
      <c r="J26" s="4" t="s">
        <v>62</v>
      </c>
      <c r="K26" s="1">
        <v>6.5</v>
      </c>
    </row>
    <row r="27" spans="4:11" x14ac:dyDescent="0.3">
      <c r="D27" s="4" t="s">
        <v>62</v>
      </c>
      <c r="E27" s="11">
        <v>11</v>
      </c>
      <c r="G27" s="4" t="s">
        <v>62</v>
      </c>
      <c r="H27" s="1">
        <v>39.18181818181818</v>
      </c>
      <c r="J27" s="4" t="s">
        <v>63</v>
      </c>
      <c r="K27" s="1">
        <v>4</v>
      </c>
    </row>
    <row r="28" spans="4:11" x14ac:dyDescent="0.3">
      <c r="D28" s="4" t="s">
        <v>63</v>
      </c>
      <c r="E28" s="11">
        <v>16</v>
      </c>
      <c r="G28" s="4" t="s">
        <v>63</v>
      </c>
      <c r="H28" s="1">
        <v>36.3125</v>
      </c>
      <c r="J28" s="4" t="s">
        <v>64</v>
      </c>
      <c r="K28" s="1">
        <v>7.333333333333333</v>
      </c>
    </row>
    <row r="29" spans="4:11" x14ac:dyDescent="0.3">
      <c r="D29" s="4" t="s">
        <v>64</v>
      </c>
      <c r="E29" s="11">
        <v>11</v>
      </c>
      <c r="G29" s="4" t="s">
        <v>64</v>
      </c>
      <c r="H29" s="1">
        <v>33</v>
      </c>
      <c r="J29" s="4" t="s">
        <v>65</v>
      </c>
      <c r="K29" s="1">
        <v>5.333333333333333</v>
      </c>
    </row>
    <row r="30" spans="4:11" x14ac:dyDescent="0.3">
      <c r="D30" s="4" t="s">
        <v>65</v>
      </c>
      <c r="E30" s="11">
        <v>14</v>
      </c>
      <c r="G30" s="4" t="s">
        <v>65</v>
      </c>
      <c r="H30" s="1">
        <v>32.857142857142854</v>
      </c>
      <c r="J30" s="4" t="s">
        <v>66</v>
      </c>
      <c r="K30" s="1">
        <v>4.75</v>
      </c>
    </row>
    <row r="31" spans="4:11" x14ac:dyDescent="0.3">
      <c r="D31" s="4" t="s">
        <v>66</v>
      </c>
      <c r="E31" s="11">
        <v>10</v>
      </c>
      <c r="G31" s="4" t="s">
        <v>66</v>
      </c>
      <c r="H31" s="1">
        <v>36.799999999999997</v>
      </c>
      <c r="J31" s="4" t="s">
        <v>67</v>
      </c>
      <c r="K31" s="1">
        <v>4</v>
      </c>
    </row>
    <row r="32" spans="4:11" x14ac:dyDescent="0.3">
      <c r="D32" s="4" t="s">
        <v>67</v>
      </c>
      <c r="E32" s="11">
        <v>15</v>
      </c>
      <c r="G32" s="4" t="s">
        <v>67</v>
      </c>
      <c r="H32" s="1">
        <v>32.866666666666667</v>
      </c>
      <c r="J32" s="4" t="s">
        <v>68</v>
      </c>
      <c r="K32" s="1">
        <v>4</v>
      </c>
    </row>
    <row r="33" spans="1:11" x14ac:dyDescent="0.3">
      <c r="D33" s="4" t="s">
        <v>68</v>
      </c>
      <c r="E33" s="11">
        <v>24</v>
      </c>
      <c r="G33" s="4" t="s">
        <v>68</v>
      </c>
      <c r="H33" s="1">
        <v>32.375</v>
      </c>
      <c r="J33" s="4" t="s">
        <v>69</v>
      </c>
      <c r="K33" s="1">
        <v>8.3333333333333339</v>
      </c>
    </row>
    <row r="34" spans="1:11" x14ac:dyDescent="0.3">
      <c r="D34" s="4" t="s">
        <v>69</v>
      </c>
      <c r="E34" s="11">
        <v>11</v>
      </c>
      <c r="G34" s="4" t="s">
        <v>69</v>
      </c>
      <c r="H34" s="1">
        <v>36</v>
      </c>
      <c r="J34" s="4" t="s">
        <v>5</v>
      </c>
      <c r="K34" s="1">
        <v>5.1640625</v>
      </c>
    </row>
    <row r="35" spans="1:11" x14ac:dyDescent="0.3">
      <c r="D35" s="4" t="s">
        <v>5</v>
      </c>
      <c r="E35" s="11">
        <v>480</v>
      </c>
      <c r="G35" s="4" t="s">
        <v>5</v>
      </c>
      <c r="H35" s="1">
        <v>34.429166666666667</v>
      </c>
    </row>
    <row r="37" spans="1:11" x14ac:dyDescent="0.3">
      <c r="A37" s="3" t="s">
        <v>4</v>
      </c>
      <c r="B37" t="s">
        <v>6</v>
      </c>
      <c r="C37" t="s">
        <v>9</v>
      </c>
    </row>
    <row r="38" spans="1:11" x14ac:dyDescent="0.3">
      <c r="A38" s="4" t="s">
        <v>7</v>
      </c>
      <c r="B38" s="1">
        <v>229</v>
      </c>
      <c r="C38" s="6">
        <v>0.47708333333333336</v>
      </c>
    </row>
    <row r="39" spans="1:11" x14ac:dyDescent="0.3">
      <c r="A39" s="4" t="s">
        <v>8</v>
      </c>
      <c r="B39" s="1">
        <v>251</v>
      </c>
      <c r="C39" s="6">
        <v>0.5229166666666667</v>
      </c>
    </row>
    <row r="40" spans="1:11" x14ac:dyDescent="0.3">
      <c r="A40" s="4" t="s">
        <v>5</v>
      </c>
      <c r="B40" s="1">
        <v>480</v>
      </c>
      <c r="C40" s="6">
        <v>1</v>
      </c>
    </row>
    <row r="44" spans="1:11" x14ac:dyDescent="0.3">
      <c r="A44" s="7" t="s">
        <v>10</v>
      </c>
      <c r="B44" s="7" t="s">
        <v>13</v>
      </c>
      <c r="C44" s="7" t="s">
        <v>11</v>
      </c>
      <c r="D44" s="7" t="s">
        <v>12</v>
      </c>
    </row>
    <row r="45" spans="1:11" x14ac:dyDescent="0.3">
      <c r="A45" s="8" t="str">
        <f>A39</f>
        <v>Not Admitted</v>
      </c>
      <c r="B45" s="8">
        <f>B39</f>
        <v>251</v>
      </c>
      <c r="C45" s="9">
        <f>C39</f>
        <v>0.5229166666666667</v>
      </c>
      <c r="D45" s="5"/>
    </row>
    <row r="46" spans="1:11" x14ac:dyDescent="0.3">
      <c r="A46" s="8" t="str">
        <f>A38</f>
        <v>Admitted</v>
      </c>
      <c r="B46" s="8">
        <f>B38</f>
        <v>229</v>
      </c>
      <c r="C46" s="9">
        <f>C38</f>
        <v>0.47708333333333336</v>
      </c>
      <c r="D46" s="5"/>
    </row>
    <row r="50" spans="1:2" x14ac:dyDescent="0.3">
      <c r="A50" s="3" t="s">
        <v>4</v>
      </c>
      <c r="B50" t="s">
        <v>22</v>
      </c>
    </row>
    <row r="51" spans="1:2" x14ac:dyDescent="0.3">
      <c r="A51" s="4" t="s">
        <v>14</v>
      </c>
      <c r="B51" s="10">
        <v>63</v>
      </c>
    </row>
    <row r="52" spans="1:2" x14ac:dyDescent="0.3">
      <c r="A52" s="4" t="s">
        <v>15</v>
      </c>
      <c r="B52" s="10">
        <v>49</v>
      </c>
    </row>
    <row r="53" spans="1:2" x14ac:dyDescent="0.3">
      <c r="A53" s="4" t="s">
        <v>16</v>
      </c>
      <c r="B53" s="10">
        <v>57</v>
      </c>
    </row>
    <row r="54" spans="1:2" x14ac:dyDescent="0.3">
      <c r="A54" s="4" t="s">
        <v>17</v>
      </c>
      <c r="B54" s="10">
        <v>73</v>
      </c>
    </row>
    <row r="55" spans="1:2" x14ac:dyDescent="0.3">
      <c r="A55" s="4" t="s">
        <v>18</v>
      </c>
      <c r="B55" s="10">
        <v>63</v>
      </c>
    </row>
    <row r="56" spans="1:2" x14ac:dyDescent="0.3">
      <c r="A56" s="4" t="s">
        <v>19</v>
      </c>
      <c r="B56" s="10">
        <v>60</v>
      </c>
    </row>
    <row r="57" spans="1:2" x14ac:dyDescent="0.3">
      <c r="A57" s="4" t="s">
        <v>20</v>
      </c>
      <c r="B57" s="10">
        <v>57</v>
      </c>
    </row>
    <row r="58" spans="1:2" x14ac:dyDescent="0.3">
      <c r="A58" s="4" t="s">
        <v>21</v>
      </c>
      <c r="B58" s="10">
        <v>58</v>
      </c>
    </row>
    <row r="59" spans="1:2" x14ac:dyDescent="0.3">
      <c r="A59" s="4" t="s">
        <v>5</v>
      </c>
      <c r="B59" s="10">
        <v>480</v>
      </c>
    </row>
    <row r="63" spans="1:2" x14ac:dyDescent="0.3">
      <c r="A63" s="3" t="s">
        <v>4</v>
      </c>
      <c r="B63" t="s">
        <v>25</v>
      </c>
    </row>
    <row r="64" spans="1:2" x14ac:dyDescent="0.3">
      <c r="A64" s="4" t="s">
        <v>23</v>
      </c>
      <c r="B64" s="10">
        <v>267</v>
      </c>
    </row>
    <row r="65" spans="1:2" x14ac:dyDescent="0.3">
      <c r="A65" s="4" t="s">
        <v>24</v>
      </c>
      <c r="B65" s="10">
        <v>213</v>
      </c>
    </row>
    <row r="66" spans="1:2" x14ac:dyDescent="0.3">
      <c r="A66" s="4" t="s">
        <v>5</v>
      </c>
      <c r="B66" s="10">
        <v>480</v>
      </c>
    </row>
    <row r="70" spans="1:2" x14ac:dyDescent="0.3">
      <c r="A70" s="3" t="s">
        <v>4</v>
      </c>
      <c r="B70" t="s">
        <v>28</v>
      </c>
    </row>
    <row r="71" spans="1:2" x14ac:dyDescent="0.3">
      <c r="A71" s="4" t="s">
        <v>26</v>
      </c>
      <c r="B71" s="10">
        <v>261</v>
      </c>
    </row>
    <row r="72" spans="1:2" x14ac:dyDescent="0.3">
      <c r="A72" s="4" t="s">
        <v>27</v>
      </c>
      <c r="B72" s="10">
        <v>219</v>
      </c>
    </row>
    <row r="73" spans="1:2" x14ac:dyDescent="0.3">
      <c r="A73" s="4" t="s">
        <v>5</v>
      </c>
      <c r="B73" s="10">
        <v>480</v>
      </c>
    </row>
    <row r="77" spans="1:2" x14ac:dyDescent="0.3">
      <c r="A77" s="3" t="s">
        <v>4</v>
      </c>
      <c r="B77" t="s">
        <v>37</v>
      </c>
    </row>
    <row r="78" spans="1:2" x14ac:dyDescent="0.3">
      <c r="A78" s="4" t="s">
        <v>36</v>
      </c>
      <c r="B78" s="10">
        <v>6</v>
      </c>
    </row>
    <row r="79" spans="1:2" x14ac:dyDescent="0.3">
      <c r="A79" s="4" t="s">
        <v>32</v>
      </c>
      <c r="B79" s="10">
        <v>11</v>
      </c>
    </row>
    <row r="80" spans="1:2" x14ac:dyDescent="0.3">
      <c r="A80" s="4" t="s">
        <v>29</v>
      </c>
      <c r="B80" s="10">
        <v>12</v>
      </c>
    </row>
    <row r="81" spans="1:2" x14ac:dyDescent="0.3">
      <c r="A81" s="4" t="s">
        <v>30</v>
      </c>
      <c r="B81" s="10">
        <v>12</v>
      </c>
    </row>
    <row r="82" spans="1:2" x14ac:dyDescent="0.3">
      <c r="A82" s="4" t="s">
        <v>35</v>
      </c>
      <c r="B82" s="10">
        <v>20</v>
      </c>
    </row>
    <row r="83" spans="1:2" x14ac:dyDescent="0.3">
      <c r="A83" s="4" t="s">
        <v>34</v>
      </c>
      <c r="B83" s="10">
        <v>35</v>
      </c>
    </row>
    <row r="84" spans="1:2" x14ac:dyDescent="0.3">
      <c r="A84" s="4" t="s">
        <v>31</v>
      </c>
      <c r="B84" s="10">
        <v>93</v>
      </c>
    </row>
    <row r="85" spans="1:2" x14ac:dyDescent="0.3">
      <c r="A85" s="4" t="s">
        <v>33</v>
      </c>
      <c r="B85" s="10">
        <v>291</v>
      </c>
    </row>
    <row r="86" spans="1:2" x14ac:dyDescent="0.3">
      <c r="A86" s="4" t="s">
        <v>5</v>
      </c>
      <c r="B86" s="10">
        <v>480</v>
      </c>
    </row>
    <row r="89" spans="1:2" x14ac:dyDescent="0.3">
      <c r="A89" s="3" t="s">
        <v>4</v>
      </c>
    </row>
    <row r="90" spans="1:2" x14ac:dyDescent="0.3">
      <c r="A90" s="4" t="s">
        <v>38</v>
      </c>
    </row>
    <row r="91" spans="1:2" x14ac:dyDescent="0.3">
      <c r="A91" s="4" t="s">
        <v>5</v>
      </c>
    </row>
  </sheetData>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0E766-E808-489E-9CAC-9C3C772A4048}">
  <dimension ref="A1"/>
  <sheetViews>
    <sheetView tabSelected="1" zoomScale="169" zoomScaleNormal="194" workbookViewId="0">
      <selection activeCell="M5" sqref="M5"/>
    </sheetView>
  </sheetViews>
  <sheetFormatPr defaultRowHeight="14.4" x14ac:dyDescent="0.3"/>
  <cols>
    <col min="1" max="6" width="8.88671875" style="2"/>
    <col min="7" max="7" width="8.88671875" style="2" customWidth="1"/>
    <col min="8" max="16384" width="8.88671875" style="2"/>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4DF0-3D21-4B83-A94E-1DFFED105B11}">
  <dimension ref="A1:U26"/>
  <sheetViews>
    <sheetView zoomScale="111" zoomScaleNormal="119" workbookViewId="0"/>
  </sheetViews>
  <sheetFormatPr defaultRowHeight="14.4" x14ac:dyDescent="0.3"/>
  <sheetData>
    <row r="1" spans="1:21" x14ac:dyDescent="0.3">
      <c r="A1" s="5"/>
      <c r="B1" s="5"/>
      <c r="C1" s="5"/>
      <c r="D1" s="5"/>
      <c r="E1" s="5"/>
      <c r="F1" s="5"/>
      <c r="G1" s="5"/>
      <c r="H1" s="5"/>
      <c r="I1" s="5"/>
      <c r="J1" s="5"/>
      <c r="K1" s="5"/>
      <c r="L1" s="5"/>
      <c r="M1" s="5"/>
      <c r="N1" s="5"/>
      <c r="O1" s="5"/>
      <c r="P1" s="5"/>
      <c r="Q1" s="5"/>
      <c r="R1" s="5"/>
      <c r="S1" s="5"/>
      <c r="T1" s="5"/>
      <c r="U1" s="5"/>
    </row>
    <row r="2" spans="1:21" x14ac:dyDescent="0.3">
      <c r="A2" s="5"/>
      <c r="B2" s="5"/>
      <c r="C2" s="5"/>
      <c r="D2" s="5"/>
      <c r="E2" s="5"/>
      <c r="F2" s="5"/>
      <c r="G2" s="5"/>
      <c r="H2" s="5"/>
      <c r="I2" s="5"/>
      <c r="J2" s="5"/>
      <c r="K2" s="5"/>
      <c r="L2" s="5"/>
      <c r="M2" s="5"/>
      <c r="N2" s="5"/>
      <c r="O2" s="5"/>
      <c r="P2" s="5"/>
      <c r="Q2" s="5"/>
      <c r="R2" s="5"/>
      <c r="S2" s="5"/>
      <c r="T2" s="5"/>
      <c r="U2" s="5"/>
    </row>
    <row r="3" spans="1:21" x14ac:dyDescent="0.3">
      <c r="A3" s="5"/>
      <c r="B3" s="5"/>
      <c r="C3" s="5"/>
      <c r="D3" s="5"/>
      <c r="E3" s="5"/>
      <c r="F3" s="5"/>
      <c r="G3" s="5"/>
      <c r="H3" s="5"/>
      <c r="I3" s="5"/>
      <c r="J3" s="5"/>
      <c r="K3" s="5"/>
      <c r="L3" s="5"/>
      <c r="M3" s="5"/>
      <c r="N3" s="5"/>
      <c r="O3" s="5"/>
      <c r="P3" s="5"/>
      <c r="Q3" s="5"/>
      <c r="R3" s="5"/>
      <c r="S3" s="5"/>
      <c r="T3" s="5"/>
      <c r="U3" s="5"/>
    </row>
    <row r="4" spans="1:21" x14ac:dyDescent="0.3">
      <c r="A4" s="5"/>
      <c r="B4" s="5"/>
      <c r="C4" s="5"/>
      <c r="D4" s="5"/>
      <c r="E4" s="5"/>
      <c r="F4" s="5"/>
      <c r="G4" s="5"/>
      <c r="H4" s="5"/>
      <c r="I4" s="5"/>
      <c r="J4" s="5"/>
      <c r="K4" s="5"/>
      <c r="L4" s="5"/>
      <c r="M4" s="5"/>
      <c r="N4" s="5"/>
      <c r="O4" s="5"/>
      <c r="P4" s="5"/>
      <c r="Q4" s="5"/>
      <c r="R4" s="5"/>
      <c r="S4" s="5"/>
      <c r="T4" s="5"/>
      <c r="U4" s="5"/>
    </row>
    <row r="5" spans="1:21" x14ac:dyDescent="0.3">
      <c r="A5" s="5"/>
      <c r="B5" s="5"/>
      <c r="C5" s="5"/>
      <c r="D5" s="5"/>
      <c r="E5" s="5"/>
      <c r="F5" s="5"/>
      <c r="G5" s="5"/>
      <c r="H5" s="5"/>
      <c r="I5" s="5"/>
      <c r="J5" s="5"/>
      <c r="K5" s="5"/>
      <c r="L5" s="5"/>
      <c r="M5" s="5"/>
      <c r="N5" s="5"/>
      <c r="O5" s="5"/>
      <c r="P5" s="5"/>
      <c r="Q5" s="5"/>
      <c r="R5" s="5"/>
      <c r="S5" s="5"/>
      <c r="T5" s="5"/>
      <c r="U5" s="5"/>
    </row>
    <row r="6" spans="1:21" x14ac:dyDescent="0.3">
      <c r="A6" s="5"/>
      <c r="B6" s="5"/>
      <c r="C6" s="5"/>
      <c r="D6" s="5"/>
      <c r="E6" s="5"/>
      <c r="F6" s="5"/>
      <c r="G6" s="5"/>
      <c r="H6" s="5"/>
      <c r="I6" s="5"/>
      <c r="J6" s="5"/>
      <c r="K6" s="5"/>
      <c r="L6" s="5"/>
      <c r="M6" s="5"/>
      <c r="N6" s="5"/>
      <c r="O6" s="5"/>
      <c r="P6" s="5"/>
      <c r="Q6" s="5"/>
      <c r="R6" s="5"/>
      <c r="S6" s="5"/>
      <c r="T6" s="5"/>
      <c r="U6" s="5"/>
    </row>
    <row r="7" spans="1:21" x14ac:dyDescent="0.3">
      <c r="A7" s="5"/>
      <c r="B7" s="5"/>
      <c r="C7" s="5"/>
      <c r="D7" s="5"/>
      <c r="E7" s="5"/>
      <c r="F7" s="5"/>
      <c r="G7" s="5"/>
      <c r="H7" s="5"/>
      <c r="I7" s="5"/>
      <c r="J7" s="5"/>
      <c r="K7" s="5"/>
      <c r="L7" s="5"/>
      <c r="M7" s="5"/>
      <c r="N7" s="5"/>
      <c r="O7" s="5"/>
      <c r="P7" s="5"/>
      <c r="Q7" s="5"/>
      <c r="R7" s="5"/>
      <c r="S7" s="5"/>
      <c r="T7" s="5"/>
      <c r="U7" s="5"/>
    </row>
    <row r="8" spans="1:21" x14ac:dyDescent="0.3">
      <c r="A8" s="5"/>
      <c r="B8" s="5"/>
      <c r="C8" s="5"/>
      <c r="D8" s="5"/>
      <c r="E8" s="5"/>
      <c r="F8" s="5"/>
      <c r="G8" s="5"/>
      <c r="H8" s="5"/>
      <c r="I8" s="5"/>
      <c r="J8" s="5"/>
      <c r="K8" s="5"/>
      <c r="L8" s="5"/>
      <c r="M8" s="5"/>
      <c r="N8" s="5"/>
      <c r="O8" s="5"/>
      <c r="P8" s="5"/>
      <c r="Q8" s="5"/>
      <c r="R8" s="5"/>
      <c r="S8" s="5"/>
      <c r="T8" s="5"/>
      <c r="U8" s="5"/>
    </row>
    <row r="9" spans="1:21" x14ac:dyDescent="0.3">
      <c r="A9" s="5"/>
      <c r="B9" s="5"/>
      <c r="C9" s="5"/>
      <c r="D9" s="5"/>
      <c r="E9" s="5"/>
      <c r="F9" s="5"/>
      <c r="G9" s="5"/>
      <c r="H9" s="5"/>
      <c r="I9" s="5"/>
      <c r="J9" s="5"/>
      <c r="K9" s="5"/>
      <c r="L9" s="5"/>
      <c r="M9" s="5"/>
      <c r="N9" s="5"/>
      <c r="O9" s="5"/>
      <c r="P9" s="5"/>
      <c r="Q9" s="5"/>
      <c r="R9" s="5"/>
      <c r="S9" s="5"/>
      <c r="T9" s="5"/>
      <c r="U9" s="5"/>
    </row>
    <row r="10" spans="1:21" x14ac:dyDescent="0.3">
      <c r="A10" s="5"/>
      <c r="B10" s="5"/>
      <c r="C10" s="5"/>
      <c r="D10" s="5"/>
      <c r="E10" s="5"/>
      <c r="F10" s="5"/>
      <c r="G10" s="5"/>
      <c r="H10" s="5"/>
      <c r="I10" s="5"/>
      <c r="J10" s="5"/>
      <c r="K10" s="5"/>
      <c r="L10" s="5"/>
      <c r="M10" s="5"/>
      <c r="N10" s="5"/>
      <c r="O10" s="5"/>
      <c r="P10" s="5"/>
      <c r="Q10" s="5"/>
      <c r="R10" s="5"/>
      <c r="S10" s="5"/>
      <c r="T10" s="5"/>
      <c r="U10" s="5"/>
    </row>
    <row r="11" spans="1:21" x14ac:dyDescent="0.3">
      <c r="A11" s="5"/>
      <c r="B11" s="5"/>
      <c r="C11" s="5"/>
      <c r="D11" s="5"/>
      <c r="E11" s="5"/>
      <c r="F11" s="5"/>
      <c r="G11" s="5"/>
      <c r="H11" s="5"/>
      <c r="I11" s="5"/>
      <c r="J11" s="5"/>
      <c r="K11" s="5"/>
      <c r="L11" s="5"/>
      <c r="M11" s="5"/>
      <c r="N11" s="5"/>
      <c r="O11" s="5"/>
      <c r="P11" s="5"/>
      <c r="Q11" s="5"/>
      <c r="R11" s="5"/>
      <c r="S11" s="5"/>
      <c r="T11" s="5"/>
      <c r="U11" s="5"/>
    </row>
    <row r="12" spans="1:21" x14ac:dyDescent="0.3">
      <c r="A12" s="5"/>
      <c r="B12" s="5"/>
      <c r="C12" s="5"/>
      <c r="D12" s="5"/>
      <c r="E12" s="5"/>
      <c r="F12" s="5"/>
      <c r="G12" s="5"/>
      <c r="H12" s="5"/>
      <c r="I12" s="5"/>
      <c r="J12" s="5"/>
      <c r="K12" s="5"/>
      <c r="L12" s="5"/>
      <c r="M12" s="5"/>
      <c r="N12" s="5"/>
      <c r="O12" s="5"/>
      <c r="P12" s="5"/>
      <c r="Q12" s="5"/>
      <c r="R12" s="5"/>
      <c r="S12" s="5"/>
      <c r="T12" s="5"/>
      <c r="U12" s="5"/>
    </row>
    <row r="13" spans="1:21" x14ac:dyDescent="0.3">
      <c r="A13" s="5"/>
      <c r="B13" s="5"/>
      <c r="C13" s="5"/>
      <c r="D13" s="5"/>
      <c r="E13" s="5"/>
      <c r="F13" s="5"/>
      <c r="G13" s="5"/>
      <c r="H13" s="5"/>
      <c r="I13" s="5"/>
      <c r="J13" s="5"/>
      <c r="K13" s="5"/>
      <c r="L13" s="5"/>
      <c r="M13" s="5"/>
      <c r="N13" s="5"/>
      <c r="O13" s="5"/>
      <c r="P13" s="5"/>
      <c r="Q13" s="5"/>
      <c r="R13" s="5"/>
      <c r="S13" s="5"/>
      <c r="T13" s="5"/>
      <c r="U13" s="5"/>
    </row>
    <row r="14" spans="1:21" x14ac:dyDescent="0.3">
      <c r="A14" s="5"/>
      <c r="B14" s="5"/>
      <c r="C14" s="5"/>
      <c r="D14" s="5"/>
      <c r="E14" s="5"/>
      <c r="F14" s="5"/>
      <c r="G14" s="5"/>
      <c r="H14" s="5"/>
      <c r="I14" s="5"/>
      <c r="J14" s="5"/>
      <c r="K14" s="5"/>
      <c r="L14" s="5"/>
      <c r="M14" s="5"/>
      <c r="N14" s="5"/>
      <c r="O14" s="5"/>
      <c r="P14" s="5"/>
      <c r="Q14" s="5"/>
      <c r="R14" s="5"/>
      <c r="S14" s="5"/>
      <c r="T14" s="5"/>
      <c r="U14" s="5"/>
    </row>
    <row r="15" spans="1:21" x14ac:dyDescent="0.3">
      <c r="A15" s="5"/>
      <c r="B15" s="5"/>
      <c r="C15" s="5"/>
      <c r="D15" s="5"/>
      <c r="E15" s="5"/>
      <c r="F15" s="5"/>
      <c r="G15" s="5"/>
      <c r="H15" s="5"/>
      <c r="I15" s="5"/>
      <c r="J15" s="5"/>
      <c r="K15" s="5"/>
      <c r="L15" s="5"/>
      <c r="M15" s="5"/>
      <c r="N15" s="5"/>
      <c r="O15" s="5"/>
      <c r="P15" s="5"/>
      <c r="Q15" s="5"/>
      <c r="R15" s="5"/>
      <c r="S15" s="5"/>
      <c r="T15" s="5"/>
      <c r="U15" s="5"/>
    </row>
    <row r="16" spans="1:21" x14ac:dyDescent="0.3">
      <c r="A16" s="5"/>
      <c r="B16" s="5"/>
      <c r="C16" s="5"/>
      <c r="D16" s="5"/>
      <c r="E16" s="5"/>
      <c r="F16" s="5"/>
      <c r="G16" s="5"/>
      <c r="H16" s="5"/>
      <c r="I16" s="5"/>
      <c r="J16" s="5"/>
      <c r="K16" s="5"/>
      <c r="L16" s="5"/>
      <c r="M16" s="5"/>
      <c r="N16" s="5"/>
      <c r="O16" s="5"/>
      <c r="P16" s="5"/>
      <c r="Q16" s="5"/>
      <c r="R16" s="5"/>
      <c r="S16" s="5"/>
      <c r="T16" s="5"/>
      <c r="U16" s="5"/>
    </row>
    <row r="17" spans="1:21" x14ac:dyDescent="0.3">
      <c r="A17" s="5"/>
      <c r="B17" s="5"/>
      <c r="C17" s="5"/>
      <c r="D17" s="5"/>
      <c r="E17" s="5"/>
      <c r="F17" s="5"/>
      <c r="G17" s="5"/>
      <c r="H17" s="5"/>
      <c r="I17" s="5"/>
      <c r="J17" s="5"/>
      <c r="K17" s="5"/>
      <c r="L17" s="5"/>
      <c r="M17" s="5"/>
      <c r="N17" s="5"/>
      <c r="O17" s="5"/>
      <c r="P17" s="5"/>
      <c r="Q17" s="5"/>
      <c r="R17" s="5"/>
      <c r="S17" s="5"/>
      <c r="T17" s="5"/>
      <c r="U17" s="5"/>
    </row>
    <row r="18" spans="1:21" x14ac:dyDescent="0.3">
      <c r="A18" s="5"/>
      <c r="B18" s="5"/>
      <c r="C18" s="5"/>
      <c r="D18" s="5"/>
      <c r="E18" s="5"/>
      <c r="F18" s="5"/>
      <c r="G18" s="5"/>
      <c r="H18" s="5"/>
      <c r="I18" s="5"/>
      <c r="J18" s="5"/>
      <c r="K18" s="5"/>
      <c r="L18" s="5"/>
      <c r="M18" s="5"/>
      <c r="N18" s="5"/>
      <c r="O18" s="5"/>
      <c r="P18" s="5"/>
      <c r="Q18" s="5"/>
      <c r="R18" s="5"/>
      <c r="S18" s="5"/>
      <c r="T18" s="5"/>
      <c r="U18" s="5"/>
    </row>
    <row r="19" spans="1:21" x14ac:dyDescent="0.3">
      <c r="A19" s="5"/>
      <c r="B19" s="5"/>
      <c r="C19" s="5"/>
      <c r="D19" s="5"/>
      <c r="E19" s="5"/>
      <c r="F19" s="5"/>
      <c r="G19" s="5"/>
      <c r="H19" s="5"/>
      <c r="I19" s="5"/>
      <c r="J19" s="5"/>
      <c r="K19" s="5"/>
      <c r="L19" s="5"/>
      <c r="M19" s="5"/>
      <c r="N19" s="5"/>
      <c r="O19" s="5"/>
      <c r="P19" s="5"/>
      <c r="Q19" s="5"/>
      <c r="R19" s="5"/>
      <c r="S19" s="5"/>
      <c r="T19" s="5"/>
      <c r="U19" s="5"/>
    </row>
    <row r="20" spans="1:21" x14ac:dyDescent="0.3">
      <c r="A20" s="5"/>
      <c r="B20" s="5"/>
      <c r="C20" s="5"/>
      <c r="D20" s="5"/>
      <c r="E20" s="5"/>
      <c r="F20" s="5"/>
      <c r="G20" s="5"/>
      <c r="H20" s="5"/>
      <c r="I20" s="5"/>
      <c r="J20" s="5"/>
      <c r="K20" s="5"/>
      <c r="L20" s="5"/>
      <c r="M20" s="5"/>
      <c r="N20" s="5"/>
      <c r="O20" s="5"/>
      <c r="P20" s="5"/>
      <c r="Q20" s="5"/>
      <c r="R20" s="5"/>
      <c r="S20" s="5"/>
      <c r="T20" s="5"/>
      <c r="U20" s="5"/>
    </row>
    <row r="21" spans="1:21" x14ac:dyDescent="0.3">
      <c r="A21" s="5"/>
      <c r="B21" s="5"/>
      <c r="C21" s="5"/>
      <c r="D21" s="5"/>
      <c r="E21" s="5"/>
      <c r="F21" s="5"/>
      <c r="G21" s="5"/>
      <c r="H21" s="5"/>
      <c r="I21" s="5"/>
      <c r="J21" s="5"/>
      <c r="K21" s="5"/>
      <c r="L21" s="5"/>
      <c r="M21" s="5"/>
      <c r="N21" s="5"/>
      <c r="O21" s="5"/>
      <c r="P21" s="5"/>
      <c r="Q21" s="5"/>
      <c r="R21" s="5"/>
      <c r="S21" s="5"/>
      <c r="T21" s="5"/>
      <c r="U21" s="5"/>
    </row>
    <row r="22" spans="1:21" x14ac:dyDescent="0.3">
      <c r="A22" s="5"/>
      <c r="B22" s="5"/>
      <c r="C22" s="5"/>
      <c r="D22" s="5"/>
      <c r="E22" s="5"/>
      <c r="F22" s="5"/>
      <c r="G22" s="5"/>
      <c r="H22" s="5"/>
      <c r="I22" s="5"/>
      <c r="J22" s="5"/>
      <c r="K22" s="5"/>
      <c r="L22" s="5"/>
      <c r="M22" s="5"/>
      <c r="N22" s="5"/>
      <c r="O22" s="5"/>
      <c r="P22" s="5"/>
      <c r="Q22" s="5"/>
      <c r="R22" s="5"/>
      <c r="S22" s="5"/>
      <c r="T22" s="5"/>
      <c r="U22" s="5"/>
    </row>
    <row r="23" spans="1:21" x14ac:dyDescent="0.3">
      <c r="A23" s="5"/>
      <c r="B23" s="5"/>
      <c r="C23" s="5"/>
      <c r="D23" s="5"/>
      <c r="E23" s="5"/>
      <c r="F23" s="5"/>
      <c r="G23" s="5"/>
      <c r="H23" s="5"/>
      <c r="I23" s="5"/>
      <c r="J23" s="5"/>
      <c r="K23" s="5"/>
      <c r="L23" s="5"/>
      <c r="M23" s="5"/>
      <c r="N23" s="5"/>
      <c r="O23" s="5"/>
      <c r="P23" s="5"/>
      <c r="Q23" s="5"/>
      <c r="R23" s="5"/>
      <c r="S23" s="5"/>
      <c r="T23" s="5"/>
      <c r="U23" s="5"/>
    </row>
    <row r="24" spans="1:21" x14ac:dyDescent="0.3">
      <c r="A24" s="5"/>
      <c r="B24" s="5"/>
      <c r="C24" s="5"/>
      <c r="D24" s="5"/>
      <c r="E24" s="5"/>
      <c r="F24" s="5"/>
      <c r="G24" s="5"/>
      <c r="H24" s="5"/>
      <c r="I24" s="5"/>
      <c r="J24" s="5"/>
      <c r="K24" s="5"/>
      <c r="L24" s="5"/>
      <c r="M24" s="5"/>
      <c r="N24" s="5"/>
      <c r="O24" s="5"/>
      <c r="P24" s="5"/>
      <c r="Q24" s="5"/>
      <c r="R24" s="5"/>
      <c r="S24" s="5"/>
      <c r="T24" s="5"/>
      <c r="U24" s="5"/>
    </row>
    <row r="25" spans="1:21" x14ac:dyDescent="0.3">
      <c r="A25" s="5"/>
      <c r="B25" s="5"/>
      <c r="C25" s="5"/>
      <c r="D25" s="5"/>
      <c r="E25" s="5"/>
      <c r="F25" s="5"/>
      <c r="G25" s="5"/>
      <c r="H25" s="5"/>
      <c r="I25" s="5"/>
      <c r="J25" s="5"/>
      <c r="K25" s="5"/>
      <c r="L25" s="5"/>
      <c r="M25" s="5"/>
      <c r="N25" s="5"/>
      <c r="O25" s="5"/>
      <c r="P25" s="5"/>
      <c r="Q25" s="5"/>
      <c r="R25" s="5"/>
      <c r="S25" s="5"/>
      <c r="T25" s="5"/>
      <c r="U25" s="5"/>
    </row>
    <row r="26" spans="1:21" x14ac:dyDescent="0.3">
      <c r="A26" s="5"/>
      <c r="B26" s="5"/>
      <c r="C26" s="5"/>
      <c r="D26" s="5"/>
      <c r="E26" s="5"/>
      <c r="F26" s="5"/>
      <c r="G26" s="5"/>
      <c r="H26" s="5"/>
      <c r="I26" s="5"/>
      <c r="J26" s="5"/>
      <c r="K26" s="5"/>
      <c r="L26" s="5"/>
      <c r="M26" s="5"/>
      <c r="N26" s="5"/>
      <c r="O26" s="5"/>
      <c r="P26" s="5"/>
      <c r="Q26" s="5"/>
      <c r="R26" s="5"/>
      <c r="S26" s="5"/>
      <c r="T26" s="5"/>
      <c r="U26"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7945-3552-4177-AC8D-2AF0333D728C}">
  <dimension ref="A1"/>
  <sheetViews>
    <sheetView workbookViewId="0"/>
  </sheetViews>
  <sheetFormatPr defaultRowHeight="14.4" x14ac:dyDescent="0.3"/>
  <cols>
    <col min="1" max="16384" width="8.88671875" style="5"/>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866BF-6E8A-4160-8BC2-7F2EB7E6D91A}">
  <dimension ref="A1"/>
  <sheetViews>
    <sheetView workbookViewId="0"/>
  </sheetViews>
  <sheetFormatPr defaultRowHeight="14.4" x14ac:dyDescent="0.3"/>
  <cols>
    <col min="1" max="16384" width="8.88671875" style="5"/>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47A9C3EA-B6F1-471C-8A71-AB3D5A54F255}">
  <ds:schemaRefs/>
</ds:datastoreItem>
</file>

<file path=customXml/itemProps2.xml><?xml version="1.0" encoding="utf-8"?>
<ds:datastoreItem xmlns:ds="http://schemas.openxmlformats.org/officeDocument/2006/customXml" ds:itemID="{782B03BD-1D9B-4BB6-B656-4FA3FB67CD85}">
  <ds:schemaRefs/>
</ds:datastoreItem>
</file>

<file path=customXml/itemProps3.xml><?xml version="1.0" encoding="utf-8"?>
<ds:datastoreItem xmlns:ds="http://schemas.openxmlformats.org/officeDocument/2006/customXml" ds:itemID="{FFBAEF77-0297-4F7E-AB7E-C361942B30C3}">
  <ds:schemaRefs/>
</ds:datastoreItem>
</file>

<file path=customXml/itemProps4.xml><?xml version="1.0" encoding="utf-8"?>
<ds:datastoreItem xmlns:ds="http://schemas.openxmlformats.org/officeDocument/2006/customXml" ds:itemID="{820A4599-C373-4218-B1C2-3038AEECE3D6}">
  <ds:schemaRefs/>
</ds:datastoreItem>
</file>

<file path=customXml/itemProps5.xml><?xml version="1.0" encoding="utf-8"?>
<ds:datastoreItem xmlns:ds="http://schemas.openxmlformats.org/officeDocument/2006/customXml" ds:itemID="{72B969E3-F2BF-42D6-9E59-686F9F36EC2E}">
  <ds:schemaRefs/>
</ds:datastoreItem>
</file>

<file path=customXml/itemProps6.xml><?xml version="1.0" encoding="utf-8"?>
<ds:datastoreItem xmlns:ds="http://schemas.openxmlformats.org/officeDocument/2006/customXml" ds:itemID="{5346265C-6ACC-47CC-98FB-F92A5DD96797}">
  <ds:schemaRefs/>
</ds:datastoreItem>
</file>

<file path=customXml/itemProps7.xml><?xml version="1.0" encoding="utf-8"?>
<ds:datastoreItem xmlns:ds="http://schemas.openxmlformats.org/officeDocument/2006/customXml" ds:itemID="{51FBEFA2-1D49-443C-864D-D0B124C8F191}">
  <ds:schemaRefs/>
</ds:datastoreItem>
</file>

<file path=customXml/itemProps8.xml><?xml version="1.0" encoding="utf-8"?>
<ds:datastoreItem xmlns:ds="http://schemas.openxmlformats.org/officeDocument/2006/customXml" ds:itemID="{EC7B67A9-6CA3-4701-83EB-332FB04EB001}">
  <ds:schemaRefs/>
</ds:datastoreItem>
</file>

<file path=customXml/itemProps9.xml><?xml version="1.0" encoding="utf-8"?>
<ds:datastoreItem xmlns:ds="http://schemas.openxmlformats.org/officeDocument/2006/customXml" ds:itemID="{A2087D35-EDE3-4C0C-A189-8E9F035D9E76}">
  <ds:schemaRefs/>
</ds:datastoreItem>
</file>

<file path=customXml/itemProps10.xml><?xml version="1.0" encoding="utf-8"?>
<ds:datastoreItem xmlns:ds="http://schemas.openxmlformats.org/officeDocument/2006/customXml" ds:itemID="{BCAADF2F-9208-46BD-876D-F2592FF869DF}">
  <ds:schemaRefs/>
</ds:datastoreItem>
</file>

<file path=customXml/itemProps11.xml><?xml version="1.0" encoding="utf-8"?>
<ds:datastoreItem xmlns:ds="http://schemas.openxmlformats.org/officeDocument/2006/customXml" ds:itemID="{5E284172-10F2-46F8-A1A7-A6736D38B758}">
  <ds:schemaRefs/>
</ds:datastoreItem>
</file>

<file path=customXml/itemProps12.xml><?xml version="1.0" encoding="utf-8"?>
<ds:datastoreItem xmlns:ds="http://schemas.openxmlformats.org/officeDocument/2006/customXml" ds:itemID="{3EE7AA6A-CB9E-4E70-8607-8E43BAF05439}">
  <ds:schemaRefs/>
</ds:datastoreItem>
</file>

<file path=customXml/itemProps13.xml><?xml version="1.0" encoding="utf-8"?>
<ds:datastoreItem xmlns:ds="http://schemas.openxmlformats.org/officeDocument/2006/customXml" ds:itemID="{19626ED1-5BE1-482D-AE98-4A4747F3E98C}">
  <ds:schemaRefs/>
</ds:datastoreItem>
</file>

<file path=customXml/itemProps14.xml><?xml version="1.0" encoding="utf-8"?>
<ds:datastoreItem xmlns:ds="http://schemas.openxmlformats.org/officeDocument/2006/customXml" ds:itemID="{ED5D6975-150D-4FB1-956D-6119BA706497}">
  <ds:schemaRefs/>
</ds:datastoreItem>
</file>

<file path=customXml/itemProps15.xml><?xml version="1.0" encoding="utf-8"?>
<ds:datastoreItem xmlns:ds="http://schemas.openxmlformats.org/officeDocument/2006/customXml" ds:itemID="{6841048F-89BA-4DB6-A2D3-3B0CE8CAB348}">
  <ds:schemaRefs/>
</ds:datastoreItem>
</file>

<file path=customXml/itemProps16.xml><?xml version="1.0" encoding="utf-8"?>
<ds:datastoreItem xmlns:ds="http://schemas.openxmlformats.org/officeDocument/2006/customXml" ds:itemID="{FA2CD11C-00B9-4969-AA7C-4C69E3A073E9}">
  <ds:schemaRefs/>
</ds:datastoreItem>
</file>

<file path=customXml/itemProps17.xml><?xml version="1.0" encoding="utf-8"?>
<ds:datastoreItem xmlns:ds="http://schemas.openxmlformats.org/officeDocument/2006/customXml" ds:itemID="{35D49413-514E-4C8A-BF02-6698B034F293}">
  <ds:schemaRefs/>
</ds:datastoreItem>
</file>

<file path=customXml/itemProps18.xml><?xml version="1.0" encoding="utf-8"?>
<ds:datastoreItem xmlns:ds="http://schemas.openxmlformats.org/officeDocument/2006/customXml" ds:itemID="{5C1CAC26-D046-4DBA-9021-D768512644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Pivot_Report</vt:lpstr>
      <vt:lpstr>Dashboard</vt:lpstr>
      <vt:lpstr>Daily_patient_No.</vt:lpstr>
      <vt:lpstr>Average_wait_time_trend</vt:lpstr>
      <vt:lpstr>Patient_satisfaction_trend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NAITIK SONI</dc:creator>
  <cp:lastModifiedBy>NAITIK SONI</cp:lastModifiedBy>
  <dcterms:created xsi:type="dcterms:W3CDTF">2025-05-19T17:59:15Z</dcterms:created>
  <dcterms:modified xsi:type="dcterms:W3CDTF">2025-05-30T05:26:09Z</dcterms:modified>
</cp:coreProperties>
</file>