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D:\Naja\Project\"/>
    </mc:Choice>
  </mc:AlternateContent>
  <bookViews>
    <workbookView xWindow="0" yWindow="0" windowWidth="28800" windowHeight="10410"/>
  </bookViews>
  <sheets>
    <sheet name="Assignment &amp; Timeline" sheetId="1" r:id="rId1"/>
  </sheets>
  <calcPr calcId="152511"/>
  <customWorkbookViews>
    <customWorkbookView name="Administrator - 個人檢視畫面" guid="{55FD4C7D-6F9B-4B8D-BFF0-19F3AB31AB37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29" i="1"/>
  <c r="E22" i="1"/>
  <c r="E11" i="1"/>
  <c r="E4" i="1" l="1"/>
  <c r="E30" i="1"/>
  <c r="E2" i="1"/>
  <c r="E28" i="1" l="1"/>
  <c r="E33" i="1"/>
  <c r="E5" i="1"/>
  <c r="E6" i="1"/>
  <c r="E17" i="1"/>
  <c r="E18" i="1"/>
  <c r="E20" i="1"/>
  <c r="E8" i="1"/>
  <c r="E9" i="1"/>
  <c r="E10" i="1"/>
  <c r="E12" i="1"/>
  <c r="E13" i="1"/>
  <c r="E14" i="1"/>
  <c r="E15" i="1"/>
  <c r="E16" i="1"/>
  <c r="E37" i="1" l="1"/>
  <c r="E23" i="1"/>
  <c r="E27" i="1" l="1"/>
  <c r="E26" i="1"/>
  <c r="E25" i="1"/>
  <c r="E24" i="1"/>
  <c r="E3" i="1" l="1"/>
  <c r="E31" i="1"/>
  <c r="E32" i="1"/>
  <c r="E34" i="1"/>
  <c r="E35" i="1"/>
  <c r="E36" i="1"/>
</calcChain>
</file>

<file path=xl/sharedStrings.xml><?xml version="1.0" encoding="utf-8"?>
<sst xmlns="http://schemas.openxmlformats.org/spreadsheetml/2006/main" count="107" uniqueCount="67">
  <si>
    <t>陳世華</t>
    <phoneticPr fontId="1" type="noConversion"/>
  </si>
  <si>
    <t>儲物管理模組</t>
    <phoneticPr fontId="1" type="noConversion"/>
  </si>
  <si>
    <t>資料庫欄位規劃</t>
    <phoneticPr fontId="1" type="noConversion"/>
  </si>
  <si>
    <t>Github</t>
    <phoneticPr fontId="1" type="noConversion"/>
  </si>
  <si>
    <t>內容發想並確認功能</t>
    <phoneticPr fontId="1" type="noConversion"/>
  </si>
  <si>
    <t>頁面規劃</t>
    <phoneticPr fontId="1" type="noConversion"/>
  </si>
  <si>
    <t>祖姆热提努拉洪</t>
    <phoneticPr fontId="1" type="noConversion"/>
  </si>
  <si>
    <t>祖姆热提努拉洪</t>
    <phoneticPr fontId="1" type="noConversion"/>
  </si>
  <si>
    <t>外出提醒模組</t>
    <phoneticPr fontId="1" type="noConversion"/>
  </si>
  <si>
    <t>鄭循焜</t>
  </si>
  <si>
    <t>系統測試與除錯</t>
    <phoneticPr fontId="1" type="noConversion"/>
  </si>
  <si>
    <t>保健提醒模組</t>
  </si>
  <si>
    <t>資料庫設計</t>
  </si>
  <si>
    <t>王文菁</t>
  </si>
  <si>
    <t>All</t>
    <phoneticPr fontId="1" type="noConversion"/>
  </si>
  <si>
    <t>美術設計</t>
    <phoneticPr fontId="1" type="noConversion"/>
  </si>
  <si>
    <t>林慧宇</t>
    <phoneticPr fontId="1" type="noConversion"/>
  </si>
  <si>
    <t>專題簡報製作</t>
    <phoneticPr fontId="1" type="noConversion"/>
  </si>
  <si>
    <t>專題報告與簡報</t>
  </si>
  <si>
    <t>王文菁</t>
    <phoneticPr fontId="1" type="noConversion"/>
  </si>
  <si>
    <t>專題內容發想與確定</t>
    <phoneticPr fontId="1" type="noConversion"/>
  </si>
  <si>
    <t>針對儲物管理模組的功能與元件進行全面性思考，以討論進行腦力激盪至確認所有功能</t>
    <phoneticPr fontId="1" type="noConversion"/>
  </si>
  <si>
    <t>依功能需求訂出所有資料表與欄位</t>
    <phoneticPr fontId="1" type="noConversion"/>
  </si>
  <si>
    <t>期限、庫存、我的物品、類別</t>
    <phoneticPr fontId="1" type="noConversion"/>
  </si>
  <si>
    <t>新增紀錄</t>
    <phoneticPr fontId="1" type="noConversion"/>
  </si>
  <si>
    <t>新增紀錄頁面與程式設計</t>
    <phoneticPr fontId="1" type="noConversion"/>
  </si>
  <si>
    <t>該快速瀏覽鍵的頁面與程式設計</t>
    <phoneticPr fontId="1" type="noConversion"/>
  </si>
  <si>
    <t>1. 該快速瀏覽鍵的頁面與程式設計
2. 物品頁面提供編輯與刪除功能</t>
    <phoneticPr fontId="1" type="noConversion"/>
  </si>
  <si>
    <t>祖姆热提努拉洪、陳世華</t>
  </si>
  <si>
    <t>林慧宇、劉玠炫</t>
  </si>
  <si>
    <t>鄭循焜、劉玠炫</t>
  </si>
  <si>
    <r>
      <t>當APP</t>
    </r>
    <r>
      <rPr>
        <sz val="12"/>
        <color theme="1"/>
        <rFont val="新細明體"/>
        <family val="1"/>
        <charset val="136"/>
        <scheme val="minor"/>
      </rPr>
      <t>被安裝後，於使用者桌面顯示的銀級小管家圖示</t>
    </r>
    <phoneticPr fontId="1" type="noConversion"/>
  </si>
  <si>
    <t>本APP整體的外觀設計與調教，使其有整體感並符合設計需求</t>
    <phoneticPr fontId="1" type="noConversion"/>
  </si>
  <si>
    <t>色彩規劃與畫面配置</t>
    <phoneticPr fontId="1" type="noConversion"/>
  </si>
  <si>
    <t>任務名稱</t>
    <phoneticPr fontId="1" type="noConversion"/>
  </si>
  <si>
    <t>說明</t>
    <phoneticPr fontId="1" type="noConversion"/>
  </si>
  <si>
    <t>開始日期</t>
    <phoneticPr fontId="1" type="noConversion"/>
  </si>
  <si>
    <t>完成日期</t>
    <phoneticPr fontId="1" type="noConversion"/>
  </si>
  <si>
    <t>工時(日)</t>
    <phoneticPr fontId="1" type="noConversion"/>
  </si>
  <si>
    <t>負責人</t>
    <phoneticPr fontId="1" type="noConversion"/>
  </si>
  <si>
    <t>王文菁、陳世華、劉玠炫、 鄭循焜</t>
    <phoneticPr fontId="1" type="noConversion"/>
  </si>
  <si>
    <t>陳世華、 鄭循焜</t>
    <phoneticPr fontId="1" type="noConversion"/>
  </si>
  <si>
    <t>頁面設計及開發</t>
    <phoneticPr fontId="1" type="noConversion"/>
  </si>
  <si>
    <t>依功能需求訂出所有資料表與欄位</t>
    <phoneticPr fontId="1" type="noConversion"/>
  </si>
  <si>
    <t>依功能需求訂出所有頁面與頁面包含的元件</t>
    <phoneticPr fontId="1" type="noConversion"/>
  </si>
  <si>
    <t>頁面設計及開發</t>
    <phoneticPr fontId="1" type="noConversion"/>
  </si>
  <si>
    <t>將所有頁面串接以初步測試流程，確保流程符合使用者經驗</t>
    <phoneticPr fontId="1" type="noConversion"/>
  </si>
  <si>
    <t>程式架構設計</t>
    <phoneticPr fontId="1" type="noConversion"/>
  </si>
  <si>
    <t>程式開發</t>
    <phoneticPr fontId="1" type="noConversion"/>
  </si>
  <si>
    <t>1. 商業邏輯設計
2. 資料庫建立與存取</t>
    <phoneticPr fontId="1" type="noConversion"/>
  </si>
  <si>
    <t>針對該模組的功能與元件進行全面性思考，透過與組員討論進行腦力激盪直至確認所有功能</t>
    <phoneticPr fontId="1" type="noConversion"/>
  </si>
  <si>
    <t>合併前進行隨機測試，確認模組所有功能可執行無誤</t>
    <phoneticPr fontId="1" type="noConversion"/>
  </si>
  <si>
    <t>使用者、地點、搜尋、物品頁面</t>
    <phoneticPr fontId="1" type="noConversion"/>
  </si>
  <si>
    <t>提醒訊息</t>
    <phoneticPr fontId="1" type="noConversion"/>
  </si>
  <si>
    <t>主功能下方提醒訊息的程式設計</t>
    <phoneticPr fontId="1" type="noConversion"/>
  </si>
  <si>
    <t>開發進度監控與技術支援</t>
    <phoneticPr fontId="1" type="noConversion"/>
  </si>
  <si>
    <t>設計共用快速程式產生器</t>
    <phoneticPr fontId="1" type="noConversion"/>
  </si>
  <si>
    <t>CodeReview與技術指導</t>
    <phoneticPr fontId="1" type="noConversion"/>
  </si>
  <si>
    <t>專題報告撰寫</t>
    <phoneticPr fontId="1" type="noConversion"/>
  </si>
  <si>
    <t>整合與整體測試</t>
    <phoneticPr fontId="1" type="noConversion"/>
  </si>
  <si>
    <t>合併三各模組並進行隨機測試，確認系統執行無誤</t>
    <phoneticPr fontId="1" type="noConversion"/>
  </si>
  <si>
    <t>各自發欲製作的APP主題與大致功能，透過團體討論進行腦力激盪，直至確認本組主題</t>
    <phoneticPr fontId="1" type="noConversion"/>
  </si>
  <si>
    <t>1. 協助確認多開發環境運作方式
2. 建立Gihub專案
3. 加入所有專案成員
4. 上傳第一版程式
5. 建立三各模組各自獨立的儲存庫</t>
    <phoneticPr fontId="1" type="noConversion"/>
  </si>
  <si>
    <t>APP圖示設計</t>
    <phoneticPr fontId="1" type="noConversion"/>
  </si>
  <si>
    <t>資料蒐集、撰寫與溝通協調</t>
    <phoneticPr fontId="1" type="noConversion"/>
  </si>
  <si>
    <t>本專題PowerPoint投影片製作</t>
    <phoneticPr fontId="1" type="noConversion"/>
  </si>
  <si>
    <t>1. 程式碼產生程式開發(使用 Oracle CodeModel 函式庫)
2. 快速開發框架設計與測試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</si>
</sst>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 indent="1"/>
    </xf>
    <xf numFmtId="0" fontId="2" fillId="0" borderId="0" xfId="0" applyFont="1" applyAlignment="1">
      <alignment horizontal="left" vertical="center" wrapText="1"/>
    </xf>
    <xf numFmtId="0" fontId="0" fillId="0" borderId="0" xfId="0">
      <alignment vertical="center"/>
    </xf>
    <xf numFmtId="49" fontId="0" fillId="0" borderId="0" xfId="0" applyNumberFormat="1" applyAlignment="1">
      <alignment horizontal="left" vertical="center" indent="1"/>
    </xf>
    <xf numFmtId="49" fontId="0" fillId="0" borderId="0" xfId="0" applyNumberFormat="1" applyAlignment="1">
      <alignment horizontal="left" vertical="center" indent="2"/>
    </xf>
    <xf numFmtId="49" fontId="3" fillId="0" borderId="0" xfId="0" applyNumberFormat="1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 wrapText="1" indent="1"/>
    </xf>
    <xf numFmtId="49" fontId="3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49" fontId="0" fillId="0" borderId="0" xfId="0" applyNumberFormat="1" applyAlignment="1">
      <alignment horizontal="left" vertical="center" wrapText="1" indent="2"/>
    </xf>
    <xf numFmtId="49" fontId="0" fillId="0" borderId="0" xfId="0" applyNumberFormat="1" applyAlignment="1">
      <alignment horizontal="left" vertical="center" indent="3"/>
    </xf>
    <xf numFmtId="14" fontId="3" fillId="0" borderId="0" xfId="0" applyNumberFormat="1" applyFont="1" applyAlignment="1">
      <alignment horizontal="left" vertical="center" wrapText="1" indent="1"/>
    </xf>
    <xf numFmtId="14" fontId="0" fillId="0" borderId="0" xfId="0" applyNumberFormat="1" applyAlignment="1">
      <alignment horizontal="left" vertical="center" wrapText="1" indent="1"/>
    </xf>
    <xf numFmtId="14" fontId="0" fillId="0" borderId="0" xfId="0" applyNumberFormat="1" applyAlignment="1">
      <alignment horizontal="left" vertical="center" indent="1"/>
    </xf>
    <xf numFmtId="49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zoomScaleNormal="100" workbookViewId="0">
      <pane ySplit="1" topLeftCell="A17" activePane="bottomLeft" state="frozen"/>
      <selection pane="bottomLeft" activeCell="B28" sqref="B28"/>
    </sheetView>
  </sheetViews>
  <sheetFormatPr defaultRowHeight="16.5" x14ac:dyDescent="0.25"/>
  <cols>
    <col min="1" max="1" width="38.875" style="6" customWidth="1"/>
    <col min="2" max="2" width="33.875" style="3" customWidth="1"/>
    <col min="3" max="4" width="11.875" style="16" customWidth="1"/>
    <col min="5" max="5" width="9.125" style="22" customWidth="1"/>
    <col min="6" max="6" width="20" style="1" customWidth="1"/>
    <col min="7" max="7" width="14.625" customWidth="1"/>
  </cols>
  <sheetData>
    <row r="1" spans="1:6" s="20" customFormat="1" ht="22.5" customHeight="1" x14ac:dyDescent="0.25">
      <c r="A1" s="17" t="s">
        <v>34</v>
      </c>
      <c r="B1" s="17" t="s">
        <v>35</v>
      </c>
      <c r="C1" s="18" t="s">
        <v>36</v>
      </c>
      <c r="D1" s="18" t="s">
        <v>37</v>
      </c>
      <c r="E1" s="19" t="s">
        <v>38</v>
      </c>
      <c r="F1" s="17" t="s">
        <v>39</v>
      </c>
    </row>
    <row r="2" spans="1:6" s="4" customFormat="1" ht="49.5" x14ac:dyDescent="0.25">
      <c r="A2" s="10" t="s">
        <v>20</v>
      </c>
      <c r="B2" s="10" t="s">
        <v>61</v>
      </c>
      <c r="C2" s="14">
        <v>42566</v>
      </c>
      <c r="D2" s="14">
        <v>42577</v>
      </c>
      <c r="E2" s="21">
        <f t="shared" ref="E2" si="0">(D2-C2)+1</f>
        <v>12</v>
      </c>
      <c r="F2" s="8" t="s">
        <v>40</v>
      </c>
    </row>
    <row r="3" spans="1:6" s="2" customFormat="1" ht="82.5" x14ac:dyDescent="0.25">
      <c r="A3" s="3" t="s">
        <v>3</v>
      </c>
      <c r="B3" s="3" t="s">
        <v>62</v>
      </c>
      <c r="C3" s="15">
        <v>42604</v>
      </c>
      <c r="D3" s="15">
        <v>42606</v>
      </c>
      <c r="E3" s="22">
        <f t="shared" ref="E3:E32" si="1">(D3-C3)+1</f>
        <v>3</v>
      </c>
      <c r="F3" s="1" t="s">
        <v>41</v>
      </c>
    </row>
    <row r="4" spans="1:6" s="5" customFormat="1" x14ac:dyDescent="0.25">
      <c r="A4" s="6" t="s">
        <v>15</v>
      </c>
      <c r="B4" s="3"/>
      <c r="C4" s="16">
        <v>42604</v>
      </c>
      <c r="D4" s="16">
        <v>42620</v>
      </c>
      <c r="E4" s="22">
        <f t="shared" ref="E4:E18" si="2">(D4-C4)+1</f>
        <v>17</v>
      </c>
      <c r="F4" s="1" t="s">
        <v>29</v>
      </c>
    </row>
    <row r="5" spans="1:6" ht="33" x14ac:dyDescent="0.25">
      <c r="A5" s="7" t="s">
        <v>63</v>
      </c>
      <c r="B5" s="9" t="s">
        <v>31</v>
      </c>
      <c r="C5" s="16">
        <v>42604</v>
      </c>
      <c r="D5" s="16">
        <v>42611</v>
      </c>
      <c r="E5" s="22">
        <f t="shared" si="2"/>
        <v>8</v>
      </c>
      <c r="F5" s="1" t="s">
        <v>16</v>
      </c>
    </row>
    <row r="6" spans="1:6" ht="36.75" customHeight="1" x14ac:dyDescent="0.25">
      <c r="A6" s="7" t="s">
        <v>33</v>
      </c>
      <c r="B6" s="3" t="s">
        <v>32</v>
      </c>
      <c r="C6" s="16">
        <v>42604</v>
      </c>
      <c r="D6" s="16">
        <v>42620</v>
      </c>
      <c r="E6" s="22">
        <f t="shared" si="2"/>
        <v>17</v>
      </c>
      <c r="F6" s="1" t="s">
        <v>29</v>
      </c>
    </row>
    <row r="7" spans="1:6" s="5" customFormat="1" x14ac:dyDescent="0.25">
      <c r="A7" s="6" t="s">
        <v>55</v>
      </c>
      <c r="B7" s="3"/>
      <c r="C7" s="16">
        <v>42573</v>
      </c>
      <c r="D7" s="16">
        <v>42621</v>
      </c>
      <c r="E7" s="22">
        <f t="shared" si="2"/>
        <v>49</v>
      </c>
      <c r="F7" s="1" t="s">
        <v>9</v>
      </c>
    </row>
    <row r="8" spans="1:6" ht="49.5" x14ac:dyDescent="0.25">
      <c r="A8" s="7" t="s">
        <v>56</v>
      </c>
      <c r="B8" s="3" t="s">
        <v>66</v>
      </c>
      <c r="C8" s="16">
        <v>42604</v>
      </c>
      <c r="D8" s="16">
        <v>42610</v>
      </c>
      <c r="E8" s="22">
        <f t="shared" si="2"/>
        <v>7</v>
      </c>
      <c r="F8" s="1" t="s">
        <v>9</v>
      </c>
    </row>
    <row r="9" spans="1:6" x14ac:dyDescent="0.25">
      <c r="A9" s="7" t="s">
        <v>57</v>
      </c>
      <c r="C9" s="16">
        <v>42573</v>
      </c>
      <c r="D9" s="16">
        <v>42621</v>
      </c>
      <c r="E9" s="22">
        <f t="shared" si="2"/>
        <v>49</v>
      </c>
      <c r="F9" s="1" t="s">
        <v>9</v>
      </c>
    </row>
    <row r="10" spans="1:6" x14ac:dyDescent="0.25">
      <c r="A10" s="6" t="s">
        <v>11</v>
      </c>
      <c r="B10" s="11"/>
      <c r="C10" s="16">
        <v>42581</v>
      </c>
      <c r="D10" s="16">
        <v>42619</v>
      </c>
      <c r="E10" s="22">
        <f t="shared" si="2"/>
        <v>39</v>
      </c>
      <c r="F10" s="1" t="s">
        <v>19</v>
      </c>
    </row>
    <row r="11" spans="1:6" s="5" customFormat="1" ht="49.5" x14ac:dyDescent="0.25">
      <c r="A11" s="12" t="s">
        <v>4</v>
      </c>
      <c r="B11" s="3" t="s">
        <v>50</v>
      </c>
      <c r="C11" s="16">
        <v>42577</v>
      </c>
      <c r="D11" s="16">
        <v>42581</v>
      </c>
      <c r="E11" s="22">
        <f t="shared" si="2"/>
        <v>5</v>
      </c>
      <c r="F11" s="1" t="s">
        <v>13</v>
      </c>
    </row>
    <row r="12" spans="1:6" ht="33" x14ac:dyDescent="0.25">
      <c r="A12" s="7" t="s">
        <v>45</v>
      </c>
      <c r="B12" s="3" t="s">
        <v>44</v>
      </c>
      <c r="C12" s="16">
        <v>42581</v>
      </c>
      <c r="D12" s="16">
        <v>42610</v>
      </c>
      <c r="E12" s="22">
        <f t="shared" si="2"/>
        <v>30</v>
      </c>
      <c r="F12" s="1" t="s">
        <v>13</v>
      </c>
    </row>
    <row r="13" spans="1:6" x14ac:dyDescent="0.25">
      <c r="A13" s="7" t="s">
        <v>12</v>
      </c>
      <c r="B13" s="3" t="s">
        <v>43</v>
      </c>
      <c r="C13" s="16">
        <v>42590</v>
      </c>
      <c r="D13" s="16">
        <v>42593</v>
      </c>
      <c r="E13" s="22">
        <f t="shared" si="2"/>
        <v>4</v>
      </c>
      <c r="F13" s="1" t="s">
        <v>13</v>
      </c>
    </row>
    <row r="14" spans="1:6" ht="33" x14ac:dyDescent="0.25">
      <c r="A14" s="7" t="s">
        <v>47</v>
      </c>
      <c r="B14" s="11" t="s">
        <v>46</v>
      </c>
      <c r="C14" s="16">
        <v>42604</v>
      </c>
      <c r="D14" s="16">
        <v>42608</v>
      </c>
      <c r="E14" s="22">
        <f t="shared" si="2"/>
        <v>5</v>
      </c>
      <c r="F14" s="1" t="s">
        <v>13</v>
      </c>
    </row>
    <row r="15" spans="1:6" ht="33" x14ac:dyDescent="0.25">
      <c r="A15" s="7" t="s">
        <v>48</v>
      </c>
      <c r="B15" s="11" t="s">
        <v>49</v>
      </c>
      <c r="C15" s="16">
        <v>42603</v>
      </c>
      <c r="D15" s="16">
        <v>42619</v>
      </c>
      <c r="E15" s="22">
        <f t="shared" si="2"/>
        <v>17</v>
      </c>
      <c r="F15" s="1" t="s">
        <v>13</v>
      </c>
    </row>
    <row r="16" spans="1:6" ht="33" x14ac:dyDescent="0.25">
      <c r="A16" s="7" t="s">
        <v>10</v>
      </c>
      <c r="B16" s="11" t="s">
        <v>51</v>
      </c>
      <c r="C16" s="16">
        <v>42619</v>
      </c>
      <c r="D16" s="16">
        <v>42619</v>
      </c>
      <c r="E16" s="22">
        <f t="shared" si="2"/>
        <v>1</v>
      </c>
      <c r="F16" s="1" t="s">
        <v>13</v>
      </c>
    </row>
    <row r="17" spans="1:6" x14ac:dyDescent="0.25">
      <c r="A17" s="6" t="s">
        <v>8</v>
      </c>
      <c r="C17" s="16">
        <v>42577</v>
      </c>
      <c r="D17" s="16">
        <v>42617</v>
      </c>
      <c r="E17" s="22">
        <f t="shared" si="2"/>
        <v>41</v>
      </c>
      <c r="F17" s="1" t="s">
        <v>30</v>
      </c>
    </row>
    <row r="18" spans="1:6" ht="53.25" customHeight="1" x14ac:dyDescent="0.25">
      <c r="A18" s="12" t="s">
        <v>4</v>
      </c>
      <c r="B18" s="3" t="s">
        <v>50</v>
      </c>
      <c r="C18" s="16">
        <v>42577</v>
      </c>
      <c r="D18" s="16">
        <v>42579</v>
      </c>
      <c r="E18" s="22">
        <f t="shared" si="2"/>
        <v>3</v>
      </c>
      <c r="F18" s="1" t="s">
        <v>30</v>
      </c>
    </row>
    <row r="19" spans="1:6" s="5" customFormat="1" ht="33" x14ac:dyDescent="0.25">
      <c r="A19" s="7" t="s">
        <v>42</v>
      </c>
      <c r="B19" s="3" t="s">
        <v>44</v>
      </c>
      <c r="C19" s="16">
        <v>42598</v>
      </c>
      <c r="D19" s="16">
        <v>42614</v>
      </c>
      <c r="E19" s="22">
        <v>3</v>
      </c>
      <c r="F19" s="1" t="s">
        <v>30</v>
      </c>
    </row>
    <row r="20" spans="1:6" x14ac:dyDescent="0.25">
      <c r="A20" s="7" t="s">
        <v>12</v>
      </c>
      <c r="B20" s="3" t="s">
        <v>43</v>
      </c>
      <c r="C20" s="16">
        <v>42596</v>
      </c>
      <c r="D20" s="16">
        <v>42601</v>
      </c>
      <c r="E20" s="22">
        <f>(D20-C20)+1</f>
        <v>6</v>
      </c>
      <c r="F20" s="1" t="s">
        <v>30</v>
      </c>
    </row>
    <row r="21" spans="1:6" s="5" customFormat="1" ht="33" x14ac:dyDescent="0.25">
      <c r="A21" s="7" t="s">
        <v>47</v>
      </c>
      <c r="B21" s="11" t="s">
        <v>46</v>
      </c>
      <c r="C21" s="16">
        <v>42596</v>
      </c>
      <c r="D21" s="16">
        <v>42610</v>
      </c>
      <c r="E21" s="22">
        <v>14</v>
      </c>
      <c r="F21" s="1" t="s">
        <v>30</v>
      </c>
    </row>
    <row r="22" spans="1:6" s="5" customFormat="1" ht="33" x14ac:dyDescent="0.25">
      <c r="A22" s="7" t="s">
        <v>48</v>
      </c>
      <c r="B22" s="11" t="s">
        <v>49</v>
      </c>
      <c r="C22" s="16">
        <v>42612</v>
      </c>
      <c r="D22" s="16">
        <v>42615</v>
      </c>
      <c r="E22" s="22">
        <f>(D22-C22)+1</f>
        <v>4</v>
      </c>
      <c r="F22" s="1" t="s">
        <v>9</v>
      </c>
    </row>
    <row r="23" spans="1:6" ht="33" x14ac:dyDescent="0.25">
      <c r="A23" s="7" t="s">
        <v>10</v>
      </c>
      <c r="B23" s="11" t="s">
        <v>51</v>
      </c>
      <c r="C23" s="16">
        <v>42616</v>
      </c>
      <c r="D23" s="16">
        <v>42617</v>
      </c>
      <c r="E23" s="22">
        <f>(D23-C23)+1</f>
        <v>2</v>
      </c>
      <c r="F23" s="1" t="s">
        <v>9</v>
      </c>
    </row>
    <row r="24" spans="1:6" s="2" customFormat="1" ht="33" x14ac:dyDescent="0.25">
      <c r="A24" s="3" t="s">
        <v>1</v>
      </c>
      <c r="B24" s="3"/>
      <c r="C24" s="15">
        <v>42578</v>
      </c>
      <c r="D24" s="15">
        <v>42613</v>
      </c>
      <c r="E24" s="22">
        <f t="shared" si="1"/>
        <v>36</v>
      </c>
      <c r="F24" s="1" t="s">
        <v>28</v>
      </c>
    </row>
    <row r="25" spans="1:6" s="2" customFormat="1" ht="56.25" customHeight="1" x14ac:dyDescent="0.25">
      <c r="A25" s="12" t="s">
        <v>4</v>
      </c>
      <c r="B25" s="3" t="s">
        <v>21</v>
      </c>
      <c r="C25" s="15">
        <v>42578</v>
      </c>
      <c r="D25" s="15">
        <v>42590</v>
      </c>
      <c r="E25" s="22">
        <f t="shared" si="1"/>
        <v>13</v>
      </c>
      <c r="F25" s="1" t="s">
        <v>28</v>
      </c>
    </row>
    <row r="26" spans="1:6" s="2" customFormat="1" ht="33" x14ac:dyDescent="0.25">
      <c r="A26" s="12" t="s">
        <v>5</v>
      </c>
      <c r="B26" s="3" t="s">
        <v>44</v>
      </c>
      <c r="C26" s="15">
        <v>42590</v>
      </c>
      <c r="D26" s="15">
        <v>42611</v>
      </c>
      <c r="E26" s="22">
        <f t="shared" si="1"/>
        <v>22</v>
      </c>
      <c r="F26" s="1" t="s">
        <v>28</v>
      </c>
    </row>
    <row r="27" spans="1:6" s="2" customFormat="1" ht="33" x14ac:dyDescent="0.25">
      <c r="A27" s="12" t="s">
        <v>2</v>
      </c>
      <c r="B27" s="3" t="s">
        <v>22</v>
      </c>
      <c r="C27" s="15">
        <v>42593</v>
      </c>
      <c r="D27" s="15">
        <v>42593</v>
      </c>
      <c r="E27" s="22">
        <f t="shared" si="1"/>
        <v>1</v>
      </c>
      <c r="F27" s="1" t="s">
        <v>28</v>
      </c>
    </row>
    <row r="28" spans="1:6" ht="33" x14ac:dyDescent="0.25">
      <c r="A28" s="7" t="s">
        <v>47</v>
      </c>
      <c r="B28" s="11" t="s">
        <v>46</v>
      </c>
      <c r="C28" s="16">
        <v>42598</v>
      </c>
      <c r="D28" s="16">
        <v>42611</v>
      </c>
      <c r="E28" s="22">
        <f>(D28-C28)+1</f>
        <v>14</v>
      </c>
      <c r="F28" s="1" t="s">
        <v>7</v>
      </c>
    </row>
    <row r="29" spans="1:6" s="5" customFormat="1" ht="33" x14ac:dyDescent="0.25">
      <c r="A29" s="7" t="s">
        <v>48</v>
      </c>
      <c r="B29" s="11" t="s">
        <v>49</v>
      </c>
      <c r="C29" s="16">
        <v>42607</v>
      </c>
      <c r="D29" s="16">
        <v>42617</v>
      </c>
      <c r="E29" s="22">
        <f>(D29-C29)+1</f>
        <v>11</v>
      </c>
      <c r="F29" s="1" t="s">
        <v>28</v>
      </c>
    </row>
    <row r="30" spans="1:6" s="5" customFormat="1" ht="33" x14ac:dyDescent="0.25">
      <c r="A30" s="13" t="s">
        <v>24</v>
      </c>
      <c r="B30" s="3" t="s">
        <v>25</v>
      </c>
      <c r="C30" s="16">
        <v>42607</v>
      </c>
      <c r="D30" s="16">
        <v>42614</v>
      </c>
      <c r="E30" s="22">
        <f>(D30-C30)+1</f>
        <v>8</v>
      </c>
      <c r="F30" s="1" t="s">
        <v>28</v>
      </c>
    </row>
    <row r="31" spans="1:6" s="2" customFormat="1" ht="31.5" customHeight="1" x14ac:dyDescent="0.25">
      <c r="A31" s="13" t="s">
        <v>23</v>
      </c>
      <c r="B31" s="3" t="s">
        <v>26</v>
      </c>
      <c r="C31" s="15">
        <v>42607</v>
      </c>
      <c r="D31" s="15">
        <v>42614</v>
      </c>
      <c r="E31" s="22">
        <f t="shared" si="1"/>
        <v>8</v>
      </c>
      <c r="F31" s="1" t="s">
        <v>0</v>
      </c>
    </row>
    <row r="32" spans="1:6" s="2" customFormat="1" ht="43.5" customHeight="1" x14ac:dyDescent="0.25">
      <c r="A32" s="13" t="s">
        <v>52</v>
      </c>
      <c r="B32" s="3" t="s">
        <v>27</v>
      </c>
      <c r="C32" s="15">
        <v>42613</v>
      </c>
      <c r="D32" s="15">
        <v>42613</v>
      </c>
      <c r="E32" s="22">
        <f t="shared" si="1"/>
        <v>1</v>
      </c>
      <c r="F32" s="1" t="s">
        <v>6</v>
      </c>
    </row>
    <row r="33" spans="1:6" x14ac:dyDescent="0.25">
      <c r="A33" s="13" t="s">
        <v>53</v>
      </c>
      <c r="B33" s="3" t="s">
        <v>54</v>
      </c>
      <c r="C33" s="16">
        <v>42616</v>
      </c>
      <c r="D33" s="16">
        <v>42617</v>
      </c>
      <c r="E33" s="22">
        <f>(D33-C33)+1</f>
        <v>2</v>
      </c>
      <c r="F33" s="1" t="s">
        <v>6</v>
      </c>
    </row>
    <row r="34" spans="1:6" s="2" customFormat="1" x14ac:dyDescent="0.25">
      <c r="A34" s="3" t="s">
        <v>18</v>
      </c>
      <c r="C34" s="15">
        <v>42597</v>
      </c>
      <c r="D34" s="15">
        <v>42618</v>
      </c>
      <c r="E34" s="22">
        <f>(D34-C34)+1</f>
        <v>22</v>
      </c>
      <c r="F34" s="1" t="s">
        <v>0</v>
      </c>
    </row>
    <row r="35" spans="1:6" s="2" customFormat="1" x14ac:dyDescent="0.25">
      <c r="A35" s="12" t="s">
        <v>58</v>
      </c>
      <c r="B35" s="3" t="s">
        <v>64</v>
      </c>
      <c r="C35" s="15">
        <v>42597</v>
      </c>
      <c r="D35" s="15">
        <v>42615</v>
      </c>
      <c r="E35" s="22">
        <f>(D35-C35)+1</f>
        <v>19</v>
      </c>
      <c r="F35" s="1" t="s">
        <v>0</v>
      </c>
    </row>
    <row r="36" spans="1:6" s="2" customFormat="1" x14ac:dyDescent="0.25">
      <c r="A36" s="12" t="s">
        <v>17</v>
      </c>
      <c r="B36" s="3" t="s">
        <v>65</v>
      </c>
      <c r="C36" s="15">
        <v>42620</v>
      </c>
      <c r="D36" s="15">
        <v>42621</v>
      </c>
      <c r="E36" s="22">
        <f>(D36-C36)+1</f>
        <v>2</v>
      </c>
      <c r="F36" s="1" t="s">
        <v>0</v>
      </c>
    </row>
    <row r="37" spans="1:6" ht="33" x14ac:dyDescent="0.25">
      <c r="A37" s="3" t="s">
        <v>59</v>
      </c>
      <c r="B37" s="3" t="s">
        <v>60</v>
      </c>
      <c r="C37" s="16">
        <v>42619</v>
      </c>
      <c r="D37" s="16">
        <v>42620</v>
      </c>
      <c r="E37" s="22">
        <f t="shared" ref="E37" si="3">(D37-C37)+1</f>
        <v>2</v>
      </c>
      <c r="F37" s="1" t="s">
        <v>14</v>
      </c>
    </row>
  </sheetData>
  <customSheetViews>
    <customSheetView guid="{55FD4C7D-6F9B-4B8D-BFF0-19F3AB31AB37}">
      <pane ySplit="1" topLeftCell="A17" activePane="bottomLeft" state="frozen"/>
      <selection pane="bottomLeft" activeCell="B28" sqref="B28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Assignment &amp; Timeline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2016-08-24T03:25:04Z</dcterms:created>
  <dcterms:modified xsi:type="dcterms:W3CDTF">2016-08-31T07:46:43Z</dcterms:modified>
</cp:coreProperties>
</file>