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02\Desktop\自動化\精算書作成\"/>
    </mc:Choice>
  </mc:AlternateContent>
  <xr:revisionPtr revIDLastSave="0" documentId="13_ncr:1_{2A69B2F0-EC9B-460B-8BA0-0319FAFEB245}" xr6:coauthVersionLast="47" xr6:coauthVersionMax="47" xr10:uidLastSave="{00000000-0000-0000-0000-000000000000}"/>
  <bookViews>
    <workbookView xWindow="-120" yWindow="-120" windowWidth="20730" windowHeight="11040" activeTab="2" xr2:uid="{C2491435-A3A7-41EB-BE7E-A928C471E2FE}"/>
  </bookViews>
  <sheets>
    <sheet name="精算書_原本" sheetId="2" r:id="rId1"/>
    <sheet name="明細書_原本" sheetId="1" r:id="rId2"/>
    <sheet name="集計表" sheetId="3" r:id="rId3"/>
  </sheets>
  <definedNames>
    <definedName name="_xlnm.Print_Area" localSheetId="1">明細書_原本!$A$1:$F$52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O29" i="2"/>
  <c r="D16" i="2" s="1"/>
  <c r="E30" i="1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D5532D90-65EE-4075-8988-9D53A07E819C}">
      <text>
        <r>
          <rPr>
            <sz val="11"/>
            <color rgb="FF000000"/>
            <rFont val="游ゴシック"/>
            <family val="2"/>
            <scheme val="minor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<sst xmlns="http://schemas.openxmlformats.org/spreadsheetml/2006/main" count="44" uniqueCount="39">
  <si>
    <r>
      <t>2024</t>
    </r>
    <r>
      <rPr>
        <sz val="11"/>
        <color rgb="FF000000"/>
        <rFont val="ＭＳ ゴシック"/>
        <family val="3"/>
        <charset val="128"/>
      </rPr>
      <t>　年　</t>
    </r>
    <r>
      <rPr>
        <sz val="11"/>
        <color rgb="FF000000"/>
        <rFont val="游ゴシック"/>
        <family val="2"/>
        <scheme val="minor"/>
      </rPr>
      <t>12</t>
    </r>
    <r>
      <rPr>
        <sz val="11"/>
        <color rgb="FF000000"/>
        <rFont val="ＭＳ ゴシック"/>
        <family val="3"/>
        <charset val="128"/>
      </rPr>
      <t>　月　9　日</t>
    </r>
    <phoneticPr fontId="5"/>
  </si>
  <si>
    <r>
      <rPr>
        <sz val="11"/>
        <color rgb="FF000000"/>
        <rFont val="ＭＳ ゴシック"/>
        <family val="3"/>
        <charset val="128"/>
      </rPr>
      <t>伝票</t>
    </r>
    <r>
      <rPr>
        <sz val="11"/>
        <color theme="1"/>
        <rFont val="游ゴシック"/>
        <family val="2"/>
        <charset val="128"/>
        <scheme val="minor"/>
      </rPr>
      <t>NO.06122024004</t>
    </r>
    <phoneticPr fontId="5"/>
  </si>
  <si>
    <t>通し番号</t>
    <rPh sb="0" eb="1">
      <t>トオ</t>
    </rPh>
    <rPh sb="2" eb="4">
      <t>バンゴウ</t>
    </rPh>
    <phoneticPr fontId="5"/>
  </si>
  <si>
    <t>商品番号</t>
    <rPh sb="0" eb="2">
      <t>ショウヒン</t>
    </rPh>
    <rPh sb="2" eb="4">
      <t>バンゴウ</t>
    </rPh>
    <phoneticPr fontId="5"/>
  </si>
  <si>
    <t>販売価格（税込）</t>
    <rPh sb="0" eb="4">
      <t>ハンバイカカク</t>
    </rPh>
    <rPh sb="5" eb="7">
      <t>ゼイコ</t>
    </rPh>
    <phoneticPr fontId="7"/>
  </si>
  <si>
    <r>
      <rPr>
        <sz val="11"/>
        <color rgb="FF000000"/>
        <rFont val="Meiryo UI"/>
        <family val="3"/>
        <charset val="128"/>
      </rPr>
      <t>販売価格合計</t>
    </r>
    <r>
      <rPr>
        <sz val="11"/>
        <color rgb="FF000000"/>
        <rFont val="Calibri"/>
        <family val="3"/>
      </rPr>
      <t>(</t>
    </r>
    <r>
      <rPr>
        <sz val="11"/>
        <color rgb="FF000000"/>
        <rFont val="游ゴシック"/>
        <family val="3"/>
        <charset val="128"/>
      </rPr>
      <t>税込</t>
    </r>
    <r>
      <rPr>
        <sz val="11"/>
        <color rgb="FF000000"/>
        <rFont val="Calibri"/>
        <family val="3"/>
      </rPr>
      <t>)10%</t>
    </r>
    <phoneticPr fontId="5"/>
  </si>
  <si>
    <t>内消費税金額(10％)</t>
    <rPh sb="0" eb="1">
      <t>ウチ</t>
    </rPh>
    <rPh sb="1" eb="4">
      <t>ショウヒゼイ</t>
    </rPh>
    <rPh sb="4" eb="6">
      <t>キンガク</t>
    </rPh>
    <phoneticPr fontId="5"/>
  </si>
  <si>
    <t>*口座名義人：株式会社OKURA     ｶ)ｵｵｸﾗ</t>
    <phoneticPr fontId="5"/>
  </si>
  <si>
    <t>*普通 口座番号：2394666</t>
    <phoneticPr fontId="5"/>
  </si>
  <si>
    <t>福岡銀行 博多駅東支店 店番：232</t>
  </si>
  <si>
    <t>【銀行振込先】</t>
  </si>
  <si>
    <r>
      <rPr>
        <b/>
        <sz val="12"/>
        <color rgb="FF000000"/>
        <rFont val="游ゴシック"/>
        <family val="3"/>
        <charset val="128"/>
      </rPr>
      <t>振込先口座</t>
    </r>
  </si>
  <si>
    <t>内消費税金額
(税込) 10％</t>
    <rPh sb="0" eb="1">
      <t>ウチ</t>
    </rPh>
    <rPh sb="4" eb="6">
      <t>キンガク</t>
    </rPh>
    <phoneticPr fontId="5"/>
  </si>
  <si>
    <t>合計金額
(税込) 10％</t>
    <phoneticPr fontId="5"/>
  </si>
  <si>
    <t>販売金額</t>
    <rPh sb="0" eb="4">
      <t>ハンバイキンガク</t>
    </rPh>
    <phoneticPr fontId="5"/>
  </si>
  <si>
    <t>金額（税込）</t>
    <rPh sb="4" eb="5">
      <t>コミ</t>
    </rPh>
    <phoneticPr fontId="5"/>
  </si>
  <si>
    <t>数量</t>
  </si>
  <si>
    <r>
      <rPr>
        <b/>
        <sz val="12"/>
        <color rgb="FF000000"/>
        <rFont val="游ゴシック"/>
        <family val="3"/>
        <charset val="128"/>
      </rPr>
      <t>摘要</t>
    </r>
  </si>
  <si>
    <t>取引日</t>
  </si>
  <si>
    <t>内税（10%）</t>
    <rPh sb="0" eb="2">
      <t>ウチゼイ</t>
    </rPh>
    <phoneticPr fontId="5"/>
  </si>
  <si>
    <t>手数料</t>
    <rPh sb="0" eb="3">
      <t>テスウリョウ</t>
    </rPh>
    <phoneticPr fontId="5"/>
  </si>
  <si>
    <t>販売手数料</t>
    <rPh sb="0" eb="2">
      <t>ハンバイ</t>
    </rPh>
    <rPh sb="2" eb="5">
      <t>テスウリョウ</t>
    </rPh>
    <phoneticPr fontId="5"/>
  </si>
  <si>
    <t>合計金額</t>
    <phoneticPr fontId="5"/>
  </si>
  <si>
    <t>登録番号  T4013301044157</t>
    <phoneticPr fontId="5"/>
  </si>
  <si>
    <t>担当：</t>
    <phoneticPr fontId="5"/>
  </si>
  <si>
    <t>※合計金額が－（マイナス）の場合は、弊社よりお振込みさせて頂きます。</t>
    <phoneticPr fontId="5"/>
  </si>
  <si>
    <t xml:space="preserve"> FAX：092-707-0151</t>
    <phoneticPr fontId="5"/>
  </si>
  <si>
    <t>本状にて御精算させて頂きます。</t>
    <rPh sb="0" eb="2">
      <t>ホンジョウ</t>
    </rPh>
    <rPh sb="4" eb="5">
      <t>オン</t>
    </rPh>
    <rPh sb="5" eb="7">
      <t>セイサン</t>
    </rPh>
    <rPh sb="10" eb="11">
      <t>イタダ</t>
    </rPh>
    <phoneticPr fontId="2"/>
  </si>
  <si>
    <t xml:space="preserve">TEL：092-707-0150 </t>
    <phoneticPr fontId="5"/>
  </si>
  <si>
    <t>下記の支払いについて、</t>
    <rPh sb="0" eb="2">
      <t>カキ</t>
    </rPh>
    <rPh sb="3" eb="5">
      <t>シハラ</t>
    </rPh>
    <phoneticPr fontId="2"/>
  </si>
  <si>
    <t xml:space="preserve">福岡県福岡市博多区博多駅南6-7-23 </t>
    <phoneticPr fontId="5"/>
  </si>
  <si>
    <t>〒812-0016</t>
    <phoneticPr fontId="5"/>
  </si>
  <si>
    <t>伝票NO.06122024004</t>
    <phoneticPr fontId="5"/>
  </si>
  <si>
    <t>株式会社OKURA おお蔵市場</t>
    <phoneticPr fontId="5"/>
  </si>
  <si>
    <t>2024　年　12　月　9　日</t>
    <phoneticPr fontId="5"/>
  </si>
  <si>
    <t xml:space="preserve">     </t>
  </si>
  <si>
    <t>御中</t>
  </si>
  <si>
    <t>株式会社北友</t>
    <phoneticPr fontId="5"/>
  </si>
  <si>
    <t>精算書</t>
    <rPh sb="0" eb="2">
      <t>セイサン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</si>
</sst>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&quot;¥&quot;#,##0_);[Red]\(&quot;¥&quot;#,##0\)"/>
    <numFmt numFmtId="177" formatCode="[$¥-411]#,##0"/>
    <numFmt numFmtId="178" formatCode="m/d"/>
    <numFmt numFmtId="179" formatCode="#,##0;[Red]\-#,##0&quot;（税込）&quot;"/>
    <numFmt numFmtId="180" formatCode="[$-F800]dddd\,\ mmmm\ dd\,\ yyyy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color rgb="FF000000"/>
      <name val="Calibri"/>
      <family val="3"/>
      <charset val="128"/>
    </font>
    <font>
      <sz val="11"/>
      <color rgb="FF000000"/>
      <name val="Meiryo UI"/>
      <family val="3"/>
      <charset val="128"/>
    </font>
    <font>
      <sz val="11"/>
      <color rgb="FF000000"/>
      <name val="Calibri"/>
      <family val="3"/>
    </font>
    <font>
      <sz val="11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u/>
      <sz val="11"/>
      <color rgb="FF0563C1"/>
      <name val="游ゴシック"/>
      <family val="3"/>
      <charset val="128"/>
    </font>
    <font>
      <sz val="11"/>
      <name val="Calibri"/>
      <family val="2"/>
    </font>
    <font>
      <b/>
      <sz val="12"/>
      <color rgb="FF000000"/>
      <name val="游ゴシック"/>
      <family val="3"/>
      <charset val="128"/>
    </font>
    <font>
      <sz val="8"/>
      <name val="Calibri"/>
      <family val="2"/>
    </font>
    <font>
      <sz val="8"/>
      <color rgb="FF000000"/>
      <name val="游ゴシック"/>
      <family val="3"/>
      <charset val="128"/>
    </font>
    <font>
      <b/>
      <sz val="10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1"/>
      <color rgb="FFFF0000"/>
      <name val="Calibri"/>
      <family val="2"/>
    </font>
    <font>
      <sz val="12"/>
      <color rgb="FFFF0000"/>
      <name val="游ゴシック"/>
      <family val="3"/>
      <charset val="128"/>
    </font>
    <font>
      <b/>
      <sz val="14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6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b/>
      <sz val="18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/>
    <xf numFmtId="6" fontId="3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1" applyAlignment="1">
      <alignment vertical="center"/>
    </xf>
    <xf numFmtId="176" fontId="3" fillId="0" borderId="0" xfId="1" applyNumberFormat="1" applyFont="1" applyAlignment="1">
      <alignment vertical="center"/>
    </xf>
    <xf numFmtId="176" fontId="1" fillId="0" borderId="0" xfId="1" applyNumberFormat="1" applyAlignment="1">
      <alignment vertical="center"/>
    </xf>
    <xf numFmtId="0" fontId="6" fillId="0" borderId="1" xfId="1" applyFont="1" applyBorder="1" applyAlignment="1">
      <alignment vertical="center"/>
    </xf>
    <xf numFmtId="176" fontId="4" fillId="0" borderId="3" xfId="1" applyNumberFormat="1" applyFont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176" fontId="1" fillId="0" borderId="7" xfId="1" applyNumberFormat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176" fontId="1" fillId="0" borderId="11" xfId="1" applyNumberFormat="1" applyBorder="1" applyAlignment="1">
      <alignment vertical="center"/>
    </xf>
    <xf numFmtId="6" fontId="0" fillId="0" borderId="11" xfId="2" applyFont="1" applyFill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6" fontId="0" fillId="0" borderId="15" xfId="2" applyFont="1" applyFill="1" applyBorder="1" applyAlignment="1">
      <alignment vertical="center"/>
    </xf>
    <xf numFmtId="176" fontId="1" fillId="0" borderId="6" xfId="1" applyNumberFormat="1" applyBorder="1" applyAlignment="1">
      <alignment vertical="center"/>
    </xf>
    <xf numFmtId="176" fontId="1" fillId="0" borderId="14" xfId="1" applyNumberFormat="1" applyBorder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12" fillId="0" borderId="22" xfId="1" applyFont="1" applyBorder="1" applyAlignment="1">
      <alignment vertical="center"/>
    </xf>
    <xf numFmtId="0" fontId="12" fillId="0" borderId="2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2" fillId="0" borderId="25" xfId="1" applyFont="1" applyBorder="1" applyAlignment="1">
      <alignment vertical="center"/>
    </xf>
    <xf numFmtId="0" fontId="12" fillId="0" borderId="26" xfId="1" applyFont="1" applyBorder="1" applyAlignment="1">
      <alignment vertical="center"/>
    </xf>
    <xf numFmtId="0" fontId="12" fillId="0" borderId="27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26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177" fontId="12" fillId="0" borderId="0" xfId="1" applyNumberFormat="1" applyFont="1" applyAlignment="1">
      <alignment horizontal="right" vertical="center"/>
    </xf>
    <xf numFmtId="0" fontId="20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right" vertical="center"/>
    </xf>
    <xf numFmtId="0" fontId="20" fillId="0" borderId="0" xfId="1" applyFont="1" applyAlignment="1">
      <alignment vertical="center"/>
    </xf>
    <xf numFmtId="180" fontId="12" fillId="0" borderId="0" xfId="1" applyNumberFormat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5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15" fillId="2" borderId="27" xfId="1" applyFont="1" applyFill="1" applyBorder="1" applyAlignment="1">
      <alignment horizontal="center" vertical="center"/>
    </xf>
    <xf numFmtId="0" fontId="14" fillId="0" borderId="25" xfId="1" applyFont="1" applyBorder="1" applyAlignment="1">
      <alignment vertical="center"/>
    </xf>
    <xf numFmtId="0" fontId="14" fillId="0" borderId="24" xfId="1" applyFont="1" applyBorder="1" applyAlignment="1">
      <alignment vertical="center"/>
    </xf>
    <xf numFmtId="0" fontId="14" fillId="0" borderId="23" xfId="1" applyFont="1" applyBorder="1" applyAlignment="1">
      <alignment vertical="center"/>
    </xf>
    <xf numFmtId="0" fontId="14" fillId="0" borderId="22" xfId="1" applyFont="1" applyBorder="1" applyAlignment="1">
      <alignment vertical="center"/>
    </xf>
    <xf numFmtId="0" fontId="14" fillId="0" borderId="20" xfId="1" applyFont="1" applyBorder="1" applyAlignment="1">
      <alignment vertical="center"/>
    </xf>
    <xf numFmtId="0" fontId="12" fillId="0" borderId="24" xfId="1" applyFont="1" applyBorder="1" applyAlignment="1">
      <alignment vertical="center"/>
    </xf>
    <xf numFmtId="0" fontId="1" fillId="0" borderId="0" xfId="1" applyAlignment="1">
      <alignment vertical="center"/>
    </xf>
    <xf numFmtId="0" fontId="19" fillId="3" borderId="30" xfId="1" applyFont="1" applyFill="1" applyBorder="1" applyAlignment="1">
      <alignment horizontal="center" vertical="center" wrapText="1"/>
    </xf>
    <xf numFmtId="0" fontId="14" fillId="0" borderId="29" xfId="1" applyFont="1" applyBorder="1" applyAlignment="1">
      <alignment vertical="center"/>
    </xf>
    <xf numFmtId="177" fontId="12" fillId="0" borderId="30" xfId="1" applyNumberFormat="1" applyFont="1" applyBorder="1" applyAlignment="1">
      <alignment horizontal="right" vertical="center"/>
    </xf>
    <xf numFmtId="0" fontId="14" fillId="0" borderId="28" xfId="1" applyFont="1" applyBorder="1" applyAlignment="1">
      <alignment vertical="center"/>
    </xf>
    <xf numFmtId="0" fontId="17" fillId="3" borderId="30" xfId="1" applyFont="1" applyFill="1" applyBorder="1" applyAlignment="1">
      <alignment horizontal="center" vertical="center" wrapText="1"/>
    </xf>
    <xf numFmtId="0" fontId="16" fillId="0" borderId="29" xfId="1" applyFont="1" applyBorder="1" applyAlignment="1">
      <alignment vertical="center"/>
    </xf>
    <xf numFmtId="0" fontId="15" fillId="0" borderId="0" xfId="1" applyFont="1" applyAlignment="1">
      <alignment horizontal="center" vertical="center"/>
    </xf>
    <xf numFmtId="178" fontId="11" fillId="0" borderId="30" xfId="1" applyNumberFormat="1" applyFont="1" applyBorder="1" applyAlignment="1">
      <alignment horizontal="center" vertical="center"/>
    </xf>
    <xf numFmtId="0" fontId="11" fillId="0" borderId="30" xfId="1" applyFont="1" applyBorder="1" applyAlignment="1">
      <alignment horizontal="left" vertical="center"/>
    </xf>
    <xf numFmtId="0" fontId="11" fillId="0" borderId="29" xfId="1" applyFont="1" applyBorder="1" applyAlignment="1">
      <alignment horizontal="left" vertical="center"/>
    </xf>
    <xf numFmtId="0" fontId="11" fillId="0" borderId="28" xfId="1" applyFont="1" applyBorder="1" applyAlignment="1">
      <alignment horizontal="left" vertical="center"/>
    </xf>
    <xf numFmtId="0" fontId="20" fillId="0" borderId="27" xfId="1" applyFont="1" applyBorder="1" applyAlignment="1">
      <alignment horizontal="center" vertical="center"/>
    </xf>
    <xf numFmtId="177" fontId="12" fillId="0" borderId="26" xfId="1" applyNumberFormat="1" applyFont="1" applyBorder="1" applyAlignment="1">
      <alignment horizontal="right" vertical="center"/>
    </xf>
    <xf numFmtId="0" fontId="14" fillId="0" borderId="26" xfId="1" applyFont="1" applyBorder="1" applyAlignment="1">
      <alignment vertical="center"/>
    </xf>
    <xf numFmtId="0" fontId="11" fillId="0" borderId="30" xfId="1" applyFont="1" applyBorder="1" applyAlignment="1">
      <alignment horizontal="center" vertical="center"/>
    </xf>
    <xf numFmtId="56" fontId="20" fillId="0" borderId="27" xfId="1" applyNumberFormat="1" applyFont="1" applyBorder="1" applyAlignment="1">
      <alignment horizontal="center" vertical="center"/>
    </xf>
    <xf numFmtId="177" fontId="22" fillId="0" borderId="26" xfId="1" applyNumberFormat="1" applyFont="1" applyBorder="1" applyAlignment="1">
      <alignment horizontal="right" vertical="center"/>
    </xf>
    <xf numFmtId="0" fontId="21" fillId="0" borderId="26" xfId="1" applyFont="1" applyBorder="1" applyAlignment="1">
      <alignment vertical="center"/>
    </xf>
    <xf numFmtId="0" fontId="21" fillId="0" borderId="25" xfId="1" applyFont="1" applyBorder="1" applyAlignment="1">
      <alignment vertical="center"/>
    </xf>
    <xf numFmtId="0" fontId="6" fillId="0" borderId="30" xfId="1" applyFont="1" applyBorder="1" applyAlignment="1">
      <alignment horizontal="left" vertical="center"/>
    </xf>
    <xf numFmtId="0" fontId="1" fillId="0" borderId="29" xfId="1" applyBorder="1" applyAlignment="1">
      <alignment horizontal="left" vertical="center"/>
    </xf>
    <xf numFmtId="0" fontId="1" fillId="0" borderId="28" xfId="1" applyBorder="1" applyAlignment="1">
      <alignment horizontal="left" vertical="center"/>
    </xf>
    <xf numFmtId="0" fontId="15" fillId="2" borderId="31" xfId="1" applyFont="1" applyFill="1" applyBorder="1" applyAlignment="1">
      <alignment horizontal="center" vertical="center"/>
    </xf>
    <xf numFmtId="0" fontId="14" fillId="0" borderId="31" xfId="1" applyFont="1" applyBorder="1" applyAlignment="1">
      <alignment vertical="center"/>
    </xf>
    <xf numFmtId="178" fontId="11" fillId="0" borderId="22" xfId="1" applyNumberFormat="1" applyFont="1" applyBorder="1" applyAlignment="1">
      <alignment horizontal="center" vertical="center"/>
    </xf>
    <xf numFmtId="0" fontId="11" fillId="0" borderId="22" xfId="1" applyFont="1" applyBorder="1" applyAlignment="1">
      <alignment horizontal="left" vertical="center"/>
    </xf>
    <xf numFmtId="0" fontId="11" fillId="0" borderId="21" xfId="1" applyFont="1" applyBorder="1" applyAlignment="1">
      <alignment horizontal="left" vertical="center"/>
    </xf>
    <xf numFmtId="0" fontId="11" fillId="0" borderId="20" xfId="1" applyFont="1" applyBorder="1" applyAlignment="1">
      <alignment horizontal="left" vertical="center"/>
    </xf>
    <xf numFmtId="0" fontId="20" fillId="0" borderId="24" xfId="1" applyFont="1" applyBorder="1" applyAlignment="1">
      <alignment horizontal="center" vertical="center"/>
    </xf>
    <xf numFmtId="177" fontId="12" fillId="0" borderId="0" xfId="1" applyNumberFormat="1" applyFont="1" applyAlignment="1">
      <alignment horizontal="right" vertical="center"/>
    </xf>
    <xf numFmtId="0" fontId="14" fillId="0" borderId="0" xfId="1" applyFont="1" applyAlignment="1">
      <alignment vertical="center"/>
    </xf>
    <xf numFmtId="178" fontId="11" fillId="0" borderId="31" xfId="1" applyNumberFormat="1" applyFont="1" applyBorder="1" applyAlignment="1">
      <alignment horizontal="center" vertical="center"/>
    </xf>
    <xf numFmtId="0" fontId="11" fillId="0" borderId="31" xfId="1" applyFont="1" applyBorder="1" applyAlignment="1">
      <alignment horizontal="left" vertical="center"/>
    </xf>
    <xf numFmtId="0" fontId="20" fillId="0" borderId="31" xfId="1" applyFont="1" applyBorder="1" applyAlignment="1">
      <alignment horizontal="center" vertical="center"/>
    </xf>
    <xf numFmtId="177" fontId="22" fillId="0" borderId="31" xfId="1" applyNumberFormat="1" applyFont="1" applyBorder="1" applyAlignment="1">
      <alignment horizontal="right" vertical="center"/>
    </xf>
    <xf numFmtId="0" fontId="21" fillId="0" borderId="31" xfId="1" applyFont="1" applyBorder="1" applyAlignment="1">
      <alignment vertical="center"/>
    </xf>
    <xf numFmtId="177" fontId="12" fillId="0" borderId="31" xfId="1" applyNumberFormat="1" applyFont="1" applyBorder="1" applyAlignment="1">
      <alignment horizontal="right" vertical="center"/>
    </xf>
    <xf numFmtId="0" fontId="23" fillId="0" borderId="32" xfId="1" applyFont="1" applyBorder="1" applyAlignment="1">
      <alignment horizontal="center" vertical="center"/>
    </xf>
    <xf numFmtId="0" fontId="14" fillId="0" borderId="32" xfId="1" applyFont="1" applyBorder="1" applyAlignment="1">
      <alignment vertical="center"/>
    </xf>
    <xf numFmtId="6" fontId="23" fillId="0" borderId="32" xfId="1" applyNumberFormat="1" applyFont="1" applyBorder="1" applyAlignment="1">
      <alignment horizontal="center" vertical="center"/>
    </xf>
    <xf numFmtId="179" fontId="12" fillId="0" borderId="0" xfId="1" applyNumberFormat="1" applyFont="1" applyAlignment="1">
      <alignment vertical="center"/>
    </xf>
    <xf numFmtId="0" fontId="12" fillId="0" borderId="0" xfId="1" applyFont="1" applyAlignment="1">
      <alignment horizontal="right" vertical="center"/>
    </xf>
    <xf numFmtId="0" fontId="12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2" fillId="0" borderId="0" xfId="1" applyFont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0" xfId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26" fillId="0" borderId="21" xfId="1" applyFont="1" applyBorder="1" applyAlignment="1">
      <alignment horizontal="center" vertical="center"/>
    </xf>
    <xf numFmtId="0" fontId="14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</cellXfs>
  <cellStyles count="3">
    <cellStyle name="通貨 2" xfId="2" xr:uid="{E3EF9748-2B78-4F1A-8F85-0A3A8ECA4882}"/>
    <cellStyle name="標準" xfId="0" builtinId="0"/>
    <cellStyle name="標準 2" xfId="1" xr:uid="{8955A905-94EB-43DC-AC55-62907A67F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B402-E0CC-4AFD-887A-AFF5596B63FB}">
  <sheetPr>
    <outlinePr summaryBelow="0" summaryRight="0"/>
    <pageSetUpPr fitToPage="1"/>
  </sheetPr>
  <dimension ref="A2:Q38"/>
  <sheetViews>
    <sheetView topLeftCell="A29" workbookViewId="0">
      <selection activeCell="O29" sqref="O29:Q29"/>
    </sheetView>
  </sheetViews>
  <sheetFormatPr defaultColWidth="12.625" defaultRowHeight="15" customHeight="1" x14ac:dyDescent="0.4"/>
  <cols>
    <col min="1" max="13" width="4.875" style="1" customWidth="1"/>
    <col min="14" max="14" width="4.125" style="1" customWidth="1"/>
    <col min="15" max="15" width="8.625" style="1" customWidth="1"/>
    <col min="16" max="16" width="4.875" style="1" customWidth="1"/>
    <col min="17" max="17" width="5.875" style="1" customWidth="1"/>
    <col min="18" max="16384" width="12.625" style="1"/>
  </cols>
  <sheetData>
    <row r="2" spans="1:17" ht="30" customHeight="1" x14ac:dyDescent="0.4">
      <c r="A2" s="46"/>
    </row>
    <row r="3" spans="1:17" ht="30" customHeight="1" x14ac:dyDescent="0.4">
      <c r="A3" s="102" t="s">
        <v>38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 ht="30" customHeight="1" x14ac:dyDescent="0.4">
      <c r="A4" s="103"/>
      <c r="B4" s="54"/>
      <c r="C4" s="54"/>
      <c r="D4" s="54"/>
      <c r="E4" s="54"/>
      <c r="F4" s="54"/>
      <c r="G4" s="54"/>
      <c r="H4" s="104"/>
      <c r="I4" s="54"/>
      <c r="J4" s="27"/>
      <c r="K4" s="27"/>
      <c r="L4" s="21"/>
      <c r="M4" s="21"/>
      <c r="N4" s="21"/>
      <c r="O4" s="96"/>
      <c r="P4" s="54"/>
      <c r="Q4" s="54"/>
    </row>
    <row r="5" spans="1:17" ht="30" customHeight="1" x14ac:dyDescent="0.4">
      <c r="A5" s="105" t="s">
        <v>37</v>
      </c>
      <c r="B5" s="106"/>
      <c r="C5" s="106"/>
      <c r="D5" s="106"/>
      <c r="E5" s="106"/>
      <c r="F5" s="106"/>
      <c r="G5" s="106"/>
      <c r="H5" s="104" t="s">
        <v>36</v>
      </c>
      <c r="I5" s="54"/>
      <c r="J5" s="27"/>
      <c r="K5" s="27"/>
      <c r="L5" s="33" t="s">
        <v>35</v>
      </c>
      <c r="M5" s="96" t="s">
        <v>34</v>
      </c>
      <c r="N5" s="54"/>
      <c r="O5" s="54"/>
      <c r="P5" s="54"/>
      <c r="Q5" s="54"/>
    </row>
    <row r="6" spans="1:17" ht="11.25" customHeight="1" x14ac:dyDescent="0.4">
      <c r="A6" s="45"/>
      <c r="B6" s="45"/>
      <c r="C6" s="45"/>
      <c r="D6" s="45"/>
      <c r="E6" s="45"/>
      <c r="F6" s="45"/>
      <c r="G6" s="45"/>
      <c r="H6" s="44"/>
      <c r="I6" s="44"/>
      <c r="J6" s="27"/>
      <c r="K6" s="27"/>
      <c r="L6" s="21"/>
      <c r="M6" s="21"/>
      <c r="N6" s="43"/>
      <c r="O6" s="43"/>
      <c r="P6" s="43"/>
      <c r="Q6" s="43"/>
    </row>
    <row r="7" spans="1:17" ht="9.75" customHeight="1" x14ac:dyDescent="0.4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24.75" customHeight="1" x14ac:dyDescent="0.4">
      <c r="A8" s="100"/>
      <c r="B8" s="54"/>
      <c r="C8" s="101"/>
      <c r="D8" s="54"/>
      <c r="E8" s="54"/>
      <c r="F8" s="54"/>
      <c r="G8" s="54"/>
      <c r="H8" s="54"/>
      <c r="I8" s="54"/>
      <c r="J8" s="27"/>
      <c r="K8" s="21"/>
      <c r="L8" s="97" t="s">
        <v>33</v>
      </c>
      <c r="M8" s="98"/>
      <c r="N8" s="98"/>
      <c r="O8" s="98"/>
      <c r="P8" s="98"/>
      <c r="Q8" s="98"/>
    </row>
    <row r="9" spans="1:17" ht="19.5" customHeight="1" x14ac:dyDescent="0.4">
      <c r="A9" s="27"/>
      <c r="B9" s="99" t="s">
        <v>32</v>
      </c>
      <c r="C9" s="54"/>
      <c r="D9" s="54"/>
      <c r="E9" s="54"/>
      <c r="F9" s="54"/>
      <c r="G9" s="54"/>
      <c r="H9" s="54"/>
      <c r="I9" s="54"/>
      <c r="J9" s="54"/>
      <c r="K9" s="21"/>
      <c r="L9" s="97" t="s">
        <v>31</v>
      </c>
      <c r="M9" s="98"/>
      <c r="N9" s="98"/>
      <c r="O9" s="98"/>
      <c r="P9" s="98"/>
      <c r="Q9" s="98"/>
    </row>
    <row r="10" spans="1:17" ht="19.5" customHeight="1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1"/>
      <c r="L10" s="97" t="s">
        <v>30</v>
      </c>
      <c r="M10" s="98"/>
      <c r="N10" s="98"/>
      <c r="O10" s="98"/>
      <c r="P10" s="98"/>
      <c r="Q10" s="98"/>
    </row>
    <row r="11" spans="1:17" ht="19.5" customHeight="1" x14ac:dyDescent="0.4">
      <c r="A11" s="21" t="s">
        <v>29</v>
      </c>
      <c r="B11" s="27"/>
      <c r="C11" s="27"/>
      <c r="D11" s="27"/>
      <c r="E11" s="27"/>
      <c r="F11" s="27"/>
      <c r="G11" s="27"/>
      <c r="H11" s="27"/>
      <c r="I11" s="27"/>
      <c r="J11" s="27"/>
      <c r="K11" s="21"/>
      <c r="L11" s="97" t="s">
        <v>28</v>
      </c>
      <c r="M11" s="97"/>
      <c r="N11" s="97"/>
      <c r="O11" s="97"/>
      <c r="P11" s="97"/>
      <c r="Q11" s="97"/>
    </row>
    <row r="12" spans="1:17" ht="19.5" customHeight="1" x14ac:dyDescent="0.4">
      <c r="A12" s="21" t="s">
        <v>27</v>
      </c>
      <c r="B12" s="27"/>
      <c r="C12" s="27"/>
      <c r="D12" s="27"/>
      <c r="E12" s="27"/>
      <c r="F12" s="27"/>
      <c r="G12" s="27"/>
      <c r="H12" s="27"/>
      <c r="I12" s="27"/>
      <c r="J12" s="27"/>
      <c r="K12" s="41"/>
      <c r="L12" s="97" t="s">
        <v>26</v>
      </c>
      <c r="M12" s="97"/>
      <c r="N12" s="97"/>
      <c r="O12" s="97"/>
      <c r="P12" s="97"/>
      <c r="Q12" s="97"/>
    </row>
    <row r="13" spans="1:17" ht="19.5" customHeight="1" x14ac:dyDescent="0.4">
      <c r="A13" s="42" t="s">
        <v>25</v>
      </c>
      <c r="B13" s="21"/>
      <c r="C13" s="21"/>
      <c r="D13" s="21"/>
      <c r="E13" s="21"/>
      <c r="F13" s="21"/>
      <c r="G13" s="21"/>
      <c r="H13" s="21"/>
      <c r="I13" s="21"/>
      <c r="J13" s="21"/>
      <c r="K13" s="41"/>
      <c r="L13" s="41"/>
      <c r="M13" s="99" t="s">
        <v>24</v>
      </c>
      <c r="N13" s="54"/>
      <c r="O13" s="54"/>
      <c r="P13" s="54"/>
      <c r="Q13" s="54"/>
    </row>
    <row r="14" spans="1:17" ht="19.5" customHeight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96"/>
      <c r="L14" s="54"/>
      <c r="M14" s="99" t="s">
        <v>23</v>
      </c>
      <c r="N14" s="54"/>
      <c r="O14" s="54"/>
      <c r="P14" s="54"/>
      <c r="Q14" s="54"/>
    </row>
    <row r="15" spans="1:17" ht="9.75" customHeight="1" x14ac:dyDescent="0.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41"/>
      <c r="L15" s="41"/>
      <c r="M15" s="21"/>
      <c r="N15" s="21"/>
      <c r="O15" s="21"/>
      <c r="P15" s="21"/>
      <c r="Q15" s="21"/>
    </row>
    <row r="16" spans="1:17" ht="30" customHeight="1" thickBot="1" x14ac:dyDescent="0.45">
      <c r="A16" s="92" t="s">
        <v>22</v>
      </c>
      <c r="B16" s="93"/>
      <c r="C16" s="93"/>
      <c r="D16" s="94">
        <f>-O29</f>
        <v>410420</v>
      </c>
      <c r="E16" s="93"/>
      <c r="F16" s="93"/>
      <c r="G16" s="93"/>
      <c r="H16" s="95"/>
      <c r="I16" s="54"/>
      <c r="J16" s="96"/>
      <c r="K16" s="54"/>
      <c r="L16" s="54"/>
      <c r="M16" s="61"/>
      <c r="N16" s="54"/>
      <c r="O16" s="54"/>
      <c r="P16" s="54"/>
      <c r="Q16" s="54"/>
    </row>
    <row r="17" spans="1:17" ht="9.75" customHeight="1" thickTop="1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24.75" customHeight="1" x14ac:dyDescent="0.4">
      <c r="A18" s="47" t="s">
        <v>18</v>
      </c>
      <c r="B18" s="68"/>
      <c r="C18" s="47" t="s">
        <v>21</v>
      </c>
      <c r="D18" s="68"/>
      <c r="E18" s="68"/>
      <c r="F18" s="68"/>
      <c r="G18" s="68"/>
      <c r="H18" s="68"/>
      <c r="I18" s="68"/>
      <c r="J18" s="68"/>
      <c r="K18" s="68"/>
      <c r="L18" s="68"/>
      <c r="M18" s="47"/>
      <c r="N18" s="68"/>
      <c r="O18" s="47" t="s">
        <v>15</v>
      </c>
      <c r="P18" s="68"/>
      <c r="Q18" s="48"/>
    </row>
    <row r="19" spans="1:17" ht="19.5" customHeight="1" x14ac:dyDescent="0.4">
      <c r="A19" s="86">
        <v>45632</v>
      </c>
      <c r="B19" s="78"/>
      <c r="C19" s="87" t="s">
        <v>20</v>
      </c>
      <c r="D19" s="87"/>
      <c r="E19" s="87"/>
      <c r="F19" s="87"/>
      <c r="G19" s="87"/>
      <c r="H19" s="87"/>
      <c r="I19" s="87"/>
      <c r="J19" s="87"/>
      <c r="K19" s="87"/>
      <c r="L19" s="87"/>
      <c r="M19" s="88"/>
      <c r="N19" s="78"/>
      <c r="O19" s="89">
        <f>-410420</f>
        <v>-410420</v>
      </c>
      <c r="P19" s="90"/>
      <c r="Q19" s="90"/>
    </row>
    <row r="20" spans="1:17" ht="19.5" customHeight="1" x14ac:dyDescent="0.4">
      <c r="A20" s="86">
        <v>45632</v>
      </c>
      <c r="B20" s="78"/>
      <c r="C20" s="87" t="s">
        <v>19</v>
      </c>
      <c r="D20" s="87"/>
      <c r="E20" s="87"/>
      <c r="F20" s="87"/>
      <c r="G20" s="87"/>
      <c r="H20" s="87"/>
      <c r="I20" s="87"/>
      <c r="J20" s="87"/>
      <c r="K20" s="87"/>
      <c r="L20" s="87"/>
      <c r="M20" s="88"/>
      <c r="N20" s="78"/>
      <c r="O20" s="89">
        <v>90000</v>
      </c>
      <c r="P20" s="90"/>
      <c r="Q20" s="90"/>
    </row>
    <row r="21" spans="1:17" ht="19.5" customHeight="1" x14ac:dyDescent="0.4">
      <c r="A21" s="86"/>
      <c r="B21" s="78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8"/>
      <c r="N21" s="78"/>
      <c r="O21" s="91"/>
      <c r="P21" s="78"/>
      <c r="Q21" s="78"/>
    </row>
    <row r="22" spans="1:17" ht="12.75" customHeight="1" x14ac:dyDescent="0.4">
      <c r="A22" s="40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7"/>
      <c r="O22" s="38"/>
      <c r="P22" s="37"/>
      <c r="Q22" s="37"/>
    </row>
    <row r="23" spans="1:17" ht="24.75" customHeight="1" x14ac:dyDescent="0.4">
      <c r="A23" s="77" t="s">
        <v>18</v>
      </c>
      <c r="B23" s="78"/>
      <c r="C23" s="77" t="s">
        <v>17</v>
      </c>
      <c r="D23" s="78"/>
      <c r="E23" s="78"/>
      <c r="F23" s="78"/>
      <c r="G23" s="78"/>
      <c r="H23" s="78"/>
      <c r="I23" s="78"/>
      <c r="J23" s="78"/>
      <c r="K23" s="78"/>
      <c r="L23" s="78"/>
      <c r="M23" s="77" t="s">
        <v>16</v>
      </c>
      <c r="N23" s="78"/>
      <c r="O23" s="77" t="s">
        <v>15</v>
      </c>
      <c r="P23" s="78"/>
      <c r="Q23" s="78"/>
    </row>
    <row r="24" spans="1:17" ht="19.5" customHeight="1" x14ac:dyDescent="0.4">
      <c r="A24" s="79">
        <v>45632</v>
      </c>
      <c r="B24" s="52"/>
      <c r="C24" s="80" t="s">
        <v>14</v>
      </c>
      <c r="D24" s="81"/>
      <c r="E24" s="81"/>
      <c r="F24" s="81"/>
      <c r="G24" s="81"/>
      <c r="H24" s="81"/>
      <c r="I24" s="81"/>
      <c r="J24" s="81"/>
      <c r="K24" s="81"/>
      <c r="L24" s="82"/>
      <c r="M24" s="83">
        <v>23</v>
      </c>
      <c r="N24" s="50"/>
      <c r="O24" s="84">
        <v>0</v>
      </c>
      <c r="P24" s="85"/>
      <c r="Q24" s="50"/>
    </row>
    <row r="25" spans="1:17" ht="19.5" customHeight="1" x14ac:dyDescent="0.4">
      <c r="A25" s="62"/>
      <c r="B25" s="58"/>
      <c r="C25" s="63"/>
      <c r="D25" s="64"/>
      <c r="E25" s="64"/>
      <c r="F25" s="64"/>
      <c r="G25" s="64"/>
      <c r="H25" s="64"/>
      <c r="I25" s="64"/>
      <c r="J25" s="64"/>
      <c r="K25" s="64"/>
      <c r="L25" s="65"/>
      <c r="M25" s="66"/>
      <c r="N25" s="48"/>
      <c r="O25" s="71"/>
      <c r="P25" s="72"/>
      <c r="Q25" s="73"/>
    </row>
    <row r="26" spans="1:17" ht="19.5" customHeight="1" x14ac:dyDescent="0.4">
      <c r="A26" s="62"/>
      <c r="B26" s="58"/>
      <c r="C26" s="74"/>
      <c r="D26" s="75"/>
      <c r="E26" s="75"/>
      <c r="F26" s="75"/>
      <c r="G26" s="75"/>
      <c r="H26" s="75"/>
      <c r="I26" s="75"/>
      <c r="J26" s="75"/>
      <c r="K26" s="75"/>
      <c r="L26" s="76"/>
      <c r="M26" s="66"/>
      <c r="N26" s="48"/>
      <c r="O26" s="71"/>
      <c r="P26" s="72"/>
      <c r="Q26" s="73"/>
    </row>
    <row r="27" spans="1:17" ht="19.5" customHeight="1" x14ac:dyDescent="0.4">
      <c r="A27" s="62"/>
      <c r="B27" s="58"/>
      <c r="C27" s="63"/>
      <c r="D27" s="64"/>
      <c r="E27" s="64"/>
      <c r="F27" s="64"/>
      <c r="G27" s="64"/>
      <c r="H27" s="64"/>
      <c r="I27" s="64"/>
      <c r="J27" s="64"/>
      <c r="K27" s="64"/>
      <c r="L27" s="65"/>
      <c r="M27" s="66"/>
      <c r="N27" s="48"/>
      <c r="O27" s="67"/>
      <c r="P27" s="68"/>
      <c r="Q27" s="48"/>
    </row>
    <row r="28" spans="1:17" ht="19.5" customHeight="1" x14ac:dyDescent="0.4">
      <c r="A28" s="69"/>
      <c r="B28" s="58"/>
      <c r="C28" s="64"/>
      <c r="D28" s="56"/>
      <c r="E28" s="56"/>
      <c r="F28" s="56"/>
      <c r="G28" s="56"/>
      <c r="H28" s="56"/>
      <c r="I28" s="56"/>
      <c r="J28" s="56"/>
      <c r="K28" s="56"/>
      <c r="L28" s="56"/>
      <c r="M28" s="70"/>
      <c r="N28" s="48"/>
      <c r="O28" s="67"/>
      <c r="P28" s="68"/>
      <c r="Q28" s="48"/>
    </row>
    <row r="29" spans="1:17" ht="26.25" customHeight="1" x14ac:dyDescent="0.4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4"/>
      <c r="M29" s="55" t="s">
        <v>13</v>
      </c>
      <c r="N29" s="56"/>
      <c r="O29" s="57">
        <f>O24+O19</f>
        <v>-410420</v>
      </c>
      <c r="P29" s="56"/>
      <c r="Q29" s="58"/>
    </row>
    <row r="30" spans="1:17" ht="26.25" customHeight="1" x14ac:dyDescent="0.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4"/>
      <c r="M30" s="59" t="s">
        <v>12</v>
      </c>
      <c r="N30" s="60"/>
      <c r="O30" s="57">
        <v>0</v>
      </c>
      <c r="P30" s="56"/>
      <c r="Q30" s="58"/>
    </row>
    <row r="31" spans="1:17" ht="26.25" customHeight="1" x14ac:dyDescent="0.4">
      <c r="A31" s="21"/>
      <c r="B31" s="33"/>
      <c r="C31" s="33"/>
      <c r="D31" s="33"/>
      <c r="E31" s="33"/>
      <c r="F31" s="33"/>
      <c r="G31" s="33"/>
      <c r="H31" s="21"/>
      <c r="I31" s="21"/>
      <c r="J31" s="61"/>
      <c r="K31" s="54"/>
      <c r="L31" s="32"/>
      <c r="M31" s="32"/>
      <c r="N31" s="32"/>
      <c r="O31" s="32"/>
      <c r="P31" s="32"/>
      <c r="Q31" s="32"/>
    </row>
    <row r="32" spans="1:17" ht="18.75" customHeight="1" x14ac:dyDescent="0.4">
      <c r="A32" s="21"/>
      <c r="B32" s="3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8.75" customHeight="1" x14ac:dyDescent="0.4">
      <c r="A33" s="21"/>
      <c r="B33" s="24"/>
      <c r="C33" s="24"/>
      <c r="D33" s="24"/>
      <c r="E33" s="24"/>
      <c r="F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9.5" customHeight="1" x14ac:dyDescent="0.4">
      <c r="A34" s="47" t="s">
        <v>11</v>
      </c>
      <c r="B34" s="48"/>
      <c r="C34" s="30" t="s">
        <v>10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8"/>
    </row>
    <row r="35" spans="1:17" ht="19.5" customHeight="1" x14ac:dyDescent="0.4">
      <c r="A35" s="49"/>
      <c r="B35" s="50"/>
      <c r="C35" s="27" t="s">
        <v>9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6"/>
    </row>
    <row r="36" spans="1:17" ht="19.5" customHeight="1" x14ac:dyDescent="0.4">
      <c r="A36" s="49"/>
      <c r="B36" s="50"/>
      <c r="C36" s="53" t="s">
        <v>8</v>
      </c>
      <c r="D36" s="54"/>
      <c r="E36" s="54"/>
      <c r="F36" s="54"/>
      <c r="G36" s="54"/>
      <c r="H36" s="21"/>
      <c r="I36" s="21"/>
      <c r="J36" s="21"/>
      <c r="K36" s="21"/>
      <c r="L36" s="21"/>
      <c r="M36" s="21"/>
      <c r="N36" s="21"/>
      <c r="O36" s="21"/>
      <c r="P36" s="21"/>
      <c r="Q36" s="26"/>
    </row>
    <row r="37" spans="1:17" ht="19.5" customHeight="1" x14ac:dyDescent="0.4">
      <c r="A37" s="51"/>
      <c r="B37" s="52"/>
      <c r="C37" s="25" t="s">
        <v>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3"/>
    </row>
    <row r="38" spans="1:17" ht="19.5" customHeight="1" x14ac:dyDescent="0.4">
      <c r="A38" s="22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</sheetData>
  <mergeCells count="70">
    <mergeCell ref="A3:Q3"/>
    <mergeCell ref="A4:G4"/>
    <mergeCell ref="H4:I4"/>
    <mergeCell ref="O4:Q4"/>
    <mergeCell ref="A5:G5"/>
    <mergeCell ref="H5:I5"/>
    <mergeCell ref="M5:Q5"/>
    <mergeCell ref="A8:B8"/>
    <mergeCell ref="C8:I8"/>
    <mergeCell ref="L8:Q8"/>
    <mergeCell ref="B9:J9"/>
    <mergeCell ref="L9:Q9"/>
    <mergeCell ref="L10:Q10"/>
    <mergeCell ref="L11:Q11"/>
    <mergeCell ref="L12:Q12"/>
    <mergeCell ref="M13:Q13"/>
    <mergeCell ref="K14:L14"/>
    <mergeCell ref="M14:Q14"/>
    <mergeCell ref="A16:C16"/>
    <mergeCell ref="D16:G16"/>
    <mergeCell ref="H16:I16"/>
    <mergeCell ref="J16:L16"/>
    <mergeCell ref="M16:Q16"/>
    <mergeCell ref="A18:B18"/>
    <mergeCell ref="C18:L18"/>
    <mergeCell ref="M18:N18"/>
    <mergeCell ref="O18:Q18"/>
    <mergeCell ref="A19:B19"/>
    <mergeCell ref="C19:L19"/>
    <mergeCell ref="M19:N19"/>
    <mergeCell ref="O19:Q19"/>
    <mergeCell ref="A20:B20"/>
    <mergeCell ref="C20:L20"/>
    <mergeCell ref="M20:N20"/>
    <mergeCell ref="O20:Q20"/>
    <mergeCell ref="A21:B21"/>
    <mergeCell ref="C21:L21"/>
    <mergeCell ref="M21:N21"/>
    <mergeCell ref="O21:Q21"/>
    <mergeCell ref="A23:B23"/>
    <mergeCell ref="C23:L23"/>
    <mergeCell ref="M23:N23"/>
    <mergeCell ref="O23:Q23"/>
    <mergeCell ref="A24:B24"/>
    <mergeCell ref="C24:L24"/>
    <mergeCell ref="M24:N24"/>
    <mergeCell ref="O24:Q24"/>
    <mergeCell ref="A25:B25"/>
    <mergeCell ref="C25:L25"/>
    <mergeCell ref="M25:N25"/>
    <mergeCell ref="O25:Q25"/>
    <mergeCell ref="A26:B26"/>
    <mergeCell ref="C26:L26"/>
    <mergeCell ref="M26:N26"/>
    <mergeCell ref="O26:Q26"/>
    <mergeCell ref="A27:B27"/>
    <mergeCell ref="C27:L27"/>
    <mergeCell ref="M27:N27"/>
    <mergeCell ref="O27:Q27"/>
    <mergeCell ref="A28:B28"/>
    <mergeCell ref="C28:L28"/>
    <mergeCell ref="M28:N28"/>
    <mergeCell ref="O28:Q28"/>
    <mergeCell ref="A34:B37"/>
    <mergeCell ref="C36:G36"/>
    <mergeCell ref="M29:N29"/>
    <mergeCell ref="O29:Q29"/>
    <mergeCell ref="M30:N30"/>
    <mergeCell ref="O30:Q30"/>
    <mergeCell ref="J31:K31"/>
  </mergeCells>
  <phoneticPr fontId="2"/>
  <pageMargins left="0.7" right="0.7" top="0.75" bottom="0.75" header="0.3" footer="0.3"/>
  <pageSetup paperSize="9" scale="87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B34F-5CD8-4AC4-BE9E-34F424C4BB2F}">
  <sheetPr>
    <pageSetUpPr fitToPage="1"/>
  </sheetPr>
  <dimension ref="B1:F45"/>
  <sheetViews>
    <sheetView view="pageBreakPreview" zoomScale="80" zoomScaleNormal="100" zoomScaleSheetLayoutView="80" workbookViewId="0">
      <selection activeCell="B6" sqref="B6:E7"/>
    </sheetView>
  </sheetViews>
  <sheetFormatPr defaultRowHeight="18.75" x14ac:dyDescent="0.4"/>
  <cols>
    <col min="1" max="1" width="9" style="1"/>
    <col min="2" max="4" width="11" style="1" customWidth="1"/>
    <col min="5" max="5" width="39.875" style="3" customWidth="1"/>
    <col min="6" max="6" width="14.375" style="3" customWidth="1"/>
    <col min="7" max="7" width="8.75" style="1" bestFit="1" customWidth="1"/>
    <col min="8" max="16384" width="9" style="1"/>
  </cols>
  <sheetData>
    <row r="1" spans="2:6" ht="15" customHeight="1" x14ac:dyDescent="0.4">
      <c r="E1" s="1"/>
      <c r="F1" s="1"/>
    </row>
    <row r="2" spans="2:6" ht="15" customHeight="1" x14ac:dyDescent="0.4">
      <c r="E2" s="1"/>
      <c r="F2" s="1"/>
    </row>
    <row r="3" spans="2:6" x14ac:dyDescent="0.4">
      <c r="E3" s="2" t="s">
        <v>0</v>
      </c>
      <c r="F3" s="1"/>
    </row>
    <row r="4" spans="2:6" x14ac:dyDescent="0.4">
      <c r="F4" s="1"/>
    </row>
    <row r="5" spans="2:6" ht="19.5" thickBot="1" x14ac:dyDescent="0.45">
      <c r="E5" s="3" t="s">
        <v>1</v>
      </c>
      <c r="F5" s="1"/>
    </row>
    <row r="6" spans="2:6" ht="25.5" customHeight="1" thickBot="1" x14ac:dyDescent="0.45">
      <c r="B6" s="4" t="s">
        <v>2</v>
      </c>
      <c r="C6" s="107" t="s">
        <v>3</v>
      </c>
      <c r="D6" s="108"/>
      <c r="E6" s="5" t="s">
        <v>4</v>
      </c>
      <c r="F6" s="1"/>
    </row>
    <row r="7" spans="2:6" ht="25.5" customHeight="1" x14ac:dyDescent="0.4">
      <c r="B7" s="6">
        <v>1</v>
      </c>
      <c r="C7" s="7"/>
      <c r="D7" s="8"/>
      <c r="E7" s="9"/>
      <c r="F7" s="1"/>
    </row>
    <row r="8" spans="2:6" ht="25.5" customHeight="1" x14ac:dyDescent="0.4">
      <c r="B8" s="10">
        <v>2</v>
      </c>
      <c r="C8" s="11"/>
      <c r="D8" s="12"/>
      <c r="E8" s="13"/>
      <c r="F8" s="1"/>
    </row>
    <row r="9" spans="2:6" ht="25.5" customHeight="1" x14ac:dyDescent="0.4">
      <c r="B9" s="10">
        <v>3</v>
      </c>
      <c r="C9" s="11"/>
      <c r="D9" s="12"/>
      <c r="E9" s="14"/>
      <c r="F9" s="1"/>
    </row>
    <row r="10" spans="2:6" ht="25.5" customHeight="1" x14ac:dyDescent="0.4">
      <c r="B10" s="10">
        <v>4</v>
      </c>
      <c r="C10" s="11"/>
      <c r="D10" s="12"/>
      <c r="E10" s="14"/>
      <c r="F10" s="1"/>
    </row>
    <row r="11" spans="2:6" ht="25.5" customHeight="1" x14ac:dyDescent="0.4">
      <c r="B11" s="10">
        <v>5</v>
      </c>
      <c r="C11" s="11"/>
      <c r="D11" s="12"/>
      <c r="E11" s="14"/>
      <c r="F11" s="1"/>
    </row>
    <row r="12" spans="2:6" ht="25.5" customHeight="1" x14ac:dyDescent="0.4">
      <c r="B12" s="10">
        <v>6</v>
      </c>
      <c r="C12" s="11"/>
      <c r="D12" s="12"/>
      <c r="E12" s="14"/>
      <c r="F12" s="1"/>
    </row>
    <row r="13" spans="2:6" ht="25.5" customHeight="1" x14ac:dyDescent="0.4">
      <c r="B13" s="10">
        <v>7</v>
      </c>
      <c r="C13" s="11"/>
      <c r="D13" s="12"/>
      <c r="E13" s="14"/>
      <c r="F13" s="1"/>
    </row>
    <row r="14" spans="2:6" ht="25.5" customHeight="1" x14ac:dyDescent="0.4">
      <c r="B14" s="10">
        <v>8</v>
      </c>
      <c r="C14" s="11"/>
      <c r="D14" s="12"/>
      <c r="E14" s="14"/>
      <c r="F14" s="1"/>
    </row>
    <row r="15" spans="2:6" ht="25.5" customHeight="1" x14ac:dyDescent="0.4">
      <c r="B15" s="10">
        <v>9</v>
      </c>
      <c r="C15" s="11"/>
      <c r="D15" s="12"/>
      <c r="E15" s="14"/>
      <c r="F15" s="1"/>
    </row>
    <row r="16" spans="2:6" ht="25.5" customHeight="1" x14ac:dyDescent="0.4">
      <c r="B16" s="10">
        <v>10</v>
      </c>
      <c r="C16" s="11"/>
      <c r="D16" s="12"/>
      <c r="E16" s="14"/>
      <c r="F16" s="1"/>
    </row>
    <row r="17" spans="2:6" ht="25.5" customHeight="1" x14ac:dyDescent="0.4">
      <c r="B17" s="10">
        <v>11</v>
      </c>
      <c r="C17" s="11"/>
      <c r="D17" s="12"/>
      <c r="E17" s="14"/>
      <c r="F17" s="1"/>
    </row>
    <row r="18" spans="2:6" ht="25.5" customHeight="1" x14ac:dyDescent="0.4">
      <c r="B18" s="10">
        <v>12</v>
      </c>
      <c r="C18" s="11"/>
      <c r="D18" s="12"/>
      <c r="E18" s="14"/>
      <c r="F18" s="1"/>
    </row>
    <row r="19" spans="2:6" ht="25.5" customHeight="1" x14ac:dyDescent="0.4">
      <c r="B19" s="10">
        <v>13</v>
      </c>
      <c r="C19" s="11"/>
      <c r="D19" s="12"/>
      <c r="E19" s="14"/>
      <c r="F19" s="1"/>
    </row>
    <row r="20" spans="2:6" ht="25.5" customHeight="1" x14ac:dyDescent="0.4">
      <c r="B20" s="10">
        <v>14</v>
      </c>
      <c r="C20" s="11"/>
      <c r="D20" s="12"/>
      <c r="E20" s="14"/>
      <c r="F20" s="1"/>
    </row>
    <row r="21" spans="2:6" ht="25.5" customHeight="1" x14ac:dyDescent="0.4">
      <c r="B21" s="10">
        <v>15</v>
      </c>
      <c r="C21" s="11"/>
      <c r="D21" s="12"/>
      <c r="E21" s="14"/>
      <c r="F21" s="1"/>
    </row>
    <row r="22" spans="2:6" ht="25.5" customHeight="1" x14ac:dyDescent="0.4">
      <c r="B22" s="10">
        <v>16</v>
      </c>
      <c r="C22" s="11"/>
      <c r="D22" s="12"/>
      <c r="E22" s="14"/>
      <c r="F22" s="1"/>
    </row>
    <row r="23" spans="2:6" ht="25.5" customHeight="1" x14ac:dyDescent="0.4">
      <c r="B23" s="10">
        <v>17</v>
      </c>
      <c r="C23" s="11"/>
      <c r="D23" s="12"/>
      <c r="E23" s="14"/>
      <c r="F23" s="1"/>
    </row>
    <row r="24" spans="2:6" ht="25.5" customHeight="1" x14ac:dyDescent="0.4">
      <c r="B24" s="10">
        <v>18</v>
      </c>
      <c r="C24" s="11"/>
      <c r="D24" s="12"/>
      <c r="E24" s="14"/>
      <c r="F24" s="1"/>
    </row>
    <row r="25" spans="2:6" ht="25.5" customHeight="1" x14ac:dyDescent="0.4">
      <c r="B25" s="10">
        <v>19</v>
      </c>
      <c r="C25" s="11"/>
      <c r="D25" s="12"/>
      <c r="E25" s="14"/>
      <c r="F25" s="1"/>
    </row>
    <row r="26" spans="2:6" ht="25.5" customHeight="1" x14ac:dyDescent="0.4">
      <c r="B26" s="10">
        <v>20</v>
      </c>
      <c r="C26" s="11"/>
      <c r="D26" s="12"/>
      <c r="E26" s="14"/>
      <c r="F26" s="1"/>
    </row>
    <row r="27" spans="2:6" ht="25.5" customHeight="1" x14ac:dyDescent="0.4">
      <c r="B27" s="10">
        <v>21</v>
      </c>
      <c r="C27" s="11"/>
      <c r="D27" s="12"/>
      <c r="E27" s="14"/>
      <c r="F27" s="1"/>
    </row>
    <row r="28" spans="2:6" ht="25.5" customHeight="1" x14ac:dyDescent="0.4">
      <c r="B28" s="10">
        <v>22</v>
      </c>
      <c r="C28" s="11"/>
      <c r="D28" s="12"/>
      <c r="E28" s="14"/>
      <c r="F28" s="1"/>
    </row>
    <row r="29" spans="2:6" ht="25.5" customHeight="1" thickBot="1" x14ac:dyDescent="0.45">
      <c r="B29" s="15">
        <v>23</v>
      </c>
      <c r="C29" s="16"/>
      <c r="D29" s="17"/>
      <c r="E29" s="18"/>
      <c r="F29" s="1"/>
    </row>
    <row r="30" spans="2:6" ht="25.5" customHeight="1" x14ac:dyDescent="0.4">
      <c r="B30" s="109" t="s">
        <v>5</v>
      </c>
      <c r="C30" s="110"/>
      <c r="D30" s="110"/>
      <c r="E30" s="19">
        <f>SUM(E7:E29)</f>
        <v>0</v>
      </c>
      <c r="F30" s="1"/>
    </row>
    <row r="31" spans="2:6" ht="25.5" customHeight="1" thickBot="1" x14ac:dyDescent="0.45">
      <c r="B31" s="111" t="s">
        <v>6</v>
      </c>
      <c r="C31" s="112"/>
      <c r="D31" s="113"/>
      <c r="E31" s="20">
        <f>E30-E30/1.1</f>
        <v>0</v>
      </c>
      <c r="F31" s="1"/>
    </row>
    <row r="32" spans="2:6" x14ac:dyDescent="0.4">
      <c r="E32" s="1"/>
      <c r="F32" s="1"/>
    </row>
    <row r="33" spans="5:6" x14ac:dyDescent="0.4">
      <c r="E33" s="1"/>
      <c r="F33" s="1"/>
    </row>
    <row r="34" spans="5:6" x14ac:dyDescent="0.4">
      <c r="E34" s="1"/>
      <c r="F34" s="1"/>
    </row>
    <row r="35" spans="5:6" x14ac:dyDescent="0.4">
      <c r="E35" s="1"/>
      <c r="F35" s="1"/>
    </row>
    <row r="36" spans="5:6" x14ac:dyDescent="0.4">
      <c r="E36" s="1"/>
      <c r="F36" s="1"/>
    </row>
    <row r="37" spans="5:6" x14ac:dyDescent="0.4">
      <c r="F37" s="1"/>
    </row>
    <row r="38" spans="5:6" x14ac:dyDescent="0.4">
      <c r="F38" s="1"/>
    </row>
    <row r="39" spans="5:6" x14ac:dyDescent="0.4">
      <c r="F39" s="1"/>
    </row>
    <row r="40" spans="5:6" x14ac:dyDescent="0.4">
      <c r="F40" s="1"/>
    </row>
    <row r="41" spans="5:6" x14ac:dyDescent="0.4">
      <c r="F41" s="1"/>
    </row>
    <row r="42" spans="5:6" x14ac:dyDescent="0.4">
      <c r="F42" s="1"/>
    </row>
    <row r="43" spans="5:6" x14ac:dyDescent="0.4">
      <c r="F43" s="1"/>
    </row>
    <row r="44" spans="5:6" x14ac:dyDescent="0.4">
      <c r="F44" s="1"/>
    </row>
    <row r="45" spans="5:6" x14ac:dyDescent="0.4">
      <c r="F45" s="1"/>
    </row>
  </sheetData>
  <mergeCells count="3">
    <mergeCell ref="C6:D6"/>
    <mergeCell ref="B30:D30"/>
    <mergeCell ref="B31:D31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103-0BD4-4AE4-9093-C00F26910747}">
  <dimension ref="A1:C2"/>
  <sheetViews>
    <sheetView tabSelected="1" workbookViewId="0">
      <selection activeCell="C4" sqref="C4"/>
    </sheetView>
  </sheetViews>
  <sheetFormatPr defaultRowHeight="18.75" x14ac:dyDescent="0.4"/>
  <cols>
    <col min="2" max="2" width="11" customWidth="1"/>
    <col min="3" max="3" width="17.375" customWidth="1"/>
    <col min="4" max="4" width="18.125" customWidth="1"/>
  </cols>
  <sheetData>
    <row r="1" spans="1:3" ht="19.5" thickBot="1" x14ac:dyDescent="0.45">
      <c r="A1" s="4" t="s">
        <v>2</v>
      </c>
      <c r="B1" s="114" t="s">
        <v>3</v>
      </c>
      <c r="C1" s="5" t="s">
        <v>4</v>
      </c>
    </row>
    <row r="2" spans="1:3" x14ac:dyDescent="0.4">
      <c r="A2" s="6">
        <v>1</v>
      </c>
      <c r="B2" s="7"/>
      <c r="C2" s="9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精算書_原本</vt:lpstr>
      <vt:lpstr>明細書_原本</vt:lpstr>
      <vt:lpstr>集計表</vt:lpstr>
      <vt:lpstr>明細書_原本!Print_Area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lenovo5</dc:creator>
  <cp:lastModifiedBy>lenovo5</cp:lastModifiedBy>
  <dcterms:created xsi:type="dcterms:W3CDTF">2024-12-18T06:28:47Z</dcterms:created>
  <dcterms:modified xsi:type="dcterms:W3CDTF">2024-12-18T08:26:43Z</dcterms:modified>
</cp:coreProperties>
</file>