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ac\Google Drive\ERA\Judy's Docs\VIB Project\Configuration\"/>
    </mc:Choice>
  </mc:AlternateContent>
  <bookViews>
    <workbookView xWindow="0" yWindow="0" windowWidth="11655" windowHeight="6240" firstSheet="7" activeTab="10"/>
  </bookViews>
  <sheets>
    <sheet name="Cover Page" sheetId="51" r:id="rId1"/>
    <sheet name="Sign-Off" sheetId="52" r:id="rId2"/>
    <sheet name="FINANCIAL_BOOK" sheetId="3" r:id="rId3"/>
    <sheet name="COMPANY" sheetId="1" r:id="rId4"/>
    <sheet name="COMPANY_LINKAGE" sheetId="2" r:id="rId5"/>
    <sheet name="COMPANY_DIMENSION" sheetId="4" r:id="rId6"/>
    <sheet name="COMPANY_DIMENSION_CONSOLIDATION" sheetId="5" r:id="rId7"/>
    <sheet name="ENTITY_TYPE" sheetId="8" r:id="rId8"/>
    <sheet name="ENTITY_TYPE_MAPPING" sheetId="9" r:id="rId9"/>
    <sheet name="PRODUCT_TYPE" sheetId="10" r:id="rId10"/>
    <sheet name="PRODUCT_TYPE_MAPPING" sheetId="6" r:id="rId11"/>
    <sheet name="ASSET_CLASS" sheetId="11" r:id="rId12"/>
    <sheet name="ASSET_CLASS_MAPPING" sheetId="7" r:id="rId13"/>
    <sheet name="NON_PERFORMING_MAPPING" sheetId="13" r:id="rId14"/>
    <sheet name="AGENCY_ELIGIBILITY" sheetId="14" r:id="rId15"/>
    <sheet name="RATING" sheetId="16" r:id="rId16"/>
    <sheet name="CREDIT_MEASURE" sheetId="15" r:id="rId17"/>
    <sheet name="RISK_WEIGHT_MAPPING" sheetId="17" r:id="rId18"/>
    <sheet name="CCF_MAPPING" sheetId="12" r:id="rId19"/>
    <sheet name="ADD_ON" sheetId="37" r:id="rId20"/>
    <sheet name="CRM_ELIGIBILITY" sheetId="18" r:id="rId21"/>
    <sheet name="CRM_HAIRCUT" sheetId="20" r:id="rId22"/>
    <sheet name="RECLASS" sheetId="21" r:id="rId23"/>
    <sheet name="RECLASS_CHECK_DEF" sheetId="22" r:id="rId24"/>
    <sheet name="RECLASS_CHECK_TYPE" sheetId="23" r:id="rId25"/>
    <sheet name="MKT_PRODUCT_TYPE" sheetId="26" r:id="rId26"/>
    <sheet name="MKT_PRODUCT_MAPPING" sheetId="27" r:id="rId27"/>
    <sheet name="MKT_ASSET_CLASS" sheetId="28" r:id="rId28"/>
    <sheet name="MKT_ASSET_CLASS_MAPPING" sheetId="29" r:id="rId29"/>
    <sheet name="MKT_IRR_SPC_RISK" sheetId="24" r:id="rId30"/>
    <sheet name="MKT_IRR_GNR_RISK" sheetId="25" r:id="rId31"/>
    <sheet name="MKT_IRR_GNR_BAND" sheetId="30" r:id="rId32"/>
    <sheet name="MKT_IRR_GNR_INTRA" sheetId="31" r:id="rId33"/>
    <sheet name="MKT_IRR_GNR_INTER" sheetId="32" r:id="rId34"/>
    <sheet name="MKT_EQT_SPC" sheetId="33" r:id="rId35"/>
    <sheet name="MKT_EQT_GNR" sheetId="34" r:id="rId36"/>
    <sheet name="MKT_COM_DRT" sheetId="35" r:id="rId37"/>
    <sheet name="MKT_COM_OTH" sheetId="36" r:id="rId38"/>
    <sheet name="MKT_FX" sheetId="38" r:id="rId39"/>
    <sheet name="OPS_PRODUCT_TYPE" sheetId="39" r:id="rId40"/>
    <sheet name="OPS_PRODUCT_TYPE_MAPPING" sheetId="53" r:id="rId41"/>
    <sheet name="OPS_FORMULA" sheetId="41" r:id="rId42"/>
    <sheet name="OPS_RISK" sheetId="42" r:id="rId43"/>
    <sheet name="CAP_ELEMENTS" sheetId="48" r:id="rId44"/>
    <sheet name="CAP_ELEMENTS_TYPE" sheetId="49" r:id="rId45"/>
    <sheet name="CAP_ELEMENTS_LIMIT" sheetId="50" r:id="rId46"/>
    <sheet name="CAP_ELEMENTS_MAPPING" sheetId="45" r:id="rId47"/>
    <sheet name="CAP_ELEMENTS_FORMULA" sheetId="46" r:id="rId48"/>
  </sheets>
  <definedNames>
    <definedName name="_xlnm._FilterDatabase" localSheetId="11" hidden="1">ASSET_CLASS!$A$1:$B$29</definedName>
    <definedName name="_xlnm._FilterDatabase" localSheetId="12" hidden="1">ASSET_CLASS_MAPPING!$A$1:$C$180</definedName>
    <definedName name="_xlnm._FilterDatabase" localSheetId="21" hidden="1">CRM_HAIRCUT!$A$1:$F$66</definedName>
    <definedName name="_xlnm._FilterDatabase" localSheetId="8" hidden="1">ENTITY_TYPE_MAPPING!$A$1:$C$72</definedName>
    <definedName name="_xlnm._FilterDatabase" localSheetId="25" hidden="1">MKT_PRODUCT_TYPE!$A$1:$C$26</definedName>
    <definedName name="_xlnm._FilterDatabase" localSheetId="40" hidden="1">OPS_PRODUCT_TYPE_MAPPING!$A$1:$E$48</definedName>
    <definedName name="_xlnm._FilterDatabase" localSheetId="9" hidden="1">PRODUCT_TYPE!$A$1:$C$95</definedName>
    <definedName name="_xlnm._FilterDatabase" localSheetId="10" hidden="1">PRODUCT_TYPE_MAPPING!$A$1:$N$340</definedName>
    <definedName name="_xlnm._FilterDatabase" localSheetId="22" hidden="1">RECLASS!$A$1:$G$73</definedName>
    <definedName name="_xlnm._FilterDatabase" localSheetId="17" hidden="1">RISK_WEIGHT_MAPPING!$A$1:$J$179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40" i="6" l="1"/>
  <c r="O339" i="6"/>
  <c r="O338" i="6"/>
  <c r="O337" i="6"/>
  <c r="O336" i="6"/>
  <c r="O335" i="6"/>
  <c r="O334" i="6"/>
  <c r="O333" i="6"/>
  <c r="O332" i="6"/>
  <c r="O331" i="6"/>
  <c r="O330" i="6"/>
  <c r="O329" i="6"/>
  <c r="O328" i="6"/>
  <c r="O327" i="6"/>
  <c r="O326" i="6"/>
  <c r="O325" i="6"/>
  <c r="O324" i="6"/>
  <c r="O323" i="6"/>
  <c r="O322" i="6"/>
  <c r="O321" i="6"/>
  <c r="O320" i="6"/>
  <c r="O319" i="6"/>
  <c r="O318" i="6"/>
  <c r="O317" i="6"/>
  <c r="O316" i="6"/>
  <c r="O315" i="6"/>
  <c r="O314" i="6"/>
  <c r="O313" i="6"/>
  <c r="O312" i="6"/>
  <c r="O311" i="6"/>
  <c r="O310" i="6"/>
  <c r="O309" i="6"/>
  <c r="O308" i="6"/>
  <c r="O307" i="6"/>
  <c r="O306" i="6"/>
  <c r="O305" i="6"/>
  <c r="O304" i="6"/>
  <c r="O303" i="6"/>
  <c r="O302" i="6"/>
  <c r="O301" i="6"/>
  <c r="O300" i="6"/>
  <c r="O299" i="6"/>
  <c r="O298" i="6"/>
  <c r="O297" i="6"/>
  <c r="O296" i="6"/>
  <c r="O295" i="6"/>
  <c r="O294" i="6"/>
  <c r="O293" i="6"/>
  <c r="O292" i="6"/>
  <c r="O291" i="6"/>
  <c r="O290" i="6"/>
  <c r="O289" i="6"/>
  <c r="O288" i="6"/>
  <c r="O287" i="6"/>
  <c r="O286" i="6"/>
  <c r="O285" i="6"/>
  <c r="O284" i="6"/>
  <c r="O283" i="6"/>
  <c r="O282" i="6"/>
  <c r="O281" i="6"/>
  <c r="O280" i="6"/>
  <c r="O279" i="6"/>
  <c r="O278" i="6"/>
  <c r="O277" i="6"/>
  <c r="O276" i="6"/>
  <c r="O275" i="6"/>
  <c r="O274" i="6"/>
  <c r="O273" i="6"/>
  <c r="O272" i="6"/>
  <c r="O271" i="6"/>
  <c r="O270" i="6"/>
  <c r="O269" i="6"/>
  <c r="O268" i="6"/>
  <c r="O267" i="6"/>
  <c r="O266" i="6"/>
  <c r="O265" i="6"/>
  <c r="O264" i="6"/>
  <c r="O263" i="6"/>
  <c r="O262" i="6"/>
  <c r="O261" i="6"/>
  <c r="O260" i="6"/>
  <c r="O259" i="6"/>
  <c r="O258" i="6"/>
  <c r="O257" i="6"/>
  <c r="O256" i="6"/>
  <c r="O255" i="6"/>
  <c r="O254" i="6"/>
  <c r="O253" i="6"/>
  <c r="O252" i="6"/>
  <c r="O251" i="6"/>
  <c r="O250" i="6"/>
  <c r="O249" i="6"/>
  <c r="O248" i="6"/>
  <c r="O247" i="6"/>
  <c r="O246" i="6"/>
  <c r="O245" i="6"/>
  <c r="O244" i="6"/>
  <c r="O243" i="6"/>
  <c r="O242" i="6"/>
  <c r="O241" i="6"/>
  <c r="O240" i="6"/>
  <c r="O239" i="6"/>
  <c r="O238" i="6"/>
  <c r="O237" i="6"/>
  <c r="O236" i="6"/>
  <c r="O235" i="6"/>
  <c r="O234" i="6"/>
  <c r="O233" i="6"/>
  <c r="O232" i="6"/>
  <c r="O231" i="6"/>
  <c r="O230" i="6"/>
  <c r="O229" i="6"/>
  <c r="O228" i="6"/>
  <c r="O227" i="6"/>
  <c r="O226" i="6"/>
  <c r="O225" i="6"/>
  <c r="O224" i="6"/>
  <c r="O223" i="6"/>
  <c r="O222" i="6"/>
  <c r="O221" i="6"/>
  <c r="O220" i="6"/>
  <c r="O219" i="6"/>
  <c r="O218" i="6"/>
  <c r="O217" i="6"/>
  <c r="O216" i="6"/>
  <c r="O215" i="6"/>
  <c r="O214" i="6"/>
  <c r="O213" i="6"/>
  <c r="O212" i="6"/>
  <c r="O211" i="6"/>
  <c r="O210" i="6"/>
  <c r="O209" i="6"/>
  <c r="O208" i="6"/>
  <c r="O207" i="6"/>
  <c r="O206" i="6"/>
  <c r="O205" i="6"/>
  <c r="O204" i="6"/>
  <c r="O203" i="6"/>
  <c r="O202" i="6"/>
  <c r="O201" i="6"/>
  <c r="O200" i="6"/>
  <c r="O199" i="6"/>
  <c r="O198" i="6"/>
  <c r="O197" i="6"/>
  <c r="O196" i="6"/>
  <c r="O195" i="6"/>
  <c r="O194" i="6"/>
  <c r="O193" i="6"/>
  <c r="O192" i="6"/>
  <c r="O191" i="6"/>
  <c r="O190" i="6"/>
  <c r="O189" i="6"/>
  <c r="O188" i="6"/>
  <c r="O187" i="6"/>
  <c r="O186" i="6"/>
  <c r="O185" i="6"/>
  <c r="O184" i="6"/>
  <c r="O183" i="6"/>
  <c r="O182" i="6"/>
  <c r="O181" i="6"/>
  <c r="O180" i="6"/>
  <c r="O179" i="6"/>
  <c r="O178" i="6"/>
  <c r="O177" i="6"/>
  <c r="O176" i="6"/>
  <c r="O175" i="6"/>
  <c r="O174" i="6"/>
  <c r="O173" i="6"/>
  <c r="O172" i="6"/>
  <c r="O171" i="6"/>
  <c r="O170" i="6"/>
  <c r="O169" i="6"/>
  <c r="O168" i="6"/>
  <c r="O167" i="6"/>
  <c r="O166" i="6"/>
  <c r="O165" i="6"/>
  <c r="O164" i="6"/>
  <c r="O163" i="6"/>
  <c r="O162" i="6"/>
  <c r="O161" i="6"/>
  <c r="O160" i="6"/>
  <c r="O159" i="6"/>
  <c r="O158" i="6"/>
  <c r="O157" i="6"/>
  <c r="O156" i="6"/>
  <c r="O155" i="6"/>
  <c r="O154" i="6"/>
  <c r="O153" i="6"/>
  <c r="O152" i="6"/>
  <c r="O151" i="6"/>
  <c r="O150" i="6"/>
  <c r="O149" i="6"/>
  <c r="O148" i="6"/>
  <c r="O147" i="6"/>
  <c r="O146" i="6"/>
  <c r="O145" i="6"/>
  <c r="O144" i="6"/>
  <c r="O143" i="6"/>
  <c r="O142" i="6"/>
  <c r="O141" i="6"/>
  <c r="O140" i="6"/>
  <c r="O139" i="6"/>
  <c r="O138" i="6"/>
  <c r="O137" i="6"/>
  <c r="O136" i="6"/>
  <c r="O135" i="6"/>
  <c r="O134" i="6"/>
  <c r="O133" i="6"/>
  <c r="O132" i="6"/>
  <c r="O131" i="6"/>
  <c r="O130" i="6"/>
  <c r="O129" i="6"/>
  <c r="O128" i="6"/>
  <c r="O127" i="6"/>
  <c r="O126" i="6"/>
  <c r="O125" i="6"/>
  <c r="O124" i="6"/>
  <c r="O123" i="6"/>
  <c r="O122" i="6"/>
  <c r="O121" i="6"/>
  <c r="O120" i="6"/>
  <c r="O119" i="6"/>
  <c r="O118" i="6"/>
  <c r="O117" i="6"/>
  <c r="O116" i="6"/>
  <c r="O115" i="6"/>
  <c r="O114" i="6"/>
  <c r="O113" i="6"/>
  <c r="O112" i="6"/>
  <c r="O111" i="6"/>
  <c r="O110" i="6"/>
  <c r="O109" i="6"/>
  <c r="O108" i="6"/>
  <c r="O107" i="6"/>
  <c r="O106" i="6"/>
  <c r="O105" i="6"/>
  <c r="O104" i="6"/>
  <c r="O103" i="6"/>
  <c r="O102" i="6"/>
  <c r="O101" i="6"/>
  <c r="O100" i="6"/>
  <c r="O99" i="6"/>
  <c r="O98" i="6"/>
  <c r="O97" i="6"/>
  <c r="O96" i="6"/>
  <c r="O95" i="6"/>
  <c r="O94" i="6"/>
  <c r="O93" i="6"/>
  <c r="O92" i="6"/>
  <c r="O91" i="6"/>
  <c r="O90" i="6"/>
  <c r="O89" i="6"/>
  <c r="O88" i="6"/>
  <c r="O87" i="6"/>
  <c r="O86" i="6"/>
  <c r="O85" i="6"/>
  <c r="O84" i="6"/>
  <c r="O83" i="6"/>
  <c r="O82" i="6"/>
  <c r="O81" i="6"/>
  <c r="O80" i="6"/>
  <c r="O79" i="6"/>
  <c r="O78" i="6"/>
  <c r="O77" i="6"/>
  <c r="O76" i="6"/>
  <c r="O75" i="6"/>
  <c r="O74" i="6"/>
  <c r="O73" i="6"/>
  <c r="O72" i="6"/>
  <c r="O71" i="6"/>
  <c r="O70" i="6"/>
  <c r="O69" i="6"/>
  <c r="O68" i="6"/>
  <c r="O67" i="6"/>
  <c r="O66" i="6"/>
  <c r="O65" i="6"/>
  <c r="O64" i="6"/>
  <c r="O63" i="6"/>
  <c r="O62" i="6"/>
  <c r="O61" i="6"/>
  <c r="O60" i="6"/>
  <c r="O59" i="6"/>
  <c r="O58" i="6"/>
  <c r="O57" i="6"/>
  <c r="O56" i="6"/>
  <c r="O55" i="6"/>
  <c r="O54" i="6"/>
  <c r="O53" i="6"/>
  <c r="O52" i="6"/>
  <c r="O51" i="6"/>
  <c r="O50" i="6"/>
  <c r="O49" i="6"/>
  <c r="O48" i="6"/>
  <c r="O47" i="6"/>
  <c r="O46" i="6"/>
  <c r="O45" i="6"/>
  <c r="O44" i="6"/>
  <c r="O43" i="6"/>
  <c r="O42" i="6"/>
  <c r="O41" i="6"/>
  <c r="O40" i="6"/>
  <c r="O39" i="6"/>
  <c r="O38" i="6"/>
  <c r="O37" i="6"/>
  <c r="O36" i="6"/>
  <c r="O35" i="6"/>
  <c r="O34" i="6"/>
  <c r="O33" i="6"/>
  <c r="O32" i="6"/>
  <c r="O31" i="6"/>
  <c r="O30" i="6"/>
  <c r="O29" i="6"/>
  <c r="O28" i="6"/>
  <c r="O27" i="6"/>
  <c r="O26" i="6"/>
  <c r="O25" i="6"/>
  <c r="O24" i="6"/>
  <c r="O23" i="6"/>
  <c r="O22" i="6"/>
  <c r="O21" i="6"/>
  <c r="O20" i="6"/>
  <c r="O19" i="6"/>
  <c r="O18" i="6"/>
  <c r="O17" i="6"/>
  <c r="O16" i="6"/>
  <c r="O15" i="6"/>
  <c r="O14" i="6"/>
  <c r="O13" i="6"/>
  <c r="O12" i="6"/>
  <c r="O11" i="6"/>
  <c r="O10" i="6"/>
  <c r="O9" i="6"/>
  <c r="O8" i="6"/>
  <c r="O7" i="6"/>
  <c r="O6" i="6"/>
  <c r="O5" i="6"/>
  <c r="O4" i="6"/>
  <c r="O3" i="6"/>
  <c r="O2" i="6"/>
  <c r="N3" i="6" l="1"/>
  <c r="N4" i="6" s="1"/>
  <c r="N5" i="6" s="1"/>
  <c r="N6" i="6" s="1"/>
  <c r="N7" i="6" s="1"/>
  <c r="N8" i="6" s="1"/>
  <c r="N9" i="6" s="1"/>
  <c r="N10" i="6" s="1"/>
  <c r="N11" i="6" s="1"/>
  <c r="N12" i="6" s="1"/>
  <c r="N13" i="6" s="1"/>
  <c r="N14" i="6" s="1"/>
  <c r="N15" i="6" s="1"/>
  <c r="N16" i="6" s="1"/>
  <c r="N17" i="6" s="1"/>
  <c r="N18" i="6" s="1"/>
  <c r="N19" i="6" s="1"/>
  <c r="N20" i="6" s="1"/>
  <c r="N21" i="6" s="1"/>
  <c r="N22" i="6" s="1"/>
  <c r="N23" i="6" s="1"/>
  <c r="N24" i="6" s="1"/>
  <c r="N25" i="6" s="1"/>
  <c r="N26" i="6" s="1"/>
  <c r="N27" i="6" s="1"/>
  <c r="N28" i="6" s="1"/>
  <c r="N29" i="6" s="1"/>
  <c r="N30" i="6" s="1"/>
  <c r="N31" i="6" s="1"/>
  <c r="N32" i="6" s="1"/>
  <c r="N33" i="6" s="1"/>
  <c r="N34" i="6" s="1"/>
  <c r="N35" i="6" s="1"/>
  <c r="N36" i="6" s="1"/>
  <c r="N37" i="6" s="1"/>
  <c r="N38" i="6" s="1"/>
  <c r="N39" i="6" s="1"/>
  <c r="N40" i="6" s="1"/>
  <c r="N41" i="6" s="1"/>
  <c r="N42" i="6" s="1"/>
  <c r="N43" i="6" s="1"/>
  <c r="N44" i="6" s="1"/>
  <c r="N45" i="6" s="1"/>
  <c r="N46" i="6" s="1"/>
  <c r="N47" i="6" s="1"/>
  <c r="N48" i="6" s="1"/>
  <c r="N49" i="6" s="1"/>
  <c r="N50" i="6" s="1"/>
  <c r="N51" i="6" s="1"/>
  <c r="N52" i="6" s="1"/>
  <c r="N53" i="6" s="1"/>
  <c r="N54" i="6" s="1"/>
  <c r="N55" i="6" s="1"/>
  <c r="N56" i="6" s="1"/>
  <c r="N57" i="6" s="1"/>
  <c r="N58" i="6" s="1"/>
  <c r="N59" i="6" s="1"/>
  <c r="N60" i="6" s="1"/>
  <c r="N61" i="6" s="1"/>
  <c r="N62" i="6" s="1"/>
  <c r="N63" i="6" s="1"/>
  <c r="N64" i="6" s="1"/>
  <c r="N65" i="6" s="1"/>
  <c r="N66" i="6" s="1"/>
  <c r="N67" i="6" s="1"/>
  <c r="N68" i="6" s="1"/>
  <c r="N69" i="6" s="1"/>
  <c r="N70" i="6" s="1"/>
  <c r="N71" i="6" s="1"/>
  <c r="N72" i="6" s="1"/>
  <c r="N73" i="6" s="1"/>
  <c r="N74" i="6" s="1"/>
  <c r="N75" i="6" s="1"/>
  <c r="N76" i="6" s="1"/>
  <c r="N77" i="6" s="1"/>
  <c r="N78" i="6" s="1"/>
  <c r="N79" i="6" s="1"/>
  <c r="N80" i="6" s="1"/>
  <c r="N81" i="6" s="1"/>
  <c r="N82" i="6" s="1"/>
  <c r="N83" i="6" s="1"/>
  <c r="N84" i="6" s="1"/>
  <c r="N85" i="6" s="1"/>
  <c r="N86" i="6" s="1"/>
  <c r="N87" i="6" s="1"/>
  <c r="N88" i="6" s="1"/>
  <c r="N89" i="6" s="1"/>
  <c r="N90" i="6" s="1"/>
  <c r="N91" i="6" s="1"/>
  <c r="N92" i="6" s="1"/>
  <c r="N93" i="6" s="1"/>
  <c r="N94" i="6" s="1"/>
  <c r="N95" i="6" s="1"/>
  <c r="N96" i="6" s="1"/>
  <c r="N97" i="6" s="1"/>
  <c r="N98" i="6" s="1"/>
  <c r="N99" i="6" s="1"/>
  <c r="N100" i="6" s="1"/>
  <c r="N101" i="6" s="1"/>
  <c r="N102" i="6" s="1"/>
  <c r="N103" i="6" s="1"/>
  <c r="N104" i="6" s="1"/>
  <c r="N105" i="6" s="1"/>
  <c r="N106" i="6" s="1"/>
  <c r="N107" i="6" s="1"/>
  <c r="N108" i="6" s="1"/>
  <c r="N109" i="6" s="1"/>
  <c r="N110" i="6" s="1"/>
  <c r="N111" i="6" s="1"/>
  <c r="N112" i="6" s="1"/>
  <c r="N113" i="6" s="1"/>
  <c r="N114" i="6" s="1"/>
  <c r="N115" i="6" s="1"/>
  <c r="N116" i="6" s="1"/>
  <c r="N117" i="6" s="1"/>
  <c r="N118" i="6" s="1"/>
  <c r="N119" i="6" s="1"/>
  <c r="N120" i="6" s="1"/>
  <c r="N121" i="6" s="1"/>
  <c r="N122" i="6" s="1"/>
  <c r="N123" i="6" s="1"/>
  <c r="N124" i="6" s="1"/>
  <c r="N125" i="6" s="1"/>
  <c r="N126" i="6" s="1"/>
  <c r="N127" i="6" s="1"/>
  <c r="N128" i="6" s="1"/>
  <c r="N129" i="6" s="1"/>
  <c r="N130" i="6" s="1"/>
  <c r="N131" i="6" s="1"/>
  <c r="N132" i="6" s="1"/>
  <c r="N133" i="6" s="1"/>
  <c r="N134" i="6" s="1"/>
  <c r="N135" i="6" s="1"/>
  <c r="N136" i="6" s="1"/>
  <c r="N137" i="6" s="1"/>
  <c r="N138" i="6" s="1"/>
  <c r="N139" i="6" s="1"/>
  <c r="N140" i="6" s="1"/>
  <c r="N141" i="6" s="1"/>
  <c r="N142" i="6" s="1"/>
  <c r="N143" i="6" s="1"/>
  <c r="N144" i="6" s="1"/>
  <c r="N145" i="6" s="1"/>
  <c r="N146" i="6" s="1"/>
  <c r="N147" i="6" s="1"/>
  <c r="N148" i="6" s="1"/>
  <c r="N149" i="6" s="1"/>
  <c r="N150" i="6" s="1"/>
  <c r="N151" i="6" s="1"/>
  <c r="N152" i="6" s="1"/>
  <c r="N153" i="6" s="1"/>
  <c r="N154" i="6" s="1"/>
  <c r="N155" i="6" s="1"/>
  <c r="N156" i="6" s="1"/>
  <c r="N157" i="6" s="1"/>
  <c r="N158" i="6" s="1"/>
  <c r="N159" i="6" s="1"/>
  <c r="N160" i="6" s="1"/>
  <c r="N161" i="6" s="1"/>
  <c r="N162" i="6" s="1"/>
  <c r="N163" i="6" s="1"/>
  <c r="N164" i="6" s="1"/>
  <c r="N165" i="6" s="1"/>
  <c r="N166" i="6" s="1"/>
  <c r="N167" i="6" s="1"/>
  <c r="N168" i="6" s="1"/>
  <c r="N169" i="6" s="1"/>
  <c r="N170" i="6" s="1"/>
  <c r="N171" i="6" s="1"/>
  <c r="N172" i="6" s="1"/>
  <c r="N173" i="6" s="1"/>
  <c r="N174" i="6" s="1"/>
  <c r="N175" i="6" s="1"/>
  <c r="N176" i="6" s="1"/>
  <c r="N177" i="6" s="1"/>
  <c r="N178" i="6" s="1"/>
  <c r="N179" i="6" s="1"/>
  <c r="N180" i="6" s="1"/>
  <c r="N181" i="6" s="1"/>
  <c r="N182" i="6" s="1"/>
  <c r="N183" i="6" s="1"/>
  <c r="N184" i="6" s="1"/>
  <c r="N185" i="6" s="1"/>
  <c r="N186" i="6" s="1"/>
  <c r="N187" i="6" s="1"/>
  <c r="N188" i="6" s="1"/>
  <c r="N189" i="6" s="1"/>
  <c r="N190" i="6" s="1"/>
  <c r="N191" i="6" s="1"/>
  <c r="N192" i="6" s="1"/>
  <c r="N193" i="6" s="1"/>
  <c r="N194" i="6" s="1"/>
  <c r="N195" i="6" s="1"/>
  <c r="N196" i="6" s="1"/>
  <c r="N197" i="6" s="1"/>
  <c r="N198" i="6" s="1"/>
  <c r="N199" i="6" s="1"/>
  <c r="N200" i="6" s="1"/>
  <c r="N201" i="6" s="1"/>
  <c r="N202" i="6" s="1"/>
  <c r="N203" i="6" s="1"/>
  <c r="N204" i="6" s="1"/>
  <c r="N205" i="6" s="1"/>
  <c r="N206" i="6" s="1"/>
  <c r="N207" i="6" s="1"/>
  <c r="N208" i="6" s="1"/>
  <c r="N209" i="6" s="1"/>
  <c r="N210" i="6" s="1"/>
  <c r="N211" i="6" s="1"/>
  <c r="N212" i="6" s="1"/>
  <c r="N213" i="6" s="1"/>
  <c r="N214" i="6" s="1"/>
  <c r="N215" i="6" s="1"/>
  <c r="N216" i="6" s="1"/>
  <c r="N217" i="6" s="1"/>
  <c r="N218" i="6" s="1"/>
  <c r="N219" i="6" s="1"/>
  <c r="N220" i="6" s="1"/>
  <c r="N221" i="6" s="1"/>
  <c r="N222" i="6" s="1"/>
  <c r="N223" i="6" s="1"/>
  <c r="N224" i="6" s="1"/>
  <c r="N225" i="6" s="1"/>
  <c r="N226" i="6" s="1"/>
  <c r="N227" i="6" s="1"/>
  <c r="N228" i="6" s="1"/>
  <c r="N229" i="6" s="1"/>
  <c r="N230" i="6" s="1"/>
  <c r="N231" i="6" s="1"/>
  <c r="N232" i="6" s="1"/>
  <c r="N233" i="6" s="1"/>
  <c r="N234" i="6" s="1"/>
  <c r="N235" i="6" s="1"/>
  <c r="N236" i="6" s="1"/>
  <c r="N237" i="6" s="1"/>
  <c r="N238" i="6" s="1"/>
  <c r="N239" i="6" s="1"/>
  <c r="N240" i="6" s="1"/>
  <c r="N241" i="6" s="1"/>
  <c r="N242" i="6" s="1"/>
  <c r="N243" i="6" s="1"/>
  <c r="N244" i="6" s="1"/>
  <c r="N245" i="6" s="1"/>
  <c r="N246" i="6" s="1"/>
  <c r="N247" i="6" s="1"/>
  <c r="N248" i="6" s="1"/>
  <c r="N249" i="6" s="1"/>
  <c r="N250" i="6" s="1"/>
  <c r="N251" i="6" s="1"/>
  <c r="N252" i="6" s="1"/>
  <c r="N253" i="6" s="1"/>
  <c r="N254" i="6" s="1"/>
  <c r="N255" i="6" s="1"/>
  <c r="N256" i="6" s="1"/>
  <c r="N257" i="6" s="1"/>
  <c r="N258" i="6" s="1"/>
  <c r="N259" i="6" s="1"/>
  <c r="N260" i="6" s="1"/>
  <c r="N261" i="6" s="1"/>
  <c r="N262" i="6" s="1"/>
  <c r="N263" i="6" s="1"/>
  <c r="N264" i="6" s="1"/>
  <c r="N265" i="6" s="1"/>
  <c r="N266" i="6" s="1"/>
  <c r="N267" i="6" s="1"/>
  <c r="N268" i="6" s="1"/>
  <c r="N269" i="6" s="1"/>
  <c r="N270" i="6" s="1"/>
  <c r="N271" i="6" s="1"/>
  <c r="N272" i="6" s="1"/>
  <c r="N273" i="6" s="1"/>
  <c r="N274" i="6" s="1"/>
  <c r="N275" i="6" s="1"/>
  <c r="N276" i="6" s="1"/>
  <c r="N277" i="6" s="1"/>
  <c r="N278" i="6" s="1"/>
  <c r="N279" i="6" s="1"/>
  <c r="N280" i="6" s="1"/>
  <c r="N281" i="6" s="1"/>
  <c r="N282" i="6" s="1"/>
  <c r="N283" i="6" s="1"/>
  <c r="N284" i="6" s="1"/>
  <c r="N285" i="6" s="1"/>
  <c r="N286" i="6" s="1"/>
  <c r="N287" i="6" s="1"/>
  <c r="N288" i="6" s="1"/>
  <c r="N289" i="6" s="1"/>
  <c r="N290" i="6" s="1"/>
  <c r="N291" i="6" s="1"/>
  <c r="N292" i="6" s="1"/>
  <c r="N293" i="6" s="1"/>
  <c r="N294" i="6" s="1"/>
  <c r="N295" i="6" s="1"/>
  <c r="N296" i="6" s="1"/>
  <c r="N297" i="6" s="1"/>
  <c r="N298" i="6" s="1"/>
  <c r="N299" i="6" s="1"/>
  <c r="N300" i="6" s="1"/>
  <c r="N301" i="6" s="1"/>
  <c r="N302" i="6" s="1"/>
  <c r="N303" i="6" s="1"/>
  <c r="N304" i="6" s="1"/>
  <c r="N305" i="6" s="1"/>
  <c r="N306" i="6" s="1"/>
  <c r="N307" i="6" s="1"/>
  <c r="N308" i="6" s="1"/>
  <c r="N309" i="6" s="1"/>
  <c r="N310" i="6" s="1"/>
  <c r="N311" i="6" s="1"/>
  <c r="N312" i="6" s="1"/>
  <c r="N313" i="6" s="1"/>
  <c r="N314" i="6" s="1"/>
  <c r="N315" i="6" s="1"/>
  <c r="N316" i="6" s="1"/>
  <c r="N317" i="6" s="1"/>
  <c r="N318" i="6" s="1"/>
  <c r="N319" i="6" s="1"/>
  <c r="N320" i="6" s="1"/>
  <c r="N321" i="6" s="1"/>
  <c r="N322" i="6" s="1"/>
  <c r="N323" i="6" s="1"/>
  <c r="N324" i="6" s="1"/>
  <c r="N325" i="6" s="1"/>
  <c r="N326" i="6" s="1"/>
  <c r="N327" i="6" s="1"/>
  <c r="N328" i="6" s="1"/>
  <c r="N329" i="6" s="1"/>
  <c r="N330" i="6" s="1"/>
  <c r="N331" i="6" s="1"/>
  <c r="N332" i="6" s="1"/>
  <c r="N333" i="6" s="1"/>
  <c r="N334" i="6" s="1"/>
  <c r="N335" i="6" s="1"/>
  <c r="N336" i="6" s="1"/>
  <c r="N337" i="6" s="1"/>
  <c r="N338" i="6" s="1"/>
  <c r="N339" i="6" s="1"/>
  <c r="N340" i="6" s="1"/>
</calcChain>
</file>

<file path=xl/sharedStrings.xml><?xml version="1.0" encoding="utf-8"?>
<sst xmlns="http://schemas.openxmlformats.org/spreadsheetml/2006/main" count="8929" uniqueCount="1347">
  <si>
    <t>COMPANY_CODE</t>
  </si>
  <si>
    <t>COMPANY_NAME</t>
  </si>
  <si>
    <t>INCORPORATION_COUNTRY</t>
  </si>
  <si>
    <t>CHILD_CODE</t>
  </si>
  <si>
    <t>MOTHER_CODE</t>
  </si>
  <si>
    <t>LINK_WEIGHT</t>
  </si>
  <si>
    <t>BOOK_CODE</t>
  </si>
  <si>
    <t>BOOK_DESC</t>
  </si>
  <si>
    <t>TRADING_FLAG</t>
  </si>
  <si>
    <t>FINANCIAL_BOOK</t>
  </si>
  <si>
    <t>ENTITY_CODE</t>
  </si>
  <si>
    <t>CONSO_MODE</t>
  </si>
  <si>
    <t>CONSO_PERCT</t>
  </si>
  <si>
    <t>[VIB Entity Code]</t>
  </si>
  <si>
    <t>[VAMC Entity Code]</t>
  </si>
  <si>
    <t>ENTITY_TYPE</t>
  </si>
  <si>
    <t>ENTITY_DESC</t>
  </si>
  <si>
    <t>CUSTOMER_TYPE</t>
  </si>
  <si>
    <t>CUSTOMER_SUB_TYPE</t>
  </si>
  <si>
    <t>DB</t>
  </si>
  <si>
    <t>DF</t>
  </si>
  <si>
    <t>FB</t>
  </si>
  <si>
    <t>FF</t>
  </si>
  <si>
    <t>DFI</t>
  </si>
  <si>
    <t>FFI</t>
  </si>
  <si>
    <t>GOV</t>
  </si>
  <si>
    <t>GV</t>
  </si>
  <si>
    <t>CU</t>
  </si>
  <si>
    <t>MC</t>
  </si>
  <si>
    <t>OTH</t>
  </si>
  <si>
    <t>NG</t>
  </si>
  <si>
    <t>OT</t>
  </si>
  <si>
    <t>DC</t>
  </si>
  <si>
    <t>F1</t>
  </si>
  <si>
    <t>BC</t>
  </si>
  <si>
    <t>MM</t>
  </si>
  <si>
    <t>LD</t>
  </si>
  <si>
    <t>MD</t>
  </si>
  <si>
    <t>SD</t>
  </si>
  <si>
    <t>F9</t>
  </si>
  <si>
    <t>F2</t>
  </si>
  <si>
    <t>F3</t>
  </si>
  <si>
    <t>F4</t>
  </si>
  <si>
    <t>FC</t>
  </si>
  <si>
    <t>FK</t>
  </si>
  <si>
    <t>FN</t>
  </si>
  <si>
    <t>FS</t>
  </si>
  <si>
    <t>FT</t>
  </si>
  <si>
    <t>LF</t>
  </si>
  <si>
    <t>MF</t>
  </si>
  <si>
    <t>SF</t>
  </si>
  <si>
    <t>BF</t>
  </si>
  <si>
    <t>F5</t>
  </si>
  <si>
    <t>F6</t>
  </si>
  <si>
    <t>F7</t>
  </si>
  <si>
    <t>F8</t>
  </si>
  <si>
    <t>DCO</t>
  </si>
  <si>
    <t>FCO</t>
  </si>
  <si>
    <t>VI</t>
  </si>
  <si>
    <t>DI</t>
  </si>
  <si>
    <t>CI</t>
  </si>
  <si>
    <t>FI</t>
  </si>
  <si>
    <t>CF</t>
  </si>
  <si>
    <t>DIN</t>
  </si>
  <si>
    <t>FIN</t>
  </si>
  <si>
    <t>PRODUCT_TYPE</t>
  </si>
  <si>
    <t>ASSET_CLASS</t>
  </si>
  <si>
    <t>TABLE_NAME</t>
  </si>
  <si>
    <t>CONTRACT_TYPE</t>
  </si>
  <si>
    <t>Claim on multilateral development bank not qualified for 0% risk weight</t>
  </si>
  <si>
    <t>Claim on multilateral development bank qualify for 0% risk weight</t>
  </si>
  <si>
    <t>CLASS_RRE</t>
  </si>
  <si>
    <t>CC1</t>
  </si>
  <si>
    <t>CC2</t>
  </si>
  <si>
    <t>ERA_PRODUCT_TYPE</t>
  </si>
  <si>
    <t>ERA_ASSET_CLASS</t>
  </si>
  <si>
    <t>ERA_ASSET_CLASS_DESC</t>
  </si>
  <si>
    <t>ERA_PRODUCT_DESC</t>
  </si>
  <si>
    <t>ERA_PRODUCT_CATEGORY</t>
  </si>
  <si>
    <t>ERA_ENTITY_TYPE</t>
  </si>
  <si>
    <t>CCF</t>
  </si>
  <si>
    <t>UNCONDITIONALLY_CANCELLABLE</t>
  </si>
  <si>
    <t>T</t>
  </si>
  <si>
    <t>ON_OFF</t>
  </si>
  <si>
    <t>OFFB</t>
  </si>
  <si>
    <t>F</t>
  </si>
  <si>
    <t>ERA_NPL_CODE</t>
  </si>
  <si>
    <t>PERFORMING_STATUS</t>
  </si>
  <si>
    <t>P</t>
  </si>
  <si>
    <t>AGENCY_CODE</t>
  </si>
  <si>
    <t>AGENCY_DESC</t>
  </si>
  <si>
    <t>MOODYS</t>
  </si>
  <si>
    <t>FITCH</t>
  </si>
  <si>
    <t>STD_POOR</t>
  </si>
  <si>
    <t>AGENCY_TYPE</t>
  </si>
  <si>
    <t>E</t>
  </si>
  <si>
    <t>RATING</t>
  </si>
  <si>
    <t>QUALIFYING</t>
  </si>
  <si>
    <t>LONG_SHORT</t>
  </si>
  <si>
    <t>D</t>
  </si>
  <si>
    <t>CREDIT_MEASURE</t>
  </si>
  <si>
    <t>CREDIT_ASSESSMENT</t>
  </si>
  <si>
    <t>REVENUE</t>
  </si>
  <si>
    <t>LEVERAGE_RATIO</t>
  </si>
  <si>
    <t>LTV</t>
  </si>
  <si>
    <t>DSC</t>
  </si>
  <si>
    <t>SPECIFIC_PROVISION</t>
  </si>
  <si>
    <t>CREDIT_MEASURE_DESC</t>
  </si>
  <si>
    <t>ECA_RISK_SCORE</t>
  </si>
  <si>
    <t>Risk weight assignment based on leverage ratio (i.e. total liabilities / total assets)</t>
  </si>
  <si>
    <t>Risk weight assignment based on LTV ratio (i.e. total outstanding amount / value of the real estate)</t>
  </si>
  <si>
    <t>Risk weight assignment based on DSC ratio (i.e. total outstanding amount / total annual income)</t>
  </si>
  <si>
    <t>Risk weight assignment based on specific provision coverage ratio (i.e. specific provision / total outstanding amount)</t>
  </si>
  <si>
    <t>NULL</t>
  </si>
  <si>
    <t>CREDIT_MEASURE_1</t>
  </si>
  <si>
    <t>CREDIT_MEASURE_2</t>
  </si>
  <si>
    <t>CREDIT_MEASURE_1_BEG</t>
  </si>
  <si>
    <t>CREDIT_MEASURE_1_END</t>
  </si>
  <si>
    <t>CREDIT_MEASURE_2_BEG</t>
  </si>
  <si>
    <t>CREDIT_MEASURE_2_END</t>
  </si>
  <si>
    <t>RISK_WEIGHT</t>
  </si>
  <si>
    <t>CLASS_SOV</t>
  </si>
  <si>
    <t>CLASS_MDB</t>
  </si>
  <si>
    <t>DIRECT</t>
  </si>
  <si>
    <t>CLASS_CORP</t>
  </si>
  <si>
    <t>RISK_BUCKET</t>
  </si>
  <si>
    <t>ORIGINAL_MATURITY</t>
  </si>
  <si>
    <t>CLASS_CRE</t>
  </si>
  <si>
    <t>*</t>
  </si>
  <si>
    <t>YEAR_OF_ESTABLISHMENT</t>
  </si>
  <si>
    <t>CTY</t>
  </si>
  <si>
    <t>KBW</t>
  </si>
  <si>
    <t>NHW</t>
  </si>
  <si>
    <t>TD</t>
  </si>
  <si>
    <t>OD1</t>
  </si>
  <si>
    <t>OD2</t>
  </si>
  <si>
    <t>OD7</t>
  </si>
  <si>
    <t>ELIGIBILITY</t>
  </si>
  <si>
    <t>MATURITY_START</t>
  </si>
  <si>
    <t>MATURITY_END</t>
  </si>
  <si>
    <t>ERA_COL_TYPE</t>
  </si>
  <si>
    <t>MIN_RESIDUAL_MATURITY</t>
  </si>
  <si>
    <t>MAX_RESIDUAL_MATURITY</t>
  </si>
  <si>
    <t>HAIRCUT</t>
  </si>
  <si>
    <t>F_RECOG_EXCH</t>
  </si>
  <si>
    <t>SENIORITY</t>
  </si>
  <si>
    <t>F_RATED</t>
  </si>
  <si>
    <t>CRM_CASH</t>
  </si>
  <si>
    <t>F_COMPLETED</t>
  </si>
  <si>
    <t>F_INDEPENDANT_VALUER</t>
  </si>
  <si>
    <t>F_LEGALLY_ENFORCE</t>
  </si>
  <si>
    <t>CHECK_NO</t>
  </si>
  <si>
    <t>DESCRIPTION</t>
  </si>
  <si>
    <t>ERA_ENTITY_TYPE_IN</t>
  </si>
  <si>
    <t>ERA_PRODUCT_TYPE_IN</t>
  </si>
  <si>
    <t>CHECK</t>
  </si>
  <si>
    <t>ERA_ENTITY_TYPE_OUT</t>
  </si>
  <si>
    <t>ERA_PRODUCT_TYPE_OUT</t>
  </si>
  <si>
    <t>CLASS_REG_RETAIL</t>
  </si>
  <si>
    <t>CLASS_OTH_RETAIL</t>
  </si>
  <si>
    <t>INDI</t>
  </si>
  <si>
    <t>SME_RETAIL</t>
  </si>
  <si>
    <t>CHECK_TYPE</t>
  </si>
  <si>
    <t>CHECK_DESCRIPTION</t>
  </si>
  <si>
    <t>WHERE_CLAUSE</t>
  </si>
  <si>
    <t>AMT_FIELD</t>
  </si>
  <si>
    <t>CONSO_FIELD</t>
  </si>
  <si>
    <t>CHECK_DEF_NO</t>
  </si>
  <si>
    <t>OPERATOR</t>
  </si>
  <si>
    <t>THRESHOLD</t>
  </si>
  <si>
    <t>CURRENCY</t>
  </si>
  <si>
    <t>Aggregated exposures of retail counterparty</t>
  </si>
  <si>
    <t>Aggregated exposures of regulatory retail asset class</t>
  </si>
  <si>
    <t>Aggregated exposures of retail counterparty &gt; 0.2% of total regulatory retail asset class</t>
  </si>
  <si>
    <t>Reclassification of single retail customer aggregated exposures &gt; 0.2% total regulatory retail exposures</t>
  </si>
  <si>
    <t>Over-the-counter derivative - equity type</t>
  </si>
  <si>
    <t>Over-the-counter derivative - FX type</t>
  </si>
  <si>
    <t>Over-the-counter derivative - cross currency swap</t>
  </si>
  <si>
    <t>MKT_PRODUCT_DESC</t>
  </si>
  <si>
    <t>MKT_PRODUCT_CATEGORY</t>
  </si>
  <si>
    <t>MKT_PRODUCT_TYPE</t>
  </si>
  <si>
    <t>EXCHANGED_TRADED</t>
  </si>
  <si>
    <t>INSTRUMENT_TYPE</t>
  </si>
  <si>
    <t>UNDERLYING_TYPE</t>
  </si>
  <si>
    <t>MKT_ASSET_CLASS</t>
  </si>
  <si>
    <t>MKT_ASSET_CLASS_DESC</t>
  </si>
  <si>
    <t>ISSUER_RISK_BUCKET</t>
  </si>
  <si>
    <t>ISSUE_RISK_BUCKET</t>
  </si>
  <si>
    <t>RESIDUAL_MATURITY_START</t>
  </si>
  <si>
    <t>RESIDUAL_MATURITY_END</t>
  </si>
  <si>
    <t>ZONE_CODE</t>
  </si>
  <si>
    <t>BAND_CODE</t>
  </si>
  <si>
    <t>COUPON_RATE_START</t>
  </si>
  <si>
    <t>COUPON_RATE_END</t>
  </si>
  <si>
    <t>MATURITY_BAND_START</t>
  </si>
  <si>
    <t>MATURITY_BAND_END</t>
  </si>
  <si>
    <t>VND</t>
  </si>
  <si>
    <t>1a</t>
  </si>
  <si>
    <t>1b</t>
  </si>
  <si>
    <t>1c</t>
  </si>
  <si>
    <t>1d</t>
  </si>
  <si>
    <t>2a</t>
  </si>
  <si>
    <t>2b</t>
  </si>
  <si>
    <t>2c</t>
  </si>
  <si>
    <t>3a</t>
  </si>
  <si>
    <t>3b</t>
  </si>
  <si>
    <t>3c</t>
  </si>
  <si>
    <t>3d</t>
  </si>
  <si>
    <t>3e</t>
  </si>
  <si>
    <t>3f</t>
  </si>
  <si>
    <t>3g</t>
  </si>
  <si>
    <t>3h</t>
  </si>
  <si>
    <t>ZONE_CODE_2</t>
  </si>
  <si>
    <t>ZONE_CODE_1</t>
  </si>
  <si>
    <t>CODE</t>
  </si>
  <si>
    <t>FX_FORWARD</t>
  </si>
  <si>
    <t>DEBT_FORWARD</t>
  </si>
  <si>
    <t>EQUITY_FUTURE</t>
  </si>
  <si>
    <t>INDEX_FUTURE</t>
  </si>
  <si>
    <t>IR_FUTURE</t>
  </si>
  <si>
    <t>NOTIONAL_FUTURE</t>
  </si>
  <si>
    <t>COMMODITY_FUTURE</t>
  </si>
  <si>
    <t>DEBT_OPTION</t>
  </si>
  <si>
    <t>EQUITY_OPTION</t>
  </si>
  <si>
    <t>INDEX_OPTION</t>
  </si>
  <si>
    <t>COMMODITY_OPTION</t>
  </si>
  <si>
    <t>CURRENCY_OPTION</t>
  </si>
  <si>
    <t>FX_OPTION</t>
  </si>
  <si>
    <t>BOND_POSITION</t>
  </si>
  <si>
    <t>EQUITY_POSITION</t>
  </si>
  <si>
    <t>FUND_POSITION</t>
  </si>
  <si>
    <t>CONVERTIBLE_POSITION</t>
  </si>
  <si>
    <t>INTEREST_RATE_SWAP</t>
  </si>
  <si>
    <t>CROSS_CURRENCY_SWAP</t>
  </si>
  <si>
    <t>COMMODITY_SWAP</t>
  </si>
  <si>
    <t>EQUITY_SWAP</t>
  </si>
  <si>
    <t>REPO_POSITION</t>
  </si>
  <si>
    <t>FORWARD_DERIVATIVE</t>
  </si>
  <si>
    <t>FUTURE_DERIVATIVE</t>
  </si>
  <si>
    <t>OPTION_DERIVATIVE</t>
  </si>
  <si>
    <t>SWAP_DERIVATIVE</t>
  </si>
  <si>
    <t>BOND</t>
  </si>
  <si>
    <t>EQUITY</t>
  </si>
  <si>
    <t>FUND</t>
  </si>
  <si>
    <t>CONVERTIBLE</t>
  </si>
  <si>
    <t>REPURCHASE_AGREEMENT</t>
  </si>
  <si>
    <t>FX</t>
  </si>
  <si>
    <t>UNDERLYING</t>
  </si>
  <si>
    <t>DIVERSIFIED_EQUITY</t>
  </si>
  <si>
    <t>LIQUID_EQUITY</t>
  </si>
  <si>
    <t>DIVERSIFIED_INDEX</t>
  </si>
  <si>
    <t>INDEX_POSITION</t>
  </si>
  <si>
    <t>INDEX</t>
  </si>
  <si>
    <t>COMMOIDTY_POSITION</t>
  </si>
  <si>
    <t>FX_POSITION</t>
  </si>
  <si>
    <t>FX_SWAP</t>
  </si>
  <si>
    <t>FX_FUTURE</t>
  </si>
  <si>
    <t>CURRENCY_SWAP</t>
  </si>
  <si>
    <t>GOLD</t>
  </si>
  <si>
    <t>INSTRUMENT_GROUP</t>
  </si>
  <si>
    <t>FX_SPOT</t>
  </si>
  <si>
    <t>FXF</t>
  </si>
  <si>
    <t>CP</t>
  </si>
  <si>
    <t>KBD</t>
  </si>
  <si>
    <t>CDT</t>
  </si>
  <si>
    <t>CKD</t>
  </si>
  <si>
    <t>CPD</t>
  </si>
  <si>
    <t>CS</t>
  </si>
  <si>
    <t>BS</t>
  </si>
  <si>
    <t>FXS</t>
  </si>
  <si>
    <t>FSW</t>
  </si>
  <si>
    <t>BON</t>
  </si>
  <si>
    <t>BOP</t>
  </si>
  <si>
    <t>CTD</t>
  </si>
  <si>
    <t>CTG</t>
  </si>
  <si>
    <t>NPT</t>
  </si>
  <si>
    <t>OPS_PRODUCT_TYPE</t>
  </si>
  <si>
    <t>OPS_PRODUCT_DESC</t>
  </si>
  <si>
    <t>OPS_GL_CODE</t>
  </si>
  <si>
    <t>BASIC_INDICATOR</t>
  </si>
  <si>
    <t>FORMULA</t>
  </si>
  <si>
    <t>Retained earnings</t>
  </si>
  <si>
    <t>Charter capital</t>
  </si>
  <si>
    <t>Reserves for supplementing charter capital</t>
  </si>
  <si>
    <t>Reserves for operations development</t>
  </si>
  <si>
    <t>Financial reserves</t>
  </si>
  <si>
    <t>Capital surplus/ Share premium</t>
  </si>
  <si>
    <t>Other reserves allocated from after-tax income as regulated by laws</t>
  </si>
  <si>
    <t>75% of general provision as regulated by the SBV on assets classification, provisioning and use of provisions to cover risks applied to credit institutions/FBBs</t>
  </si>
  <si>
    <t>Hybrid instruments issued by banks/FBBs</t>
  </si>
  <si>
    <t>Subordinated term debt issued by banks/FBBs</t>
  </si>
  <si>
    <t xml:space="preserve">Goodwill </t>
  </si>
  <si>
    <t>Accumulated loss</t>
  </si>
  <si>
    <t>Treasury shares</t>
  </si>
  <si>
    <t>Loans made for the purpose of making capital contributiont to, purchasing share of other credit institutions</t>
  </si>
  <si>
    <t>Capital contribution to, purchase of share of other credit institutions</t>
  </si>
  <si>
    <t>Capital contribution to, purchase of share of subsidiaries</t>
  </si>
  <si>
    <t>Capital contribution, share purchase in entities operating in banking, securities, insurance</t>
  </si>
  <si>
    <t>Investments made in the form of capital contribution, share purchase in order to control businesses operating in securities, insurance, remittances, foreign exchange, gold trading, factoring, credit cards, consumer credit, payment intermediary services, credit information areas</t>
  </si>
  <si>
    <t>Capital contribution to, purchase of share of an entity (including associates), investment fund that exceeding 10% of charter capital and reserves for supplementing charter capital of banks/FBBs</t>
  </si>
  <si>
    <t>Total of capital contributions, share purchases all entities (including associates), investment funds that exceeding 40% of charter capital and reserves for supplementing charter capital of banks/FBBs</t>
  </si>
  <si>
    <t>CS1</t>
  </si>
  <si>
    <t>CS2</t>
  </si>
  <si>
    <t>Income from financial leasing</t>
  </si>
  <si>
    <t>Expenses from financial leasing</t>
  </si>
  <si>
    <t>Interest income from lending</t>
  </si>
  <si>
    <t>Income from securities investment activities</t>
  </si>
  <si>
    <t>Other income</t>
  </si>
  <si>
    <t>Interest expenses on deposit</t>
  </si>
  <si>
    <t>Other interest expenses</t>
  </si>
  <si>
    <t>Income from payment services</t>
  </si>
  <si>
    <t>Income from cashiering activities</t>
  </si>
  <si>
    <t>Income from trustee and agentcy activities</t>
  </si>
  <si>
    <t>Income from consultancy</t>
  </si>
  <si>
    <t>Income from providing assets management</t>
  </si>
  <si>
    <t>Income from other activities</t>
  </si>
  <si>
    <t>Expenses on clearing activities</t>
  </si>
  <si>
    <t>Fee for international communication</t>
  </si>
  <si>
    <t>Expenses for transferring, load and unload money</t>
  </si>
  <si>
    <t>Expenses for counting, classifying and packing money</t>
  </si>
  <si>
    <t>Expenses for money security</t>
  </si>
  <si>
    <t>Other expenses</t>
  </si>
  <si>
    <t>Fee expenses for trust and agency services</t>
  </si>
  <si>
    <t>Expense on consultancy activities</t>
  </si>
  <si>
    <t>Expense on brokage activities</t>
  </si>
  <si>
    <t>Income from security trading</t>
  </si>
  <si>
    <t>Income from foreign exchange trading</t>
  </si>
  <si>
    <t>Income from gold trading</t>
  </si>
  <si>
    <t>FX trading expenses</t>
  </si>
  <si>
    <t>Expenses from gold trading</t>
  </si>
  <si>
    <t>Expenses from security trading</t>
  </si>
  <si>
    <t>Financial derivatives expenses</t>
  </si>
  <si>
    <t>CAP_ELEMENTS</t>
  </si>
  <si>
    <t>CAP_ELEMENTS_DESC</t>
  </si>
  <si>
    <t>GL_CODE</t>
  </si>
  <si>
    <t>TYPE</t>
  </si>
  <si>
    <t/>
  </si>
  <si>
    <t>Note</t>
  </si>
  <si>
    <t>DNH</t>
  </si>
  <si>
    <t>KHD</t>
  </si>
  <si>
    <t>T1</t>
  </si>
  <si>
    <t>T2</t>
  </si>
  <si>
    <t>D1</t>
  </si>
  <si>
    <t>D2</t>
  </si>
  <si>
    <t>=T1</t>
  </si>
  <si>
    <t>=T1-D1-(D2*50%)</t>
  </si>
  <si>
    <t>=T2</t>
  </si>
  <si>
    <t>T1_BEFORE_DEDUC</t>
  </si>
  <si>
    <t>T1_AFTER_DEDUC</t>
  </si>
  <si>
    <t>T2_BEFORE_DEDUC</t>
  </si>
  <si>
    <t>T2_AFTER_DEDUC</t>
  </si>
  <si>
    <t>Tier 1 Capital Before Deduction</t>
  </si>
  <si>
    <t>Tier 2 Capital Before Deduction</t>
  </si>
  <si>
    <t>Tier 2 Capital After Deduction</t>
  </si>
  <si>
    <t>Tier 1 Captal After Deduction</t>
  </si>
  <si>
    <t>Manual File</t>
  </si>
  <si>
    <t>Tier 1 Capital</t>
  </si>
  <si>
    <t>Tier 2 Capital</t>
  </si>
  <si>
    <t>100% Deduction from Tier 1 Capital</t>
  </si>
  <si>
    <t>50% Deduction from Tier 1 and Tier 2 Capital</t>
  </si>
  <si>
    <t>CAP_ELEMENT_TYPE</t>
  </si>
  <si>
    <t>OPS_BUS_INDICATOR</t>
  </si>
  <si>
    <t>Manual File and pending from Ms Hang</t>
  </si>
  <si>
    <t>=T2-(D2*50%)</t>
  </si>
  <si>
    <t>OPS_VIB_CODE</t>
  </si>
  <si>
    <t>491010000</t>
  </si>
  <si>
    <t>391020000</t>
  </si>
  <si>
    <t>CONSO_AMT</t>
  </si>
  <si>
    <t>CONSO_FIELD_VALUE</t>
  </si>
  <si>
    <t>CONSO_TABLE</t>
  </si>
  <si>
    <t>LIMIT_TYPE</t>
  </si>
  <si>
    <t>EXPOSURE_RESULT</t>
  </si>
  <si>
    <t>SOC</t>
  </si>
  <si>
    <t>Identify state owned corporations through CLASS_5 field name under FM_CLIENT and map to SOC customer type during ETL process</t>
  </si>
  <si>
    <t>Final</t>
  </si>
  <si>
    <t>Items</t>
  </si>
  <si>
    <t>Name</t>
  </si>
  <si>
    <t>Title</t>
  </si>
  <si>
    <t>Signature</t>
  </si>
  <si>
    <t>Comments</t>
  </si>
  <si>
    <t>Prepared by</t>
  </si>
  <si>
    <t>Ho Yow Chan</t>
  </si>
  <si>
    <t>Reviewed by</t>
  </si>
  <si>
    <t>Approved by</t>
  </si>
  <si>
    <t>Ross Law</t>
  </si>
  <si>
    <t>Interest income from deposit</t>
  </si>
  <si>
    <t>Interest expenses on borrowing</t>
  </si>
  <si>
    <t>Interest expenses on issued valuable papers</t>
  </si>
  <si>
    <t xml:space="preserve">   VIB Basel II Solution </t>
  </si>
  <si>
    <t xml:space="preserve">   Implementation Project</t>
  </si>
  <si>
    <t xml:space="preserve">    ERA Configuration Specifications </t>
  </si>
  <si>
    <t xml:space="preserve">Review and Approval </t>
  </si>
  <si>
    <t>BlackIce Project Manager (HPT)</t>
  </si>
  <si>
    <t xml:space="preserve">
</t>
  </si>
  <si>
    <t>Vo Cao Thang</t>
  </si>
  <si>
    <t>Budgeting and Planning, VIB</t>
  </si>
  <si>
    <t>Phan Tung Lam</t>
  </si>
  <si>
    <t>Market Risk Team Lead , VIB</t>
  </si>
  <si>
    <t>Nguyen Thi Minh Trang</t>
  </si>
  <si>
    <t>Business Analyst, VIB</t>
  </si>
  <si>
    <t xml:space="preserve">Do Thi Hong Thoan </t>
  </si>
  <si>
    <t>Hoang Linh</t>
  </si>
  <si>
    <t xml:space="preserve">
Head of Budgeting and Planning, VIB
</t>
  </si>
  <si>
    <t xml:space="preserve">Nguyen Viet Thang          </t>
  </si>
  <si>
    <t>Project Manager, VIB</t>
  </si>
  <si>
    <t>Project Owner, VIB</t>
  </si>
  <si>
    <t>Interest income from debts trading</t>
  </si>
  <si>
    <t>Income from guarantee</t>
  </si>
  <si>
    <t>Income from derivatives trading</t>
  </si>
  <si>
    <t>Income from debts trading</t>
  </si>
  <si>
    <t>Income from other derivatives trading</t>
  </si>
  <si>
    <t>Income from other trading activities</t>
  </si>
  <si>
    <t>Repo agreement</t>
  </si>
  <si>
    <t>Asset sales with recourse</t>
  </si>
  <si>
    <t>Note issuance facility</t>
  </si>
  <si>
    <t>Revolving underwriting facility</t>
  </si>
  <si>
    <t>Other LC</t>
  </si>
  <si>
    <t>Valuable paper - senior claim</t>
  </si>
  <si>
    <t>Valuable paper - sub claim</t>
  </si>
  <si>
    <t>mid market</t>
  </si>
  <si>
    <t>Financial lease</t>
  </si>
  <si>
    <t>Purchase receivables</t>
  </si>
  <si>
    <t>Risk weight assignment based on equity status (negative(including zero) or positive)</t>
  </si>
  <si>
    <t>CLASS_FOREIGN_BANK</t>
  </si>
  <si>
    <t>CLASS_SME</t>
  </si>
  <si>
    <t>CLASS_TCRE</t>
  </si>
  <si>
    <t>Reclassification of single retail customer aggregated exposures &gt; 8 billion VND</t>
  </si>
  <si>
    <t>Aggregated exposures of retail counterparty &gt; 8 billion VND</t>
  </si>
  <si>
    <t>391040003</t>
  </si>
  <si>
    <t>Thu hoan nhap du phong giam gia chung khoan</t>
  </si>
  <si>
    <t>Provision for trading securities and investment securities</t>
  </si>
  <si>
    <t>435010000</t>
  </si>
  <si>
    <t>446040000</t>
  </si>
  <si>
    <t>401550001</t>
  </si>
  <si>
    <t>401550002</t>
  </si>
  <si>
    <t>401550003</t>
  </si>
  <si>
    <t>401550004</t>
  </si>
  <si>
    <t>401550005</t>
  </si>
  <si>
    <t>401550011</t>
  </si>
  <si>
    <t>401550012</t>
  </si>
  <si>
    <t>401550013</t>
  </si>
  <si>
    <t>401550014</t>
  </si>
  <si>
    <t>401550021</t>
  </si>
  <si>
    <t>401550022</t>
  </si>
  <si>
    <t>401550023</t>
  </si>
  <si>
    <t>401550024</t>
  </si>
  <si>
    <t>446050000</t>
  </si>
  <si>
    <t>446060000</t>
  </si>
  <si>
    <t>491020000</t>
  </si>
  <si>
    <t>491040000</t>
  </si>
  <si>
    <t>491050000</t>
  </si>
  <si>
    <t>491990000</t>
  </si>
  <si>
    <t>491990001</t>
  </si>
  <si>
    <t>301530001</t>
  </si>
  <si>
    <t>301530002</t>
  </si>
  <si>
    <t>301530003</t>
  </si>
  <si>
    <t>301530004</t>
  </si>
  <si>
    <t>301530005</t>
  </si>
  <si>
    <t>301530011</t>
  </si>
  <si>
    <t>301530012</t>
  </si>
  <si>
    <t>301530013</t>
  </si>
  <si>
    <t>301530014</t>
  </si>
  <si>
    <t>301530021</t>
  </si>
  <si>
    <t>301530022</t>
  </si>
  <si>
    <t>301530023</t>
  </si>
  <si>
    <t>301530024</t>
  </si>
  <si>
    <t>391010000</t>
  </si>
  <si>
    <t>391030000</t>
  </si>
  <si>
    <t>391050000</t>
  </si>
  <si>
    <t>391050001</t>
  </si>
  <si>
    <t>391070000</t>
  </si>
  <si>
    <t>391990000</t>
  </si>
  <si>
    <t>391990001</t>
  </si>
  <si>
    <t>Chi hoat dong xa hoi</t>
  </si>
  <si>
    <t>CP TAI TRO,UNG HO VI M.DICH XH</t>
  </si>
  <si>
    <t>Chi ve tai phan bo cua Nhan su</t>
  </si>
  <si>
    <t>Chi ve tai phan bo cua Tai san</t>
  </si>
  <si>
    <t>Chi ve tai phan bo cua PR</t>
  </si>
  <si>
    <t>Chi ve tai phan bo cua hoat dong khac</t>
  </si>
  <si>
    <t>CHI TAI PHAN BO KHAC-CAC CN</t>
  </si>
  <si>
    <t>CHI TAI PHAN BO NHAN SU-CNHANH</t>
  </si>
  <si>
    <t>CHI TAI PHAN BO TAI SAN-CNHANH</t>
  </si>
  <si>
    <t>CHITAI PHAN BO PR-CNHANH</t>
  </si>
  <si>
    <t>CHI TAI PHAN BO HD KHAC-CNHANH</t>
  </si>
  <si>
    <t>CHI TAI PHAN BO NHAN SU-DVKH</t>
  </si>
  <si>
    <t>CHI TAI PHAN BO TAI SAN-DVKH</t>
  </si>
  <si>
    <t>CHITAI PHAN BO PR-DVKH</t>
  </si>
  <si>
    <t>CHI TAI PHAN BO HD KHAC-DVKH</t>
  </si>
  <si>
    <t>CHI PHI THANH LY TAI SAN</t>
  </si>
  <si>
    <t>CHI TON THAT TU RUI RO H.DONG</t>
  </si>
  <si>
    <t>Chi thanh ly TSCD</t>
  </si>
  <si>
    <t>Chi ton that tien, tai san</t>
  </si>
  <si>
    <t>Chi giá vốn thiết bị VIB4U</t>
  </si>
  <si>
    <t>CHI VI PHAM HD KTE</t>
  </si>
  <si>
    <t>Chi phi khac noi bo</t>
  </si>
  <si>
    <t>Thu ve tai phan bo cua nhan su</t>
  </si>
  <si>
    <t>Thu ve tai phan bo cua tai san</t>
  </si>
  <si>
    <t>Thu ve tai phan bo cua PR</t>
  </si>
  <si>
    <t>Thu ve tai phan bo cua hoat dong khac</t>
  </si>
  <si>
    <t>THU TAI PHAN BO KHAC-CAC CN</t>
  </si>
  <si>
    <t>THU TAI PHAN BO NHAN SU-CNHANH</t>
  </si>
  <si>
    <t>THU TAI PHAN BO TAI SAN-CNHANH</t>
  </si>
  <si>
    <t>THU TAI PHAN BO PR-CNHANH</t>
  </si>
  <si>
    <t>THU TAI PHAN BO HD KHAC-CNHANH</t>
  </si>
  <si>
    <t>THU TAI PHAN BO NHAN SU-DVKH</t>
  </si>
  <si>
    <t>THU TAI PHAN BO TAI SAN-DVKH</t>
  </si>
  <si>
    <t>THU TAI PHAN BO PR-DVKH</t>
  </si>
  <si>
    <t>THU TAI PHAN BO HD KHAC-DVKH</t>
  </si>
  <si>
    <t>Thu tu no da xoa</t>
  </si>
  <si>
    <t>Thu thanh ly tai san</t>
  </si>
  <si>
    <t>Thu thua quy, TS</t>
  </si>
  <si>
    <t>Thu phat vi pham HD</t>
  </si>
  <si>
    <t>Thu phat vi pham hop dong tin dung</t>
  </si>
  <si>
    <t>Thu từ bán thiết bị VIB4U</t>
  </si>
  <si>
    <t>Thu nhap bat thuong khac</t>
  </si>
  <si>
    <t>Expenses relating to finance lease operation</t>
  </si>
  <si>
    <t>Expenses on debt trading operation</t>
  </si>
  <si>
    <t>Expenses on other derivatives</t>
  </si>
  <si>
    <t>Expenses on other business activities</t>
  </si>
  <si>
    <t>Incomes from discount operations</t>
  </si>
  <si>
    <t>Reserve in construction, procurement of fixed assets</t>
  </si>
  <si>
    <t>RES_CON_PROC_FA</t>
  </si>
  <si>
    <t>Difference from revaluation of fixed assets</t>
  </si>
  <si>
    <t>Difference from revaluation of long-term capital contributions</t>
  </si>
  <si>
    <t>CLASS_DOM_BANK</t>
  </si>
  <si>
    <t>Comment</t>
  </si>
  <si>
    <t>Forward asset purchases, forward forward deposits and partly-paid shares and securities</t>
  </si>
  <si>
    <t>CDS and TRS</t>
  </si>
  <si>
    <t>VIB_BANK_BANKING_BOOK</t>
  </si>
  <si>
    <t>Vietnam International Bank Banking Book</t>
  </si>
  <si>
    <t>VIB_BANK_TRADING_BOOK</t>
  </si>
  <si>
    <t>Vietnam International Bank Trading Book</t>
  </si>
  <si>
    <t>VIB_AMC_BANKING_BOOK</t>
  </si>
  <si>
    <t>VIB Asset Management Company Banking Book</t>
  </si>
  <si>
    <t>VIB_AMC_TRADING_BOOK</t>
  </si>
  <si>
    <t>VIB Asset Management Company Trading Book</t>
  </si>
  <si>
    <t>VIB_GROUP</t>
  </si>
  <si>
    <t>Vietnam International Bank Consolidated</t>
  </si>
  <si>
    <t>VN</t>
  </si>
  <si>
    <t>VIB_BANK</t>
  </si>
  <si>
    <t>Vietnam International Bank</t>
  </si>
  <si>
    <t>VIB_AMC</t>
  </si>
  <si>
    <t>VIB Asset Management Company</t>
  </si>
  <si>
    <t>Individual</t>
  </si>
  <si>
    <t>Small Medium Enteprises treated as retail customers</t>
  </si>
  <si>
    <t>SME</t>
  </si>
  <si>
    <t>Small Medium Enteprises</t>
  </si>
  <si>
    <t>CORP</t>
  </si>
  <si>
    <t>Corporate</t>
  </si>
  <si>
    <t>DOM_BANK</t>
  </si>
  <si>
    <t>Domestic financial institutions</t>
  </si>
  <si>
    <t>FOREIGN_BANK</t>
  </si>
  <si>
    <t>Foreign financial institutions</t>
  </si>
  <si>
    <t>PSE</t>
  </si>
  <si>
    <t>Public Sector Entity</t>
  </si>
  <si>
    <t>PSE_PREF</t>
  </si>
  <si>
    <t>Public Sector Entity with preferential treatment</t>
  </si>
  <si>
    <t>SOV</t>
  </si>
  <si>
    <t>Sovereign</t>
  </si>
  <si>
    <t>MDB</t>
  </si>
  <si>
    <t>Multilateral Development Bank</t>
  </si>
  <si>
    <t>MDB_PREF</t>
  </si>
  <si>
    <t>Multilateral Development Bank with preferential treatment</t>
  </si>
  <si>
    <t>OTHER</t>
  </si>
  <si>
    <t>Other entity</t>
  </si>
  <si>
    <t>CORP_SOE</t>
  </si>
  <si>
    <t>State owned corporation</t>
  </si>
  <si>
    <t>ACCOUNT_CLAIM</t>
  </si>
  <si>
    <t>Retail facilities</t>
  </si>
  <si>
    <t>OFF_BALANCE</t>
  </si>
  <si>
    <t>ASSET_SALE_RECOURSE</t>
  </si>
  <si>
    <t>AUTO_BUSINESS_LOAN</t>
  </si>
  <si>
    <t>Auto business loan</t>
  </si>
  <si>
    <t>RETAIL</t>
  </si>
  <si>
    <t>AUTO_CONSUMER_LOAN</t>
  </si>
  <si>
    <t>Auto consumer loan</t>
  </si>
  <si>
    <t>BANK_GUARANTEE</t>
  </si>
  <si>
    <t>Bank guarantee</t>
  </si>
  <si>
    <t>CRM_GUARANTEE</t>
  </si>
  <si>
    <t>BOND_SEN</t>
  </si>
  <si>
    <t>Senior bonds</t>
  </si>
  <si>
    <t>SECURITY</t>
  </si>
  <si>
    <t>BOND_SUB</t>
  </si>
  <si>
    <t>Subordinated bonds</t>
  </si>
  <si>
    <t>CASH</t>
  </si>
  <si>
    <t>Cash in hand</t>
  </si>
  <si>
    <t>FINANCIAL</t>
  </si>
  <si>
    <t>CASH_COLLECTION</t>
  </si>
  <si>
    <t>Cash in the process of collection</t>
  </si>
  <si>
    <t>CLAIM_SEN</t>
  </si>
  <si>
    <t>Senior general claim</t>
  </si>
  <si>
    <t>CLAIM</t>
  </si>
  <si>
    <t>CLAIM_SUB</t>
  </si>
  <si>
    <t>Subordinated general claim</t>
  </si>
  <si>
    <t>CONTINGENT</t>
  </si>
  <si>
    <t>Transaction-related contingent claim</t>
  </si>
  <si>
    <t>CORP_GUARANTEE</t>
  </si>
  <si>
    <t>Corporate guarantee</t>
  </si>
  <si>
    <t>CRE_CONST_RENOV_HOME_LOAN</t>
  </si>
  <si>
    <t>CRE - constructing, renovating home loan</t>
  </si>
  <si>
    <t>CRE_CONST_RENOV_HOME_LOAN_NR</t>
  </si>
  <si>
    <t>CRE_RES_HOME_LOAN</t>
  </si>
  <si>
    <t>CRE - residential home loan</t>
  </si>
  <si>
    <t>CRE_RES_HOME_LOAN_NR</t>
  </si>
  <si>
    <t>CRE_UNDER_CONST_HOME_LOAN</t>
  </si>
  <si>
    <t>CRE - under construction home loan</t>
  </si>
  <si>
    <t>CRE_UNDER_CONST_HOME_LOAN_NR</t>
  </si>
  <si>
    <t>CREDIT_CARD</t>
  </si>
  <si>
    <t>Credit card</t>
  </si>
  <si>
    <t>CREDIT_SUB</t>
  </si>
  <si>
    <t>Credit substitute</t>
  </si>
  <si>
    <t>CRM_BAL_NET</t>
  </si>
  <si>
    <t>On-balance sheet netting collateral</t>
  </si>
  <si>
    <t>CRM_NETTING</t>
  </si>
  <si>
    <t>Cash collateral</t>
  </si>
  <si>
    <t>CRM_FINANCIAL</t>
  </si>
  <si>
    <t>CRM_CRE</t>
  </si>
  <si>
    <t>Commercial real estate collateral</t>
  </si>
  <si>
    <t>CRM_PHYSICAL</t>
  </si>
  <si>
    <t>CRM_DEBT_OTH</t>
  </si>
  <si>
    <t>Other debt collateral</t>
  </si>
  <si>
    <t>CRM_DEBT_R</t>
  </si>
  <si>
    <t>Rated debt security collateral</t>
  </si>
  <si>
    <t>CRM_DEBT_UR</t>
  </si>
  <si>
    <t>Unrated debt security collateral</t>
  </si>
  <si>
    <t>CRM_DERIVATIVES</t>
  </si>
  <si>
    <t>CRM_FUND</t>
  </si>
  <si>
    <t>Mutual funds collateral</t>
  </si>
  <si>
    <t>CRM_GOLD</t>
  </si>
  <si>
    <t>Gold collateral</t>
  </si>
  <si>
    <t>CRM_MI_EQ</t>
  </si>
  <si>
    <t>Main equity collateral</t>
  </si>
  <si>
    <t>CRM_NMI_EQ</t>
  </si>
  <si>
    <t>Recognised equity collateral</t>
  </si>
  <si>
    <t>CRM_OTC_NET</t>
  </si>
  <si>
    <t>OTC netting collateral</t>
  </si>
  <si>
    <t>CRM_OTH_EQ</t>
  </si>
  <si>
    <t>Other equity collateral</t>
  </si>
  <si>
    <t>CRM_OTH_PHY</t>
  </si>
  <si>
    <t>Other physical collateral</t>
  </si>
  <si>
    <t>CRM_RRE</t>
  </si>
  <si>
    <t>Residential real estate collateral</t>
  </si>
  <si>
    <t>DATC_BOND</t>
  </si>
  <si>
    <t>DATCs bond</t>
  </si>
  <si>
    <t>SPECIAL_BOND</t>
  </si>
  <si>
    <t>DEBT_SECURITY_REPO</t>
  </si>
  <si>
    <t>Debt security repo</t>
  </si>
  <si>
    <t>REPO</t>
  </si>
  <si>
    <t>FAC_CLAIM_SEN</t>
  </si>
  <si>
    <t>Senior facilities</t>
  </si>
  <si>
    <t>FACILITY</t>
  </si>
  <si>
    <t>FAC_CLAIM_SUB</t>
  </si>
  <si>
    <t>Subordinated facilities</t>
  </si>
  <si>
    <t>FINANCIAL_LEASE</t>
  </si>
  <si>
    <t>FWD_PURCHASE</t>
  </si>
  <si>
    <t>Gold bullion</t>
  </si>
  <si>
    <t>INDIVIDUAL_BUSINESS_LOAN</t>
  </si>
  <si>
    <t>Individual business loan</t>
  </si>
  <si>
    <t>MAIN_EQUITY_REPO</t>
  </si>
  <si>
    <t>Main equity security repo</t>
  </si>
  <si>
    <t>NIF_FAC</t>
  </si>
  <si>
    <t>OTC_DERIVATIVES</t>
  </si>
  <si>
    <t>OTC_DERIV_EQ</t>
  </si>
  <si>
    <t>OTC_DERIV_FX</t>
  </si>
  <si>
    <t>OTC_DERIV_GOLD</t>
  </si>
  <si>
    <t>OTC_DERIV_PM</t>
  </si>
  <si>
    <t>OTH_ASSETS</t>
  </si>
  <si>
    <t>Other assets</t>
  </si>
  <si>
    <t>OTH_ON_BALANCE</t>
  </si>
  <si>
    <t>OTH_GUARANTEE</t>
  </si>
  <si>
    <t>Other guarantee</t>
  </si>
  <si>
    <t>OTH_LC</t>
  </si>
  <si>
    <t>OTH_OFF_BALANCE</t>
  </si>
  <si>
    <t>Other off balance sheet claim</t>
  </si>
  <si>
    <t>OTH_RETAIL</t>
  </si>
  <si>
    <t>Other retail loans</t>
  </si>
  <si>
    <t>OTHER_PERSONAL_LOANS</t>
  </si>
  <si>
    <t>Other personal loans</t>
  </si>
  <si>
    <t>OVERDRAFT</t>
  </si>
  <si>
    <t>Overdraft</t>
  </si>
  <si>
    <t>OVERSEAS_STUDY_LOAN</t>
  </si>
  <si>
    <t>Oversea study loan</t>
  </si>
  <si>
    <t>PERSONAL_LOAN_VALUED_PAPER</t>
  </si>
  <si>
    <t>Personal loan - valuable paper</t>
  </si>
  <si>
    <t>PSE_GUARANTEE</t>
  </si>
  <si>
    <t>Public sector entity guarantee</t>
  </si>
  <si>
    <t>PURCHASE_RECEIVABLE</t>
  </si>
  <si>
    <t>RECLASS_OTH_RETAIL</t>
  </si>
  <si>
    <t>For reclassification output with entity of individual</t>
  </si>
  <si>
    <t>RECOG_EQUITY_REPO</t>
  </si>
  <si>
    <t>Recognised equity security repo</t>
  </si>
  <si>
    <t>REVERSE_REPO</t>
  </si>
  <si>
    <t>Reverse repo</t>
  </si>
  <si>
    <t>RRE_CONST_RENOV_HOME_LOAN</t>
  </si>
  <si>
    <t>RRE - constructing, renovating home loan</t>
  </si>
  <si>
    <t>RRE_CONST_RENOV_HOME_LOAN_NR</t>
  </si>
  <si>
    <t>RRE_RES_HOME_LOAN</t>
  </si>
  <si>
    <t>RRE - residential home loan</t>
  </si>
  <si>
    <t>RRE_RES_HOME_LOAN_NR</t>
  </si>
  <si>
    <t>RRE_UNDER_CONST_HOME_LOAN</t>
  </si>
  <si>
    <t>RRE - under construction home loan</t>
  </si>
  <si>
    <t>RRE_UNDER_CONST_HOME_LOAN_NR</t>
  </si>
  <si>
    <t>RUF_FAC</t>
  </si>
  <si>
    <t>SECURED_CONSUMER_LOAN</t>
  </si>
  <si>
    <t>Secured consumer loan</t>
  </si>
  <si>
    <t>SHARE_LOAN</t>
  </si>
  <si>
    <t>Securities trading loan</t>
  </si>
  <si>
    <t>SOV_GUARANTEE</t>
  </si>
  <si>
    <t>Sovereign guarantee</t>
  </si>
  <si>
    <t>SPECIALISED_CF</t>
  </si>
  <si>
    <t>Specialised lending - commodity finance</t>
  </si>
  <si>
    <t>SPECIALISED_IPRE</t>
  </si>
  <si>
    <t>Specialised lending - income producing real estate</t>
  </si>
  <si>
    <t>SPECIALISED_OF</t>
  </si>
  <si>
    <t>Specialised lending - object finance</t>
  </si>
  <si>
    <t>SPECIALISED_PF</t>
  </si>
  <si>
    <t>Specialised lending - project finance</t>
  </si>
  <si>
    <t>STAFF_LOAN</t>
  </si>
  <si>
    <t>Staff loan</t>
  </si>
  <si>
    <t>Trading CRE - constructing, renovating home loan</t>
  </si>
  <si>
    <t>Trading CRE - constructing, renovating home loan - non recognised</t>
  </si>
  <si>
    <t>Trading CRE - residential home loan</t>
  </si>
  <si>
    <t>Trading CRE - residential home loan - non recognised</t>
  </si>
  <si>
    <t>Trading CRE - under construction home loan</t>
  </si>
  <si>
    <t>Trading CRE - under construction home loan-non recognised</t>
  </si>
  <si>
    <t>TRADE_CONTINGENT</t>
  </si>
  <si>
    <t>Trade related contingencies</t>
  </si>
  <si>
    <t>VALUABLE_PAPER_SEN</t>
  </si>
  <si>
    <t>VALUABLE_PAPER_SUB</t>
  </si>
  <si>
    <t>VAMC_BOND</t>
  </si>
  <si>
    <t>VAMCs bond</t>
  </si>
  <si>
    <t>RECLASS_CLASS_CORP</t>
  </si>
  <si>
    <t>For reclassification output with entity of MSME</t>
  </si>
  <si>
    <t>INSTRUMENT</t>
  </si>
  <si>
    <t>FACILITY_DELEGATED</t>
  </si>
  <si>
    <t>COLLATERAL</t>
  </si>
  <si>
    <t>GUARANTEE</t>
  </si>
  <si>
    <t>CLASS_CASH</t>
  </si>
  <si>
    <t>CLASS_CASH_COLLECTION</t>
  </si>
  <si>
    <t>Cash in collection</t>
  </si>
  <si>
    <t>CLASS_GOLD</t>
  </si>
  <si>
    <t>Claim on domestic bank</t>
  </si>
  <si>
    <t>Claim on foreign bank</t>
  </si>
  <si>
    <t>Claim on SME</t>
  </si>
  <si>
    <t>Claim on corporate excluding specialised lendings</t>
  </si>
  <si>
    <t>CLASS_CORP_PF</t>
  </si>
  <si>
    <t>Claim on corporate categorised as specialised lending - project finance</t>
  </si>
  <si>
    <t>CLASS_CORP_OF</t>
  </si>
  <si>
    <t>Claim on corporate categorised as specialised lending - object finance</t>
  </si>
  <si>
    <t>CLASS_CORP_CF</t>
  </si>
  <si>
    <t>Claim on corporate categorised as specialised lending - commodity project finance</t>
  </si>
  <si>
    <t>CLASS_CORP_IPRE</t>
  </si>
  <si>
    <t>Claim on corporate categorised as specialised lending - income producing real estate</t>
  </si>
  <si>
    <t>CLASS_MDB_PREF</t>
  </si>
  <si>
    <t>CLASS_PSE</t>
  </si>
  <si>
    <t>Claim on public sector entities</t>
  </si>
  <si>
    <t>Claim on mortgage exposures secured by residential real estate</t>
  </si>
  <si>
    <t>CLASS_RRE_NR</t>
  </si>
  <si>
    <t>Claim on mortgage exposures secured by residential real estate which is not recognised</t>
  </si>
  <si>
    <t>Claim secured by commercial real estate</t>
  </si>
  <si>
    <t>CLASS_CRE_NR</t>
  </si>
  <si>
    <t>Claim secured by commercial real estate which is not recognised</t>
  </si>
  <si>
    <t>Claim secured by trading commercial real estate</t>
  </si>
  <si>
    <t>CLASS_TCRE_NR</t>
  </si>
  <si>
    <t>Claim secured by trading commercial real estate which is not recognised</t>
  </si>
  <si>
    <t>Claim on regulatory retail exposures</t>
  </si>
  <si>
    <t>Claim on retail exposures other than RRE &amp; CRE &amp; Regulatory Retail</t>
  </si>
  <si>
    <t>CLASS_OTH_100</t>
  </si>
  <si>
    <t>Other claims risk weighted at 100%</t>
  </si>
  <si>
    <t>CLASS_OTH_150</t>
  </si>
  <si>
    <t>Other claims risk weighted at 150%</t>
  </si>
  <si>
    <t>CLASS_LOAN_SALE</t>
  </si>
  <si>
    <t>Other claims on receivables from loan sales (except VAMC)</t>
  </si>
  <si>
    <t>Claim on Sovereign</t>
  </si>
  <si>
    <t>CLASS_DATC_VAMC</t>
  </si>
  <si>
    <t>Claim on DATC and VAMC</t>
  </si>
  <si>
    <t>CLASS_FINANCIAL_LEASE_CORP</t>
  </si>
  <si>
    <t>Claim on financial lease for corporate</t>
  </si>
  <si>
    <t>Moodys</t>
  </si>
  <si>
    <t>Fitch Group</t>
  </si>
  <si>
    <t>Standard &amp;  Poors</t>
  </si>
  <si>
    <t>AAA</t>
  </si>
  <si>
    <t>L</t>
  </si>
  <si>
    <t>AA+</t>
  </si>
  <si>
    <t>AA</t>
  </si>
  <si>
    <t>AA-</t>
  </si>
  <si>
    <t>A+</t>
  </si>
  <si>
    <t>A</t>
  </si>
  <si>
    <t>A-</t>
  </si>
  <si>
    <t>BBB+</t>
  </si>
  <si>
    <t>BBB</t>
  </si>
  <si>
    <t>BBB-</t>
  </si>
  <si>
    <t>BB+</t>
  </si>
  <si>
    <t>BB</t>
  </si>
  <si>
    <t>BB-</t>
  </si>
  <si>
    <t>B+</t>
  </si>
  <si>
    <t>B</t>
  </si>
  <si>
    <t>B-</t>
  </si>
  <si>
    <t>CCC+</t>
  </si>
  <si>
    <t>CCC</t>
  </si>
  <si>
    <t>CCC-</t>
  </si>
  <si>
    <t>CC</t>
  </si>
  <si>
    <t>C</t>
  </si>
  <si>
    <t>NR</t>
  </si>
  <si>
    <t>R</t>
  </si>
  <si>
    <t>A-1+</t>
  </si>
  <si>
    <t>S</t>
  </si>
  <si>
    <t>A-1</t>
  </si>
  <si>
    <t>A-2</t>
  </si>
  <si>
    <t>A-3</t>
  </si>
  <si>
    <t>B-3</t>
  </si>
  <si>
    <t>B(ST)</t>
  </si>
  <si>
    <t>B-2</t>
  </si>
  <si>
    <t>B-1</t>
  </si>
  <si>
    <t>C(ST)</t>
  </si>
  <si>
    <t>D(ST)</t>
  </si>
  <si>
    <t>Aaa</t>
  </si>
  <si>
    <t>LT</t>
  </si>
  <si>
    <t>Aa</t>
  </si>
  <si>
    <t>Aa1</t>
  </si>
  <si>
    <t>Aa2</t>
  </si>
  <si>
    <t>Aa3</t>
  </si>
  <si>
    <t>A1</t>
  </si>
  <si>
    <t>A2</t>
  </si>
  <si>
    <t>A3</t>
  </si>
  <si>
    <t>Baa</t>
  </si>
  <si>
    <t>Baa1</t>
  </si>
  <si>
    <t>Baa2</t>
  </si>
  <si>
    <t>Baa3</t>
  </si>
  <si>
    <t>Ba</t>
  </si>
  <si>
    <t>Ba1</t>
  </si>
  <si>
    <t>Ba2</t>
  </si>
  <si>
    <t>Ba3</t>
  </si>
  <si>
    <t>B1</t>
  </si>
  <si>
    <t>B2</t>
  </si>
  <si>
    <t>B3</t>
  </si>
  <si>
    <t>Caa1</t>
  </si>
  <si>
    <t>Caa2</t>
  </si>
  <si>
    <t>Caa3</t>
  </si>
  <si>
    <t>Ca</t>
  </si>
  <si>
    <t>WR</t>
  </si>
  <si>
    <t>P-1</t>
  </si>
  <si>
    <t>ST</t>
  </si>
  <si>
    <t>P-2</t>
  </si>
  <si>
    <t>P-3</t>
  </si>
  <si>
    <t>NP</t>
  </si>
  <si>
    <t>FITCH_I</t>
  </si>
  <si>
    <t>below B-</t>
  </si>
  <si>
    <t>F1+</t>
  </si>
  <si>
    <t>F2+</t>
  </si>
  <si>
    <t>below B(ST)</t>
  </si>
  <si>
    <t>Risk weight assignment based on credit assessment by eligible ECAI</t>
  </si>
  <si>
    <t>Risk weight assignment based on original maturity less than or more than 3 months</t>
  </si>
  <si>
    <t>Risk weight assignment based on risk score assigned by Export Credit Agency</t>
  </si>
  <si>
    <t>Risk weight assignment based on revenue received from business activities as determined by accounting standard</t>
  </si>
  <si>
    <t>Direct risk weight assignment based on asset class</t>
  </si>
  <si>
    <t>BANK</t>
  </si>
  <si>
    <t>1</t>
  </si>
  <si>
    <t>2</t>
  </si>
  <si>
    <t>3</t>
  </si>
  <si>
    <t>VAMC</t>
  </si>
  <si>
    <t>DATC</t>
  </si>
  <si>
    <t>001</t>
  </si>
  <si>
    <t>#001#</t>
  </si>
  <si>
    <t>RECLASS_OTHER_RETAIL</t>
  </si>
  <si>
    <t>002</t>
  </si>
  <si>
    <t>003</t>
  </si>
  <si>
    <t>004</t>
  </si>
  <si>
    <t>005</t>
  </si>
  <si>
    <t>006</t>
  </si>
  <si>
    <t>007</t>
  </si>
  <si>
    <t>008</t>
  </si>
  <si>
    <t>009</t>
  </si>
  <si>
    <t>010</t>
  </si>
  <si>
    <t>011</t>
  </si>
  <si>
    <t>AUTO_MOBILE</t>
  </si>
  <si>
    <t>012</t>
  </si>
  <si>
    <t>013</t>
  </si>
  <si>
    <t>PERSONAL</t>
  </si>
  <si>
    <t>014</t>
  </si>
  <si>
    <t>015</t>
  </si>
  <si>
    <t>016</t>
  </si>
  <si>
    <t>017</t>
  </si>
  <si>
    <t>018</t>
  </si>
  <si>
    <t>019</t>
  </si>
  <si>
    <t>020</t>
  </si>
  <si>
    <t>021</t>
  </si>
  <si>
    <t>022</t>
  </si>
  <si>
    <t>023</t>
  </si>
  <si>
    <t>024</t>
  </si>
  <si>
    <t>025</t>
  </si>
  <si>
    <t>026</t>
  </si>
  <si>
    <t>027</t>
  </si>
  <si>
    <t>028</t>
  </si>
  <si>
    <t>029</t>
  </si>
  <si>
    <t>030</t>
  </si>
  <si>
    <t>031</t>
  </si>
  <si>
    <t>#002#</t>
  </si>
  <si>
    <t>032</t>
  </si>
  <si>
    <t>033</t>
  </si>
  <si>
    <t>034</t>
  </si>
  <si>
    <t>035</t>
  </si>
  <si>
    <t>036</t>
  </si>
  <si>
    <t>037</t>
  </si>
  <si>
    <t>038</t>
  </si>
  <si>
    <t>039</t>
  </si>
  <si>
    <t>040</t>
  </si>
  <si>
    <t>041</t>
  </si>
  <si>
    <t>042</t>
  </si>
  <si>
    <t>043</t>
  </si>
  <si>
    <t>044</t>
  </si>
  <si>
    <t>045</t>
  </si>
  <si>
    <t>046</t>
  </si>
  <si>
    <t>047</t>
  </si>
  <si>
    <t>048</t>
  </si>
  <si>
    <t>049</t>
  </si>
  <si>
    <t>CRE_MORTGAGE_NR</t>
  </si>
  <si>
    <t>050</t>
  </si>
  <si>
    <t>051</t>
  </si>
  <si>
    <t>052</t>
  </si>
  <si>
    <t>053</t>
  </si>
  <si>
    <t>054</t>
  </si>
  <si>
    <t>055</t>
  </si>
  <si>
    <t>056</t>
  </si>
  <si>
    <t>057</t>
  </si>
  <si>
    <t>058</t>
  </si>
  <si>
    <t>059</t>
  </si>
  <si>
    <t>060</t>
  </si>
  <si>
    <t>LVI</t>
  </si>
  <si>
    <t>&gt;</t>
  </si>
  <si>
    <t>LVI / GRN</t>
  </si>
  <si>
    <t>not (ASSET_CLASS in (CLASS_RRE,CLASS_CRE,CLASS_OTH_150)</t>
  </si>
  <si>
    <t>ENTITY_NO</t>
  </si>
  <si>
    <t>LIMIT_AMT</t>
  </si>
  <si>
    <t>GRN</t>
  </si>
  <si>
    <t>ASSET_CLASS in (CLASS_REG_RETAIL)</t>
  </si>
  <si>
    <t>Foreign Exchange Forward</t>
  </si>
  <si>
    <t>Debt Security Forward</t>
  </si>
  <si>
    <t>Equity Future</t>
  </si>
  <si>
    <t>Index Future</t>
  </si>
  <si>
    <t>Interest Rate Future</t>
  </si>
  <si>
    <t>Notional Bond Future</t>
  </si>
  <si>
    <t>Commodity Future</t>
  </si>
  <si>
    <t>Debt Security Option</t>
  </si>
  <si>
    <t>Equity Option</t>
  </si>
  <si>
    <t>Index option</t>
  </si>
  <si>
    <t>Commodity Option</t>
  </si>
  <si>
    <t>Currency Option</t>
  </si>
  <si>
    <t>Foreign Exchange Option</t>
  </si>
  <si>
    <t>Bond Position</t>
  </si>
  <si>
    <t>Equity Position</t>
  </si>
  <si>
    <t>Index Position</t>
  </si>
  <si>
    <t>Fund Option</t>
  </si>
  <si>
    <t>Convertible Option</t>
  </si>
  <si>
    <t>Interest Rate Swap</t>
  </si>
  <si>
    <t>Cross Currency Swap</t>
  </si>
  <si>
    <t>Foreign Exchange Swap</t>
  </si>
  <si>
    <t>Commodity Swap</t>
  </si>
  <si>
    <t>Equity Swap</t>
  </si>
  <si>
    <t>Repurchase Agreement Position</t>
  </si>
  <si>
    <t>Foreign Exchange Spot</t>
  </si>
  <si>
    <t>FORWARD</t>
  </si>
  <si>
    <t>FUTURE</t>
  </si>
  <si>
    <t>INT_RATE</t>
  </si>
  <si>
    <t>NOTIONAL</t>
  </si>
  <si>
    <t>COMMODITY</t>
  </si>
  <si>
    <t>OPTION</t>
  </si>
  <si>
    <t>SWAP</t>
  </si>
  <si>
    <t>INTEREST_RATE</t>
  </si>
  <si>
    <t>SPOT</t>
  </si>
  <si>
    <t>CORP_BOND</t>
  </si>
  <si>
    <t>Corporate bond</t>
  </si>
  <si>
    <t>BANK_BOND</t>
  </si>
  <si>
    <t>Banking Institution bond</t>
  </si>
  <si>
    <t>PSE_BOND</t>
  </si>
  <si>
    <t>Public Sector Entity bond</t>
  </si>
  <si>
    <t>SOV_BOND</t>
  </si>
  <si>
    <t>Sovereign bond</t>
  </si>
  <si>
    <t>MDB_BOND</t>
  </si>
  <si>
    <t>Multilateral Development Bank bond</t>
  </si>
  <si>
    <t>CORP_SOE_BOND</t>
  </si>
  <si>
    <t>State owned corporation bond</t>
  </si>
  <si>
    <t>0</t>
  </si>
  <si>
    <t>6</t>
  </si>
  <si>
    <t>24</t>
  </si>
  <si>
    <t>4</t>
  </si>
  <si>
    <t>5</t>
  </si>
  <si>
    <t>INTEREST_INCOME</t>
  </si>
  <si>
    <t>Interest income</t>
  </si>
  <si>
    <t>PL_INTEREST</t>
  </si>
  <si>
    <t>INTEREST_EXPENSES</t>
  </si>
  <si>
    <t>Interest expenses</t>
  </si>
  <si>
    <t>SERVICE_INCOME</t>
  </si>
  <si>
    <t>Service income</t>
  </si>
  <si>
    <t>PL_SERVICE</t>
  </si>
  <si>
    <t>SERVICE_EXPENSES</t>
  </si>
  <si>
    <t>Service expenses</t>
  </si>
  <si>
    <t>SERVICE_INCOME_OTH</t>
  </si>
  <si>
    <t>Other service income</t>
  </si>
  <si>
    <t>SERVICE_EXPENSES_OTH</t>
  </si>
  <si>
    <t>Other service expense</t>
  </si>
  <si>
    <t>FINANCIAL_NET_PL_BANKING</t>
  </si>
  <si>
    <t>Net PL on Banking Book</t>
  </si>
  <si>
    <t>PL_FINANCIAL</t>
  </si>
  <si>
    <t>FINANCIAL_NET_PL_TRADING</t>
  </si>
  <si>
    <t>Net PL on Trading Book</t>
  </si>
  <si>
    <t>FINANCIAL_NET_PL_BANKING_REVER_PROV</t>
  </si>
  <si>
    <t>FINANCIAL_NET_PL_BANKING_PROV</t>
  </si>
  <si>
    <t>=INTEREST_INCOME - INTEREST_EXPENSES</t>
  </si>
  <si>
    <t>=SERVICE_INCOME + SERVICE_EXPENSES + SERVICE_INCOME_OTH + SERVICE_EXPENSES_OTH</t>
  </si>
  <si>
    <t>=FINANCIAL_NET_PL_BANKING + FINANCIAL_NET_PL_TRADING</t>
  </si>
  <si>
    <t>CHAR_CAP</t>
  </si>
  <si>
    <t>RES_SUP_CHA_CAP</t>
  </si>
  <si>
    <t>RES_OPE_DEV</t>
  </si>
  <si>
    <t>FIN_RES</t>
  </si>
  <si>
    <t>RET_EAR</t>
  </si>
  <si>
    <t>CAP_SURP</t>
  </si>
  <si>
    <t>OTH_RES_REG</t>
  </si>
  <si>
    <t>DIF_REV_FA</t>
  </si>
  <si>
    <t>DIF_REV_LONG_CAP</t>
  </si>
  <si>
    <t>GEN_PRO_75</t>
  </si>
  <si>
    <t>HYB_INST</t>
  </si>
  <si>
    <t>SUB_DEBT</t>
  </si>
  <si>
    <t>GOOD_WILL</t>
  </si>
  <si>
    <t>ACC_LOSS</t>
  </si>
  <si>
    <t>TREA_SHARES</t>
  </si>
  <si>
    <t>LOAN_CAP_CONTR_PURCH_SHARE_CI</t>
  </si>
  <si>
    <t>CAP_PURCH_SHARE_CI</t>
  </si>
  <si>
    <t>CAP_PURCH_SHARE_SUB</t>
  </si>
  <si>
    <t>CAP_PURCH_SHARE_ENT_B_S_I</t>
  </si>
  <si>
    <t>INVES_CAP_PURCH_SHARE_FORM_ENT_B_S_I_ETC</t>
  </si>
  <si>
    <t>INVES_CAP_PURCH_SHARE_ENT_EXC_10_CHAR_CAP</t>
  </si>
  <si>
    <t>INVES_CAP_PURCH_SHARE_ENT_EXC_40_CHAR_CAP</t>
  </si>
  <si>
    <t>&lt;-</t>
  </si>
  <si>
    <t>RISK_TYPE</t>
  </si>
  <si>
    <t>CREDIT_RISK</t>
  </si>
  <si>
    <t>RWA</t>
  </si>
  <si>
    <t>CAPITAL_ELEMENTS_RESULTS</t>
  </si>
  <si>
    <t>CAPITAL_ELEMENTS</t>
  </si>
  <si>
    <t>BALANCE</t>
  </si>
  <si>
    <t>&lt;=</t>
  </si>
  <si>
    <t>CAPITAL_ELEMENTS_TYPE</t>
  </si>
  <si>
    <t>VIB doesnt have that product by now, and no acct code for that</t>
  </si>
  <si>
    <t>RRE</t>
  </si>
  <si>
    <t>CRE</t>
  </si>
  <si>
    <t>RRE_RES_HOME_LOAN_TR</t>
  </si>
  <si>
    <t>CRE_RES_HOME_LOAN_TR</t>
  </si>
  <si>
    <t>F_REPAYMENT_PROPERTY</t>
  </si>
  <si>
    <t>RRE_UNDER_CONST_HOME_LOAN_TR</t>
  </si>
  <si>
    <t>CRE_UNDER_CONST_HOME_LOAN_TR</t>
  </si>
  <si>
    <t>RRE_CONST_RENOV_HOME_LOAN_TR</t>
  </si>
  <si>
    <t>CRE_CONST_RENOV_HOME_LOAN_TR</t>
  </si>
  <si>
    <t>FAC_RETAIL_SEN</t>
  </si>
  <si>
    <t>FAC_RETAIL_SUB</t>
  </si>
  <si>
    <t>Senior retail facilities</t>
  </si>
  <si>
    <t>Subordinated retail facilities</t>
  </si>
  <si>
    <t>FC_CL</t>
  </si>
  <si>
    <t>FC_CC</t>
  </si>
  <si>
    <t>FC_OD</t>
  </si>
  <si>
    <t>FC_LC</t>
  </si>
  <si>
    <t>FC_BG</t>
  </si>
  <si>
    <t>FC_SG</t>
  </si>
  <si>
    <t>PF</t>
  </si>
  <si>
    <t>OF</t>
  </si>
  <si>
    <t>IPRE</t>
  </si>
  <si>
    <t>CL_012</t>
  </si>
  <si>
    <t>CL_316</t>
  </si>
  <si>
    <t>CL_317</t>
  </si>
  <si>
    <t>CL_318</t>
  </si>
  <si>
    <t>CL_700</t>
  </si>
  <si>
    <t>CL_777</t>
  </si>
  <si>
    <t>CL_912</t>
  </si>
  <si>
    <t>CL_913</t>
  </si>
  <si>
    <t>CL_914</t>
  </si>
  <si>
    <t>CL_922</t>
  </si>
  <si>
    <t>CL_923</t>
  </si>
  <si>
    <t>CL_931</t>
  </si>
  <si>
    <t>CL_932</t>
  </si>
  <si>
    <t>CL_933</t>
  </si>
  <si>
    <t>CL_941</t>
  </si>
  <si>
    <t>CL_951</t>
  </si>
  <si>
    <t>CL_961</t>
  </si>
  <si>
    <t>CL_971</t>
  </si>
  <si>
    <t>CL_981</t>
  </si>
  <si>
    <t>CL_982</t>
  </si>
  <si>
    <t>CL_983</t>
  </si>
  <si>
    <t>CL_993</t>
  </si>
  <si>
    <t>CL_994</t>
  </si>
  <si>
    <t>CL_FFP</t>
  </si>
  <si>
    <t>CL_FIF</t>
  </si>
  <si>
    <t>CL_FIP</t>
  </si>
  <si>
    <t>CL_FIX</t>
  </si>
  <si>
    <t>CL_FPP</t>
  </si>
  <si>
    <t>CL_FPR</t>
  </si>
  <si>
    <t>MM_FFP</t>
  </si>
  <si>
    <t>MM_FIF</t>
  </si>
  <si>
    <t>MM_FIP</t>
  </si>
  <si>
    <t>MM_FIX</t>
  </si>
  <si>
    <t>MM_FPP</t>
  </si>
  <si>
    <t>MM_FPR</t>
  </si>
  <si>
    <t>MM_FAM</t>
  </si>
  <si>
    <t>MM_FIA</t>
  </si>
  <si>
    <t>MM_FPA</t>
  </si>
  <si>
    <t>MM_TRA</t>
  </si>
  <si>
    <t>CL_061</t>
  </si>
  <si>
    <t>CL_062</t>
  </si>
  <si>
    <t>CL_063</t>
  </si>
  <si>
    <t>CL_064</t>
  </si>
  <si>
    <t>CL_065</t>
  </si>
  <si>
    <t>CL_066</t>
  </si>
  <si>
    <t>CL_067</t>
  </si>
  <si>
    <t>CL_068</t>
  </si>
  <si>
    <t>CL_069</t>
  </si>
  <si>
    <t>CL_070</t>
  </si>
  <si>
    <t>CL_995</t>
  </si>
  <si>
    <t>CL_996</t>
  </si>
  <si>
    <t>CL_998</t>
  </si>
  <si>
    <t>CL_999</t>
  </si>
  <si>
    <t>CL_051</t>
  </si>
  <si>
    <t>CL_052</t>
  </si>
  <si>
    <t>CL_053</t>
  </si>
  <si>
    <t>CL_054</t>
  </si>
  <si>
    <t>CL_055</t>
  </si>
  <si>
    <t>CL_056</t>
  </si>
  <si>
    <t>CL_211</t>
  </si>
  <si>
    <t>CL_160</t>
  </si>
  <si>
    <t>CL_161</t>
  </si>
  <si>
    <t>CL_162</t>
  </si>
  <si>
    <t>CL_163</t>
  </si>
  <si>
    <t>CL_170</t>
  </si>
  <si>
    <t>CL_171</t>
  </si>
  <si>
    <t>CL_192</t>
  </si>
  <si>
    <t>CL_MAS</t>
  </si>
  <si>
    <t>CL_134</t>
  </si>
  <si>
    <t>CL_900</t>
  </si>
  <si>
    <t>CL_962</t>
  </si>
  <si>
    <t>CL_963</t>
  </si>
  <si>
    <t>CL_991</t>
  </si>
  <si>
    <t>CL_997</t>
  </si>
  <si>
    <t>CL_181</t>
  </si>
  <si>
    <t>CL_191</t>
  </si>
  <si>
    <t>CL_222</t>
  </si>
  <si>
    <t>CL_111</t>
  </si>
  <si>
    <t>CL_112</t>
  </si>
  <si>
    <t>CL_200</t>
  </si>
  <si>
    <t>CL_201</t>
  </si>
  <si>
    <t>CL_202</t>
  </si>
  <si>
    <t>CL_203</t>
  </si>
  <si>
    <t>CL_204</t>
  </si>
  <si>
    <t>CL_205</t>
  </si>
  <si>
    <t>CL_080</t>
  </si>
  <si>
    <t>CL_081</t>
  </si>
  <si>
    <t>CL_082</t>
  </si>
  <si>
    <t>CL_083</t>
  </si>
  <si>
    <t>CL_084</t>
  </si>
  <si>
    <t>CL_071</t>
  </si>
  <si>
    <t>CL_091</t>
  </si>
  <si>
    <t>CL_092</t>
  </si>
  <si>
    <t>CL_101</t>
  </si>
  <si>
    <t>CL_102</t>
  </si>
  <si>
    <t>CL_103</t>
  </si>
  <si>
    <t>CL_104</t>
  </si>
  <si>
    <t>CL_105</t>
  </si>
  <si>
    <t>CL_106</t>
  </si>
  <si>
    <t>CL_121</t>
  </si>
  <si>
    <t>CL_122</t>
  </si>
  <si>
    <t>CL_124</t>
  </si>
  <si>
    <t>CL_125</t>
  </si>
  <si>
    <t>CL_131</t>
  </si>
  <si>
    <t>CL_141</t>
  </si>
  <si>
    <t>CL_142</t>
  </si>
  <si>
    <t>CL_151</t>
  </si>
  <si>
    <t>CL_152</t>
  </si>
  <si>
    <t>CL_153</t>
  </si>
  <si>
    <t>CL_154</t>
  </si>
  <si>
    <t>CL_221</t>
  </si>
  <si>
    <t>CL_010</t>
  </si>
  <si>
    <t>CL_011</t>
  </si>
  <si>
    <t>CL_014</t>
  </si>
  <si>
    <t>CL_021</t>
  </si>
  <si>
    <t>CL_022</t>
  </si>
  <si>
    <t>CL_023</t>
  </si>
  <si>
    <t>CL_030</t>
  </si>
  <si>
    <t>CL_031</t>
  </si>
  <si>
    <t>CL_032</t>
  </si>
  <si>
    <t>CL_035</t>
  </si>
  <si>
    <t>CL_040</t>
  </si>
  <si>
    <t>CL_041</t>
  </si>
  <si>
    <t>GL_CASH</t>
  </si>
  <si>
    <t>GL_CASH_IN_COLLECTION</t>
  </si>
  <si>
    <t>GL_GOLD</t>
  </si>
  <si>
    <t>GL_FIXED ASSET_INTANGIBLE</t>
  </si>
  <si>
    <t>GL_FIXED ASSET_TANGIBLE</t>
  </si>
  <si>
    <t>GL_OTH_ASSETS</t>
  </si>
  <si>
    <t>BG_090</t>
  </si>
  <si>
    <t>LC_161</t>
  </si>
  <si>
    <t>LC_261</t>
  </si>
  <si>
    <t>BG_313</t>
  </si>
  <si>
    <t>LC_111</t>
  </si>
  <si>
    <t>LC_112</t>
  </si>
  <si>
    <t>LC_113</t>
  </si>
  <si>
    <t>LC_115</t>
  </si>
  <si>
    <t>LC_121</t>
  </si>
  <si>
    <t>LC_122</t>
  </si>
  <si>
    <t>LC_131</t>
  </si>
  <si>
    <t>LC_132</t>
  </si>
  <si>
    <t>LC_152</t>
  </si>
  <si>
    <t>LC_211</t>
  </si>
  <si>
    <t>LC_212</t>
  </si>
  <si>
    <t>LC_213</t>
  </si>
  <si>
    <t>LC_214</t>
  </si>
  <si>
    <t>LC_221</t>
  </si>
  <si>
    <t>LC_222</t>
  </si>
  <si>
    <t>LC_231</t>
  </si>
  <si>
    <t>LC_232</t>
  </si>
  <si>
    <t>BG_085</t>
  </si>
  <si>
    <t>BG_086</t>
  </si>
  <si>
    <t>BG_087</t>
  </si>
  <si>
    <t>BG_088</t>
  </si>
  <si>
    <t>BG_089</t>
  </si>
  <si>
    <t>BG_091</t>
  </si>
  <si>
    <t>BG_092</t>
  </si>
  <si>
    <t>BG_146</t>
  </si>
  <si>
    <t>BG_246</t>
  </si>
  <si>
    <t>BG_247</t>
  </si>
  <si>
    <t>BG_311</t>
  </si>
  <si>
    <t>BG_312</t>
  </si>
  <si>
    <t>BG_314</t>
  </si>
  <si>
    <t>BG_315</t>
  </si>
  <si>
    <t>BG_316</t>
  </si>
  <si>
    <t>BG_317</t>
  </si>
  <si>
    <t>BG_318</t>
  </si>
  <si>
    <t>SG_154</t>
  </si>
  <si>
    <t>SG_155</t>
  </si>
  <si>
    <t>CO_A01</t>
  </si>
  <si>
    <t>CO_A02</t>
  </si>
  <si>
    <t>CO_A03</t>
  </si>
  <si>
    <t>CO_A04</t>
  </si>
  <si>
    <t>CO_A05</t>
  </si>
  <si>
    <t>CO_A06</t>
  </si>
  <si>
    <t>CO_A07</t>
  </si>
  <si>
    <t>CO_B01</t>
  </si>
  <si>
    <t>CO_B02</t>
  </si>
  <si>
    <t>CO_B03</t>
  </si>
  <si>
    <t>CO_B04</t>
  </si>
  <si>
    <t>CO_C01</t>
  </si>
  <si>
    <t>CO_C02</t>
  </si>
  <si>
    <t>CO_C03</t>
  </si>
  <si>
    <t>CO_D01</t>
  </si>
  <si>
    <t>CO_D02</t>
  </si>
  <si>
    <t>CO_D03</t>
  </si>
  <si>
    <t>CO_D04</t>
  </si>
  <si>
    <t>CO_D05</t>
  </si>
  <si>
    <t>CO_D06</t>
  </si>
  <si>
    <t>CO_D07</t>
  </si>
  <si>
    <t>CO_D08</t>
  </si>
  <si>
    <t>CO_D09</t>
  </si>
  <si>
    <t>CO_D10</t>
  </si>
  <si>
    <t>CO_D11</t>
  </si>
  <si>
    <t>CO_D12</t>
  </si>
  <si>
    <t>CO_D13</t>
  </si>
  <si>
    <t>CO_D14</t>
  </si>
  <si>
    <t>CO_E01</t>
  </si>
  <si>
    <t>CO_E02</t>
  </si>
  <si>
    <t>CO_E04</t>
  </si>
  <si>
    <t>CO_E05</t>
  </si>
  <si>
    <t>CO_E07</t>
  </si>
  <si>
    <t>CO_F01</t>
  </si>
  <si>
    <t>CO_F03</t>
  </si>
  <si>
    <t>CO_F04</t>
  </si>
  <si>
    <t>CO_F06</t>
  </si>
  <si>
    <t>CO_F07</t>
  </si>
  <si>
    <t>CO_F08</t>
  </si>
  <si>
    <t>CO_F09</t>
  </si>
  <si>
    <t>CO_F10</t>
  </si>
  <si>
    <t>CO_F11</t>
  </si>
  <si>
    <t>CO_F13</t>
  </si>
  <si>
    <t>CO_H01</t>
  </si>
  <si>
    <t>CO_SHR</t>
  </si>
  <si>
    <t>GU_G01</t>
  </si>
  <si>
    <t>GU_G02</t>
  </si>
  <si>
    <t>GU_G04</t>
  </si>
  <si>
    <t>GU_G05</t>
  </si>
  <si>
    <t>FX_FSW</t>
  </si>
  <si>
    <t>FX_FXF</t>
  </si>
  <si>
    <t>FX_FXS</t>
  </si>
  <si>
    <t>RP_REP</t>
  </si>
  <si>
    <t>RP_REV</t>
  </si>
  <si>
    <t>RP_REV_CTY</t>
  </si>
  <si>
    <t>RP_REV_GGB</t>
  </si>
  <si>
    <t>RP_REV_KBW</t>
  </si>
  <si>
    <t>RP_REV_MNB</t>
  </si>
  <si>
    <t>RP_REV_NHW</t>
  </si>
  <si>
    <t>RP_REV_OTH</t>
  </si>
  <si>
    <t>RP_REV_TD</t>
  </si>
  <si>
    <t>ONB</t>
  </si>
  <si>
    <t>SC_911</t>
  </si>
  <si>
    <t>SC_921</t>
  </si>
  <si>
    <t>SC_BON</t>
  </si>
  <si>
    <t>SC_BOP</t>
  </si>
  <si>
    <t>SC_CDT</t>
  </si>
  <si>
    <t>SC_CKD</t>
  </si>
  <si>
    <t>SC_CP</t>
  </si>
  <si>
    <t>SC_CPD</t>
  </si>
  <si>
    <t>SC_CTD</t>
  </si>
  <si>
    <t>SC_CTG</t>
  </si>
  <si>
    <t>SC_CTY</t>
  </si>
  <si>
    <t>SC_DNH</t>
  </si>
  <si>
    <t>SC_KBD</t>
  </si>
  <si>
    <t>SC_KBW</t>
  </si>
  <si>
    <t>SC_KHD</t>
  </si>
  <si>
    <t>SC_NHW</t>
  </si>
  <si>
    <t>SC_NPT</t>
  </si>
  <si>
    <t>SC_TD</t>
  </si>
  <si>
    <t>OTC_DERIV_OTH_COM</t>
  </si>
  <si>
    <t>Over-the-counter derivative - commodity type other than precious metal</t>
  </si>
  <si>
    <t>Over-the-counter derivative - gold type</t>
  </si>
  <si>
    <t>OTC_DERIV_IR</t>
  </si>
  <si>
    <t>Over-the-counter derivative - interest rate type</t>
  </si>
  <si>
    <t>Over-the-counter derivative - precious metal commodity</t>
  </si>
  <si>
    <t>OTC_DERIV_CCS</t>
  </si>
  <si>
    <t>SW_CS1</t>
  </si>
  <si>
    <t>SW_CS2</t>
  </si>
  <si>
    <t>OTC_DERIV_OTH</t>
  </si>
  <si>
    <t>Over-the-counter derivative - others</t>
  </si>
  <si>
    <t>FOREX</t>
  </si>
  <si>
    <t>CLASS_TRE</t>
  </si>
  <si>
    <t>DEBT</t>
  </si>
  <si>
    <t>PHYSICAL</t>
  </si>
  <si>
    <t>Pending code from VIB</t>
  </si>
  <si>
    <t>Version 1.07</t>
  </si>
  <si>
    <t>ERA_CONTRACT_TYPE</t>
  </si>
  <si>
    <t>RES_HOME_LOAN_NR</t>
  </si>
  <si>
    <t>UNDER_CONST_HOME_LOAN_NR</t>
  </si>
  <si>
    <t>CONST_RENOV_HOME_LOAN_NR</t>
  </si>
  <si>
    <t>F_MAIN_INDEX</t>
  </si>
  <si>
    <t>SEQ</t>
  </si>
  <si>
    <t>Constructing, renovating home loan - non recognised</t>
  </si>
  <si>
    <t>Residential home loan - non recognised</t>
  </si>
  <si>
    <t>Under construction home loan-non recognised</t>
  </si>
  <si>
    <t>FG</t>
  </si>
  <si>
    <t>CL_966</t>
  </si>
  <si>
    <t>CL_964</t>
  </si>
  <si>
    <t>CL_919</t>
  </si>
  <si>
    <t>CL_916</t>
  </si>
  <si>
    <t>CL_918</t>
  </si>
  <si>
    <t>CL_987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</si>
</sst>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0"/>
  </numFmts>
  <fonts count="11">
    <font>
      <sz val="11"/>
      <color theme="1"/>
      <name val="Calibri"/>
      <family val="2"/>
      <scheme val="minor"/>
    </font>
    <font>
      <sz val="11"/>
      <color theme="1"/>
      <name val="Calibri"/>
      <family val="2"/>
      <scheme val="minor"/>
    </font>
    <font>
      <sz val="10"/>
      <name val="Arial"/>
      <family val="2"/>
    </font>
    <font>
      <sz val="11"/>
      <color theme="1"/>
      <name val="Myriad Pro"/>
    </font>
    <font>
      <b/>
      <sz val="18"/>
      <color theme="1"/>
      <name val="Myriad Pro"/>
    </font>
    <font>
      <sz val="14"/>
      <color theme="1"/>
      <name val="Myriad Pro"/>
    </font>
    <font>
      <i/>
      <sz val="10"/>
      <color theme="1"/>
      <name val="Myriad Pro"/>
    </font>
    <font>
      <b/>
      <sz val="12"/>
      <color theme="1"/>
      <name val="Myriad Pro"/>
    </font>
    <font>
      <b/>
      <sz val="11"/>
      <color rgb="FFFFFFFF"/>
      <name val="Myriad Pro"/>
    </font>
    <font>
      <sz val="11"/>
      <name val="Myriad Pro"/>
    </font>
    <font>
      <b/>
      <sz val="10"/>
      <color indexed="12"/>
      <name val="Myriad Pro"/>
    </font>
  </fonts>
  <fills count="5">
    <fill>
      <patternFill patternType="none"/>
    </fill>
    <fill>
      <patternFill patternType="gray125"/>
    </fill>
    <fill>
      <patternFill patternType="solid">
        <fgColor indexed="13"/>
        <bgColor indexed="64"/>
      </patternFill>
    </fill>
    <fill>
      <patternFill patternType="solid">
        <fgColor rgb="FF0067B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3" fontId="2" fillId="2" borderId="1" applyFont="0">
      <alignment horizontal="right"/>
      <protection locked="0"/>
    </xf>
  </cellStyleXfs>
  <cellXfs count="40">
    <xf numFmtId="0" fontId="0" fillId="0" borderId="0" xfId="0"/>
    <xf numFmtId="0" fontId="3" fillId="0" borderId="2" xfId="0" applyFont="1" applyBorder="1"/>
    <xf numFmtId="0" fontId="3" fillId="0" borderId="3" xfId="0" applyFont="1" applyBorder="1"/>
    <xf numFmtId="0" fontId="3" fillId="0" borderId="4" xfId="0" applyFont="1" applyBorder="1"/>
    <xf numFmtId="0" fontId="3" fillId="0" borderId="0" xfId="0" applyFont="1"/>
    <xf numFmtId="0" fontId="3" fillId="0" borderId="5" xfId="0" applyFont="1" applyBorder="1"/>
    <xf numFmtId="0" fontId="3" fillId="0" borderId="0" xfId="0" applyFont="1" applyBorder="1"/>
    <xf numFmtId="0" fontId="3" fillId="0" borderId="6" xfId="0" applyFont="1" applyBorder="1"/>
    <xf numFmtId="0" fontId="4" fillId="0" borderId="5" xfId="0" applyFont="1" applyBorder="1" applyAlignment="1">
      <alignment vertical="center"/>
    </xf>
    <xf numFmtId="0" fontId="4" fillId="0" borderId="5" xfId="0" applyFont="1" applyBorder="1"/>
    <xf numFmtId="0" fontId="5" fillId="0" borderId="5" xfId="0" applyFont="1" applyBorder="1" applyAlignment="1">
      <alignment vertical="center"/>
    </xf>
    <xf numFmtId="15" fontId="6" fillId="0" borderId="0" xfId="0" applyNumberFormat="1" applyFont="1" applyBorder="1" applyAlignment="1">
      <alignment horizontal="right" vertical="center"/>
    </xf>
    <xf numFmtId="0" fontId="6" fillId="0" borderId="0" xfId="0" applyFont="1" applyBorder="1" applyAlignment="1">
      <alignment horizontal="right" vertical="center"/>
    </xf>
    <xf numFmtId="0" fontId="3" fillId="0" borderId="7" xfId="0" applyFont="1" applyBorder="1"/>
    <xf numFmtId="0" fontId="3" fillId="0" borderId="8" xfId="0" applyFont="1" applyBorder="1"/>
    <xf numFmtId="0" fontId="3" fillId="0" borderId="9" xfId="0" applyFont="1" applyBorder="1"/>
    <xf numFmtId="0" fontId="7" fillId="0" borderId="0" xfId="0" applyFont="1" applyAlignment="1">
      <alignment vertical="center"/>
    </xf>
    <xf numFmtId="0" fontId="8" fillId="3" borderId="1" xfId="0" applyFont="1" applyFill="1" applyBorder="1" applyAlignment="1">
      <alignment horizontal="center" vertical="center" wrapText="1"/>
    </xf>
    <xf numFmtId="0" fontId="9" fillId="0" borderId="1" xfId="0" applyFont="1" applyBorder="1" applyAlignment="1">
      <alignment vertical="center" wrapText="1"/>
    </xf>
    <xf numFmtId="0" fontId="3" fillId="0" borderId="1" xfId="0" applyFont="1" applyBorder="1" applyAlignment="1">
      <alignment vertical="center" wrapText="1"/>
    </xf>
    <xf numFmtId="0" fontId="3" fillId="0" borderId="0" xfId="0" quotePrefix="1" applyFont="1"/>
    <xf numFmtId="0" fontId="10" fillId="0" borderId="0" xfId="0" applyNumberFormat="1" applyFont="1" applyAlignment="1"/>
    <xf numFmtId="0" fontId="3" fillId="0" borderId="0" xfId="0" applyFont="1" applyFill="1"/>
    <xf numFmtId="0" fontId="3" fillId="0" borderId="0" xfId="0" quotePrefix="1" applyFont="1" applyFill="1"/>
    <xf numFmtId="3" fontId="3" fillId="0" borderId="0" xfId="0" applyNumberFormat="1" applyFont="1"/>
    <xf numFmtId="43" fontId="3" fillId="0" borderId="0" xfId="2" applyFont="1"/>
    <xf numFmtId="10" fontId="3" fillId="0" borderId="0" xfId="0" applyNumberFormat="1" applyFont="1"/>
    <xf numFmtId="9" fontId="3" fillId="0" borderId="0" xfId="0" applyNumberFormat="1" applyFont="1"/>
    <xf numFmtId="164" fontId="3" fillId="0" borderId="0" xfId="0" applyNumberFormat="1" applyFont="1"/>
    <xf numFmtId="0" fontId="3" fillId="0" borderId="0" xfId="0" quotePrefix="1" applyFont="1" applyAlignment="1">
      <alignment wrapText="1"/>
    </xf>
    <xf numFmtId="0" fontId="3" fillId="0" borderId="0" xfId="0" applyNumberFormat="1" applyFont="1" applyFill="1"/>
    <xf numFmtId="4" fontId="3" fillId="0" borderId="0" xfId="0" applyNumberFormat="1" applyFont="1"/>
    <xf numFmtId="0" fontId="3" fillId="0" borderId="0" xfId="0" applyFont="1" applyAlignment="1">
      <alignment wrapText="1"/>
    </xf>
    <xf numFmtId="9" fontId="3" fillId="0" borderId="0" xfId="0" quotePrefix="1" applyNumberFormat="1" applyFont="1"/>
    <xf numFmtId="0" fontId="3" fillId="4" borderId="0" xfId="0" quotePrefix="1" applyFont="1" applyFill="1"/>
    <xf numFmtId="0" fontId="3" fillId="4" borderId="0" xfId="0" applyFont="1" applyFill="1"/>
    <xf numFmtId="3" fontId="3" fillId="4" borderId="0" xfId="0" applyNumberFormat="1" applyFont="1" applyFill="1"/>
    <xf numFmtId="0" fontId="3" fillId="0" borderId="1" xfId="0" applyFont="1" applyBorder="1" applyAlignment="1">
      <alignment vertical="center" wrapText="1"/>
    </xf>
    <xf numFmtId="0" fontId="9" fillId="0" borderId="10" xfId="0" applyFont="1" applyBorder="1" applyAlignment="1">
      <alignment horizontal="left" vertical="center" wrapText="1"/>
    </xf>
    <xf numFmtId="0" fontId="9" fillId="0" borderId="11" xfId="0" applyFont="1" applyBorder="1" applyAlignment="1">
      <alignment horizontal="left" vertical="center" wrapText="1"/>
    </xf>
  </cellXfs>
  <cellStyles count="4">
    <cellStyle name="Comma" xfId="2" builtinId="3"/>
    <cellStyle name="inputExposure" xfId="3"/>
    <cellStyle name="Normal" xfId="0" builtinId="0"/>
    <cellStyle name="Normal 39" xfId="1"/>
  </cellStyles>
  <dxfs count="0"/>
  <tableStyles count="0" defaultTableStyle="TableStyleMedium2" defaultPivotStyle="PivotStyleLight16"/>
  <colors>
    <mruColors>
      <color rgb="FFBDD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152401</xdr:colOff>
      <xdr:row>0</xdr:row>
      <xdr:rowOff>152400</xdr:rowOff>
    </xdr:from>
    <xdr:to>
      <xdr:col>9</xdr:col>
      <xdr:colOff>434341</xdr:colOff>
      <xdr:row>10</xdr:row>
      <xdr:rowOff>33655</xdr:rowOff>
    </xdr:to>
    <xdr:grpSp>
      <xdr:nvGrpSpPr>
        <xdr:cNvPr id="2" name="Canvas 2"/>
        <xdr:cNvGrpSpPr/>
      </xdr:nvGrpSpPr>
      <xdr:grpSpPr>
        <a:xfrm>
          <a:off x="152401" y="152400"/>
          <a:ext cx="5796915" cy="1691005"/>
          <a:chOff x="0" y="0"/>
          <a:chExt cx="6189345" cy="1710055"/>
        </a:xfrm>
      </xdr:grpSpPr>
      <xdr:sp macro="" textlink="">
        <xdr:nvSpPr>
          <xdr:cNvPr id="3" name="Rectangle 2"/>
          <xdr:cNvSpPr/>
        </xdr:nvSpPr>
        <xdr:spPr>
          <a:xfrm>
            <a:off x="0" y="0"/>
            <a:ext cx="6189345" cy="1710055"/>
          </a:xfrm>
          <a:prstGeom prst="rect">
            <a:avLst/>
          </a:prstGeom>
          <a:noFill/>
        </xdr:spPr>
      </xdr:sp>
      <xdr:pic>
        <xdr:nvPicPr>
          <xdr:cNvPr id="4" name="Picture 3" descr="C:\Users\Yow Chan\Desktop\vib-Logo.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000" y="180000"/>
            <a:ext cx="1755140" cy="1097280"/>
          </a:xfrm>
          <a:prstGeom prst="rect">
            <a:avLst/>
          </a:prstGeom>
          <a:noFill/>
          <a:ln>
            <a:noFill/>
          </a:ln>
        </xdr:spPr>
      </xdr:pic>
      <xdr:pic>
        <xdr:nvPicPr>
          <xdr:cNvPr id="5" name="Picture 4" descr="C:\Users\Yow Chan\Desktop\blackiceretina1.pn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06140" y="629580"/>
            <a:ext cx="2636033" cy="528660"/>
          </a:xfrm>
          <a:prstGeom prst="rect">
            <a:avLst/>
          </a:prstGeom>
          <a:noFill/>
          <a:ln>
            <a:noFill/>
          </a:ln>
        </xdr:spPr>
      </xdr:pic>
    </xdr:grpSp>
    <xdr:clientData/>
  </xdr:twoCellAnchor>
  <xdr:twoCellAnchor>
    <xdr:from>
      <xdr:col>0</xdr:col>
      <xdr:colOff>0</xdr:colOff>
      <xdr:row>19</xdr:row>
      <xdr:rowOff>99061</xdr:rowOff>
    </xdr:from>
    <xdr:to>
      <xdr:col>7</xdr:col>
      <xdr:colOff>30480</xdr:colOff>
      <xdr:row>19</xdr:row>
      <xdr:rowOff>99696</xdr:rowOff>
    </xdr:to>
    <xdr:cxnSp macro="">
      <xdr:nvCxnSpPr>
        <xdr:cNvPr id="6" name="AutoShape 18"/>
        <xdr:cNvCxnSpPr>
          <a:cxnSpLocks noChangeShapeType="1"/>
        </xdr:cNvCxnSpPr>
      </xdr:nvCxnSpPr>
      <xdr:spPr bwMode="auto">
        <a:xfrm flipV="1">
          <a:off x="0" y="3787141"/>
          <a:ext cx="4297680" cy="635"/>
        </a:xfrm>
        <a:prstGeom prst="straightConnector1">
          <a:avLst/>
        </a:prstGeom>
        <a:noFill/>
        <a:ln w="15875">
          <a:solidFill>
            <a:srgbClr val="5E86BE"/>
          </a:solidFill>
          <a:round/>
          <a:headEnd/>
          <a:tailEnd/>
        </a:ln>
        <a:extLst>
          <a:ext uri="{909E8E84-426E-40DD-AFC4-6F175D3DCCD1}">
            <a14:hiddenFill xmlns:a14="http://schemas.microsoft.com/office/drawing/2010/main">
              <a:noFill/>
            </a14:hiddenFill>
          </a:ext>
        </a:extLst>
      </xdr:spPr>
    </xdr:cxnSp>
    <xdr:clientData/>
  </xdr:twoCellAnchor>
  <xdr:twoCellAnchor>
    <xdr:from>
      <xdr:col>0</xdr:col>
      <xdr:colOff>152401</xdr:colOff>
      <xdr:row>0</xdr:row>
      <xdr:rowOff>152400</xdr:rowOff>
    </xdr:from>
    <xdr:to>
      <xdr:col>9</xdr:col>
      <xdr:colOff>434341</xdr:colOff>
      <xdr:row>10</xdr:row>
      <xdr:rowOff>33655</xdr:rowOff>
    </xdr:to>
    <xdr:grpSp>
      <xdr:nvGrpSpPr>
        <xdr:cNvPr id="7" name="Canvas 2"/>
        <xdr:cNvGrpSpPr/>
      </xdr:nvGrpSpPr>
      <xdr:grpSpPr>
        <a:xfrm>
          <a:off x="152401" y="152400"/>
          <a:ext cx="5796915" cy="1691005"/>
          <a:chOff x="0" y="0"/>
          <a:chExt cx="6189345" cy="1710055"/>
        </a:xfrm>
      </xdr:grpSpPr>
      <xdr:sp macro="" textlink="">
        <xdr:nvSpPr>
          <xdr:cNvPr id="8" name="Rectangle 7"/>
          <xdr:cNvSpPr/>
        </xdr:nvSpPr>
        <xdr:spPr>
          <a:xfrm>
            <a:off x="0" y="0"/>
            <a:ext cx="6189345" cy="1710055"/>
          </a:xfrm>
          <a:prstGeom prst="rect">
            <a:avLst/>
          </a:prstGeom>
          <a:noFill/>
        </xdr:spPr>
      </xdr:sp>
      <xdr:pic>
        <xdr:nvPicPr>
          <xdr:cNvPr id="9" name="Picture 8" descr="C:\Users\Yow Chan\Desktop\vib-Logo.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5504" y="240808"/>
            <a:ext cx="1679636" cy="1036472"/>
          </a:xfrm>
          <a:prstGeom prst="rect">
            <a:avLst/>
          </a:prstGeom>
          <a:noFill/>
          <a:ln>
            <a:noFill/>
          </a:ln>
        </xdr:spPr>
      </xdr:pic>
    </xdr:grpSp>
    <xdr:clientData/>
  </xdr:twoCellAnchor>
  <xdr:twoCellAnchor editAs="oneCell">
    <xdr:from>
      <xdr:col>3</xdr:col>
      <xdr:colOff>323851</xdr:colOff>
      <xdr:row>4</xdr:row>
      <xdr:rowOff>19050</xdr:rowOff>
    </xdr:from>
    <xdr:to>
      <xdr:col>5</xdr:col>
      <xdr:colOff>122722</xdr:colOff>
      <xdr:row>7</xdr:row>
      <xdr:rowOff>66606</xdr:rowOff>
    </xdr:to>
    <xdr:pic>
      <xdr:nvPicPr>
        <xdr:cNvPr id="12" name="Picture 11"/>
        <xdr:cNvPicPr>
          <a:picLocks noChangeAspect="1"/>
        </xdr:cNvPicPr>
      </xdr:nvPicPr>
      <xdr:blipFill>
        <a:blip xmlns:r="http://schemas.openxmlformats.org/officeDocument/2006/relationships" r:embed="rId3"/>
        <a:stretch>
          <a:fillRect/>
        </a:stretch>
      </xdr:blipFill>
      <xdr:spPr>
        <a:xfrm>
          <a:off x="2152651" y="742950"/>
          <a:ext cx="1018071" cy="59048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zoomScaleNormal="100" workbookViewId="0">
      <selection activeCell="G27" sqref="G26:G28"/>
    </sheetView>
  </sheetViews>
  <sheetFormatPr defaultColWidth="9.140625" defaultRowHeight="14.25"/>
  <cols>
    <col min="1" max="6" width="9.140625" style="4"/>
    <col min="7" max="7" width="9.5703125" style="4" customWidth="1"/>
    <col min="8" max="9" width="9.140625" style="4"/>
    <col min="10" max="10" width="10.28515625" style="4" customWidth="1"/>
    <col min="11" max="16384" width="9.140625" style="4"/>
  </cols>
  <sheetData>
    <row r="1" spans="1:10">
      <c r="A1" s="1"/>
      <c r="B1" s="2"/>
      <c r="C1" s="2"/>
      <c r="D1" s="2"/>
      <c r="E1" s="2"/>
      <c r="F1" s="2"/>
      <c r="G1" s="2"/>
      <c r="H1" s="2"/>
      <c r="I1" s="2"/>
      <c r="J1" s="3"/>
    </row>
    <row r="2" spans="1:10">
      <c r="A2" s="5"/>
      <c r="B2" s="6"/>
      <c r="C2" s="6"/>
      <c r="D2" s="6"/>
      <c r="E2" s="6"/>
      <c r="F2" s="6"/>
      <c r="G2" s="6"/>
      <c r="H2" s="6"/>
      <c r="I2" s="6"/>
      <c r="J2" s="7"/>
    </row>
    <row r="3" spans="1:10">
      <c r="A3" s="5"/>
      <c r="B3" s="6"/>
      <c r="C3" s="6"/>
      <c r="D3" s="6"/>
      <c r="E3" s="6"/>
      <c r="F3" s="6"/>
      <c r="G3" s="6"/>
      <c r="H3" s="6"/>
      <c r="I3" s="6"/>
      <c r="J3" s="7"/>
    </row>
    <row r="4" spans="1:10">
      <c r="A4" s="5"/>
      <c r="B4" s="6"/>
      <c r="C4" s="6"/>
      <c r="D4" s="6"/>
      <c r="E4" s="6"/>
      <c r="F4" s="6"/>
      <c r="G4" s="6"/>
      <c r="H4" s="6"/>
      <c r="I4" s="6"/>
      <c r="J4" s="7"/>
    </row>
    <row r="5" spans="1:10">
      <c r="A5" s="5"/>
      <c r="B5" s="6"/>
      <c r="C5" s="6"/>
      <c r="D5" s="6"/>
      <c r="E5" s="6"/>
      <c r="F5" s="6"/>
      <c r="G5" s="6"/>
      <c r="H5" s="6"/>
      <c r="I5" s="6"/>
      <c r="J5" s="7"/>
    </row>
    <row r="6" spans="1:10">
      <c r="A6" s="5"/>
      <c r="B6" s="6"/>
      <c r="C6" s="6"/>
      <c r="D6" s="6"/>
      <c r="E6" s="6"/>
      <c r="F6" s="6"/>
      <c r="G6" s="6"/>
      <c r="H6" s="6"/>
      <c r="I6" s="6"/>
      <c r="J6" s="7"/>
    </row>
    <row r="7" spans="1:10">
      <c r="A7" s="5"/>
      <c r="B7" s="6"/>
      <c r="C7" s="6"/>
      <c r="D7" s="6"/>
      <c r="E7" s="6"/>
      <c r="F7" s="6"/>
      <c r="G7" s="6"/>
      <c r="H7" s="6"/>
      <c r="I7" s="6"/>
      <c r="J7" s="7"/>
    </row>
    <row r="8" spans="1:10">
      <c r="A8" s="5"/>
      <c r="B8" s="6"/>
      <c r="C8" s="6"/>
      <c r="D8" s="6"/>
      <c r="E8" s="6"/>
      <c r="F8" s="6"/>
      <c r="G8" s="6"/>
      <c r="H8" s="6"/>
      <c r="I8" s="6"/>
      <c r="J8" s="7"/>
    </row>
    <row r="9" spans="1:10">
      <c r="A9" s="5"/>
      <c r="B9" s="6"/>
      <c r="C9" s="6"/>
      <c r="D9" s="6"/>
      <c r="E9" s="6"/>
      <c r="F9" s="6"/>
      <c r="G9" s="6"/>
      <c r="H9" s="6"/>
      <c r="I9" s="6"/>
      <c r="J9" s="7"/>
    </row>
    <row r="10" spans="1:10">
      <c r="A10" s="5"/>
      <c r="B10" s="6"/>
      <c r="C10" s="6"/>
      <c r="D10" s="6"/>
      <c r="E10" s="6"/>
      <c r="F10" s="6"/>
      <c r="G10" s="6"/>
      <c r="H10" s="6"/>
      <c r="I10" s="6"/>
      <c r="J10" s="7"/>
    </row>
    <row r="11" spans="1:10">
      <c r="A11" s="5"/>
      <c r="B11" s="6"/>
      <c r="C11" s="6"/>
      <c r="D11" s="6"/>
      <c r="E11" s="6"/>
      <c r="F11" s="6"/>
      <c r="G11" s="6"/>
      <c r="H11" s="6"/>
      <c r="I11" s="6"/>
      <c r="J11" s="7"/>
    </row>
    <row r="12" spans="1:10">
      <c r="A12" s="5"/>
      <c r="B12" s="6"/>
      <c r="C12" s="6"/>
      <c r="D12" s="6"/>
      <c r="E12" s="6"/>
      <c r="F12" s="6"/>
      <c r="G12" s="6"/>
      <c r="H12" s="6"/>
      <c r="I12" s="6"/>
      <c r="J12" s="7"/>
    </row>
    <row r="13" spans="1:10">
      <c r="A13" s="5"/>
      <c r="B13" s="6"/>
      <c r="C13" s="6"/>
      <c r="D13" s="6"/>
      <c r="E13" s="6"/>
      <c r="F13" s="6"/>
      <c r="G13" s="6"/>
      <c r="H13" s="6"/>
      <c r="I13" s="6"/>
      <c r="J13" s="7"/>
    </row>
    <row r="14" spans="1:10">
      <c r="A14" s="5"/>
      <c r="B14" s="6"/>
      <c r="C14" s="6"/>
      <c r="D14" s="6"/>
      <c r="E14" s="6"/>
      <c r="F14" s="6"/>
      <c r="G14" s="6"/>
      <c r="H14" s="6"/>
      <c r="I14" s="6"/>
      <c r="J14" s="7"/>
    </row>
    <row r="15" spans="1:10">
      <c r="A15" s="5"/>
      <c r="B15" s="6"/>
      <c r="C15" s="6"/>
      <c r="D15" s="6"/>
      <c r="E15" s="6"/>
      <c r="F15" s="6"/>
      <c r="G15" s="6"/>
      <c r="H15" s="6"/>
      <c r="I15" s="6"/>
      <c r="J15" s="7"/>
    </row>
    <row r="16" spans="1:10">
      <c r="A16" s="5"/>
      <c r="B16" s="6"/>
      <c r="C16" s="6"/>
      <c r="D16" s="6"/>
      <c r="E16" s="6"/>
      <c r="F16" s="6"/>
      <c r="G16" s="6"/>
      <c r="H16" s="6"/>
      <c r="I16" s="6"/>
      <c r="J16" s="7"/>
    </row>
    <row r="17" spans="1:10">
      <c r="A17" s="5"/>
      <c r="B17" s="6"/>
      <c r="C17" s="6"/>
      <c r="D17" s="6"/>
      <c r="E17" s="6"/>
      <c r="F17" s="6"/>
      <c r="G17" s="6"/>
      <c r="H17" s="6"/>
      <c r="I17" s="6"/>
      <c r="J17" s="7"/>
    </row>
    <row r="18" spans="1:10" ht="23.25">
      <c r="A18" s="8" t="s">
        <v>388</v>
      </c>
      <c r="B18" s="6"/>
      <c r="C18" s="6"/>
      <c r="D18" s="6"/>
      <c r="E18" s="6"/>
      <c r="F18" s="6"/>
      <c r="G18" s="6"/>
      <c r="H18" s="6"/>
      <c r="I18" s="6"/>
      <c r="J18" s="7"/>
    </row>
    <row r="19" spans="1:10" ht="23.25">
      <c r="A19" s="9" t="s">
        <v>389</v>
      </c>
      <c r="B19" s="6"/>
      <c r="C19" s="6"/>
      <c r="D19" s="6"/>
      <c r="E19" s="6"/>
      <c r="F19" s="6"/>
      <c r="G19" s="6"/>
      <c r="H19" s="6"/>
      <c r="I19" s="6"/>
      <c r="J19" s="7"/>
    </row>
    <row r="20" spans="1:10">
      <c r="A20" s="5"/>
      <c r="B20" s="6"/>
      <c r="C20" s="6"/>
      <c r="D20" s="6"/>
      <c r="E20" s="6"/>
      <c r="F20" s="6"/>
      <c r="G20" s="6"/>
      <c r="H20" s="6"/>
      <c r="I20" s="6"/>
      <c r="J20" s="7"/>
    </row>
    <row r="21" spans="1:10" ht="18">
      <c r="A21" s="10" t="s">
        <v>390</v>
      </c>
      <c r="B21" s="6"/>
      <c r="C21" s="6"/>
      <c r="D21" s="6"/>
      <c r="E21" s="6"/>
      <c r="F21" s="6"/>
      <c r="G21" s="6"/>
      <c r="H21" s="6"/>
      <c r="I21" s="6"/>
      <c r="J21" s="7"/>
    </row>
    <row r="22" spans="1:10">
      <c r="A22" s="5"/>
      <c r="B22" s="6"/>
      <c r="C22" s="6"/>
      <c r="D22" s="6"/>
      <c r="E22" s="6"/>
      <c r="F22" s="6"/>
      <c r="G22" s="6"/>
      <c r="H22" s="6"/>
      <c r="I22" s="6"/>
      <c r="J22" s="7"/>
    </row>
    <row r="23" spans="1:10">
      <c r="A23" s="5"/>
      <c r="B23" s="6"/>
      <c r="C23" s="6"/>
      <c r="D23" s="6"/>
      <c r="E23" s="6"/>
      <c r="F23" s="6"/>
      <c r="G23" s="6"/>
      <c r="H23" s="6"/>
      <c r="I23" s="6"/>
      <c r="J23" s="7"/>
    </row>
    <row r="24" spans="1:10">
      <c r="A24" s="5"/>
      <c r="B24" s="6"/>
      <c r="C24" s="6"/>
      <c r="D24" s="6"/>
      <c r="E24" s="6"/>
      <c r="F24" s="6"/>
      <c r="G24" s="6"/>
      <c r="H24" s="6"/>
      <c r="I24" s="6"/>
      <c r="J24" s="7"/>
    </row>
    <row r="25" spans="1:10">
      <c r="A25" s="5"/>
      <c r="B25" s="6"/>
      <c r="C25" s="6"/>
      <c r="D25" s="6"/>
      <c r="E25" s="6"/>
      <c r="F25" s="6"/>
      <c r="G25" s="6"/>
      <c r="H25" s="6"/>
      <c r="I25" s="6"/>
      <c r="J25" s="7"/>
    </row>
    <row r="26" spans="1:10">
      <c r="A26" s="5"/>
      <c r="B26" s="6"/>
      <c r="C26" s="6"/>
      <c r="D26" s="6"/>
      <c r="E26" s="6"/>
      <c r="F26" s="6"/>
      <c r="G26" s="11">
        <v>42392</v>
      </c>
      <c r="H26" s="6"/>
      <c r="I26" s="6"/>
      <c r="J26" s="7"/>
    </row>
    <row r="27" spans="1:10">
      <c r="A27" s="5"/>
      <c r="B27" s="6"/>
      <c r="C27" s="6"/>
      <c r="D27" s="6"/>
      <c r="E27" s="6"/>
      <c r="F27" s="6"/>
      <c r="G27" s="12" t="s">
        <v>1330</v>
      </c>
      <c r="H27" s="6"/>
      <c r="I27" s="6"/>
      <c r="J27" s="7"/>
    </row>
    <row r="28" spans="1:10">
      <c r="A28" s="5"/>
      <c r="B28" s="6"/>
      <c r="C28" s="6"/>
      <c r="D28" s="6"/>
      <c r="E28" s="6"/>
      <c r="F28" s="6"/>
      <c r="G28" s="12" t="s">
        <v>374</v>
      </c>
      <c r="H28" s="6"/>
      <c r="I28" s="6"/>
      <c r="J28" s="7"/>
    </row>
    <row r="29" spans="1:10">
      <c r="A29" s="5"/>
      <c r="B29" s="6"/>
      <c r="C29" s="6"/>
      <c r="D29" s="6"/>
      <c r="E29" s="6"/>
      <c r="F29" s="6"/>
      <c r="G29" s="6"/>
      <c r="H29" s="6"/>
      <c r="I29" s="6"/>
      <c r="J29" s="7"/>
    </row>
    <row r="30" spans="1:10">
      <c r="A30" s="5"/>
      <c r="B30" s="6"/>
      <c r="C30" s="6"/>
      <c r="D30" s="6"/>
      <c r="E30" s="6"/>
      <c r="F30" s="6"/>
      <c r="G30" s="6"/>
      <c r="H30" s="6"/>
      <c r="I30" s="6"/>
      <c r="J30" s="7"/>
    </row>
    <row r="31" spans="1:10">
      <c r="A31" s="5"/>
      <c r="B31" s="6"/>
      <c r="C31" s="6"/>
      <c r="D31" s="6"/>
      <c r="E31" s="6"/>
      <c r="F31" s="6"/>
      <c r="G31" s="6"/>
      <c r="H31" s="6"/>
      <c r="I31" s="6"/>
      <c r="J31" s="7"/>
    </row>
    <row r="32" spans="1:10">
      <c r="A32" s="5"/>
      <c r="B32" s="6"/>
      <c r="C32" s="6"/>
      <c r="D32" s="6"/>
      <c r="E32" s="6"/>
      <c r="F32" s="6"/>
      <c r="G32" s="6"/>
      <c r="H32" s="6"/>
      <c r="I32" s="6"/>
      <c r="J32" s="7"/>
    </row>
    <row r="33" spans="1:10">
      <c r="A33" s="5"/>
      <c r="B33" s="6"/>
      <c r="C33" s="6"/>
      <c r="D33" s="6"/>
      <c r="E33" s="6"/>
      <c r="F33" s="6"/>
      <c r="G33" s="6"/>
      <c r="H33" s="6"/>
      <c r="I33" s="6"/>
      <c r="J33" s="7"/>
    </row>
    <row r="34" spans="1:10">
      <c r="A34" s="5"/>
      <c r="B34" s="6"/>
      <c r="C34" s="6"/>
      <c r="D34" s="6"/>
      <c r="E34" s="6"/>
      <c r="F34" s="6"/>
      <c r="G34" s="6"/>
      <c r="H34" s="6"/>
      <c r="I34" s="6"/>
      <c r="J34" s="7"/>
    </row>
    <row r="35" spans="1:10">
      <c r="A35" s="5"/>
      <c r="B35" s="6"/>
      <c r="C35" s="6"/>
      <c r="D35" s="6"/>
      <c r="E35" s="6"/>
      <c r="F35" s="6"/>
      <c r="G35" s="6"/>
      <c r="H35" s="6"/>
      <c r="I35" s="6"/>
      <c r="J35" s="7"/>
    </row>
    <row r="36" spans="1:10">
      <c r="A36" s="5"/>
      <c r="B36" s="6"/>
      <c r="C36" s="6"/>
      <c r="D36" s="6"/>
      <c r="E36" s="6"/>
      <c r="F36" s="6"/>
      <c r="G36" s="6"/>
      <c r="H36" s="6"/>
      <c r="I36" s="6"/>
      <c r="J36" s="7"/>
    </row>
    <row r="37" spans="1:10">
      <c r="A37" s="5"/>
      <c r="B37" s="6"/>
      <c r="C37" s="6"/>
      <c r="D37" s="6"/>
      <c r="E37" s="6"/>
      <c r="F37" s="6"/>
      <c r="G37" s="6"/>
      <c r="H37" s="6"/>
      <c r="I37" s="6"/>
      <c r="J37" s="7"/>
    </row>
    <row r="38" spans="1:10">
      <c r="A38" s="5"/>
      <c r="B38" s="6"/>
      <c r="C38" s="6"/>
      <c r="D38" s="6"/>
      <c r="E38" s="6"/>
      <c r="F38" s="6"/>
      <c r="G38" s="6"/>
      <c r="H38" s="6"/>
      <c r="I38" s="6"/>
      <c r="J38" s="7"/>
    </row>
    <row r="39" spans="1:10">
      <c r="A39" s="5"/>
      <c r="B39" s="6"/>
      <c r="C39" s="6"/>
      <c r="D39" s="6"/>
      <c r="E39" s="6"/>
      <c r="F39" s="6"/>
      <c r="G39" s="6"/>
      <c r="H39" s="6"/>
      <c r="I39" s="6"/>
      <c r="J39" s="7"/>
    </row>
    <row r="40" spans="1:10">
      <c r="A40" s="5"/>
      <c r="B40" s="6"/>
      <c r="C40" s="6"/>
      <c r="D40" s="6"/>
      <c r="E40" s="6"/>
      <c r="F40" s="6"/>
      <c r="G40" s="6"/>
      <c r="H40" s="6"/>
      <c r="I40" s="6"/>
      <c r="J40" s="7"/>
    </row>
    <row r="41" spans="1:10">
      <c r="A41" s="5"/>
      <c r="B41" s="6"/>
      <c r="C41" s="6"/>
      <c r="D41" s="6"/>
      <c r="E41" s="6"/>
      <c r="F41" s="6"/>
      <c r="G41" s="6"/>
      <c r="H41" s="6"/>
      <c r="I41" s="6"/>
      <c r="J41" s="7"/>
    </row>
    <row r="42" spans="1:10">
      <c r="A42" s="5"/>
      <c r="B42" s="6"/>
      <c r="C42" s="6"/>
      <c r="D42" s="6"/>
      <c r="E42" s="6"/>
      <c r="F42" s="6"/>
      <c r="G42" s="6"/>
      <c r="H42" s="6"/>
      <c r="I42" s="6"/>
      <c r="J42" s="7"/>
    </row>
    <row r="43" spans="1:10">
      <c r="A43" s="5"/>
      <c r="B43" s="6"/>
      <c r="C43" s="6"/>
      <c r="D43" s="6"/>
      <c r="E43" s="6"/>
      <c r="F43" s="6"/>
      <c r="G43" s="6"/>
      <c r="H43" s="6"/>
      <c r="I43" s="6"/>
      <c r="J43" s="7"/>
    </row>
    <row r="44" spans="1:10">
      <c r="A44" s="5"/>
      <c r="B44" s="6"/>
      <c r="C44" s="6"/>
      <c r="D44" s="6"/>
      <c r="E44" s="6"/>
      <c r="F44" s="6"/>
      <c r="G44" s="6"/>
      <c r="H44" s="6"/>
      <c r="I44" s="6"/>
      <c r="J44" s="7"/>
    </row>
    <row r="45" spans="1:10">
      <c r="A45" s="5"/>
      <c r="B45" s="6"/>
      <c r="C45" s="6"/>
      <c r="D45" s="6"/>
      <c r="E45" s="6"/>
      <c r="F45" s="6"/>
      <c r="G45" s="6"/>
      <c r="H45" s="6"/>
      <c r="I45" s="6"/>
      <c r="J45" s="7"/>
    </row>
    <row r="46" spans="1:10">
      <c r="A46" s="5"/>
      <c r="B46" s="6"/>
      <c r="C46" s="6"/>
      <c r="D46" s="6"/>
      <c r="E46" s="6"/>
      <c r="F46" s="6"/>
      <c r="G46" s="6"/>
      <c r="H46" s="6"/>
      <c r="I46" s="6"/>
      <c r="J46" s="7"/>
    </row>
    <row r="47" spans="1:10">
      <c r="A47" s="5"/>
      <c r="B47" s="6"/>
      <c r="C47" s="6"/>
      <c r="D47" s="6"/>
      <c r="E47" s="6"/>
      <c r="F47" s="6"/>
      <c r="G47" s="6"/>
      <c r="H47" s="6"/>
      <c r="I47" s="6"/>
      <c r="J47" s="7"/>
    </row>
    <row r="48" spans="1:10">
      <c r="A48" s="5"/>
      <c r="B48" s="6"/>
      <c r="C48" s="6"/>
      <c r="D48" s="6"/>
      <c r="E48" s="6"/>
      <c r="F48" s="6"/>
      <c r="G48" s="6"/>
      <c r="H48" s="6"/>
      <c r="I48" s="6"/>
      <c r="J48" s="7"/>
    </row>
    <row r="49" spans="1:10">
      <c r="A49" s="5"/>
      <c r="B49" s="6"/>
      <c r="C49" s="6"/>
      <c r="D49" s="6"/>
      <c r="E49" s="6"/>
      <c r="F49" s="6"/>
      <c r="G49" s="6"/>
      <c r="H49" s="6"/>
      <c r="I49" s="6"/>
      <c r="J49" s="7"/>
    </row>
    <row r="50" spans="1:10">
      <c r="A50" s="13"/>
      <c r="B50" s="14"/>
      <c r="C50" s="14"/>
      <c r="D50" s="14"/>
      <c r="E50" s="14"/>
      <c r="F50" s="14"/>
      <c r="G50" s="14"/>
      <c r="H50" s="14"/>
      <c r="I50" s="14"/>
      <c r="J50" s="15"/>
    </row>
  </sheetData>
  <pageMargins left="0.7" right="0.7" top="0.75" bottom="0.75" header="0.3" footer="0.3"/>
  <pageSetup scale="96"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topLeftCell="A16" zoomScaleNormal="100" workbookViewId="0">
      <selection activeCell="B47" sqref="B47"/>
    </sheetView>
  </sheetViews>
  <sheetFormatPr defaultColWidth="9.140625" defaultRowHeight="14.25"/>
  <cols>
    <col min="1" max="1" width="42.42578125" style="4" bestFit="1" customWidth="1"/>
    <col min="2" max="2" width="58" style="4" bestFit="1" customWidth="1"/>
    <col min="3" max="3" width="32.85546875" style="4" bestFit="1" customWidth="1"/>
    <col min="4" max="4" width="43.7109375" style="4" customWidth="1"/>
    <col min="5" max="5" width="12.5703125" style="4" bestFit="1" customWidth="1"/>
    <col min="6" max="6" width="12.140625" style="4" bestFit="1" customWidth="1"/>
    <col min="7" max="7" width="21.5703125" style="4" bestFit="1" customWidth="1"/>
    <col min="8" max="16384" width="9.140625" style="4"/>
  </cols>
  <sheetData>
    <row r="1" spans="1:3">
      <c r="A1" s="4" t="s">
        <v>74</v>
      </c>
      <c r="B1" s="4" t="s">
        <v>77</v>
      </c>
      <c r="C1" s="4" t="s">
        <v>78</v>
      </c>
    </row>
    <row r="2" spans="1:3">
      <c r="A2" s="20" t="s">
        <v>589</v>
      </c>
      <c r="B2" s="20" t="s">
        <v>590</v>
      </c>
      <c r="C2" s="20" t="s">
        <v>591</v>
      </c>
    </row>
    <row r="3" spans="1:3">
      <c r="A3" s="20" t="s">
        <v>592</v>
      </c>
      <c r="B3" s="20" t="s">
        <v>593</v>
      </c>
      <c r="C3" s="20" t="s">
        <v>591</v>
      </c>
    </row>
    <row r="4" spans="1:3">
      <c r="A4" s="34" t="s">
        <v>653</v>
      </c>
      <c r="B4" s="4" t="s">
        <v>420</v>
      </c>
      <c r="C4" s="4" t="s">
        <v>591</v>
      </c>
    </row>
    <row r="5" spans="1:3">
      <c r="A5" s="34" t="s">
        <v>686</v>
      </c>
      <c r="B5" s="4" t="s">
        <v>421</v>
      </c>
      <c r="C5" s="4" t="s">
        <v>591</v>
      </c>
    </row>
    <row r="6" spans="1:3">
      <c r="A6" s="4" t="s">
        <v>731</v>
      </c>
      <c r="B6" s="20" t="s">
        <v>732</v>
      </c>
      <c r="C6" s="4" t="s">
        <v>591</v>
      </c>
    </row>
    <row r="7" spans="1:3">
      <c r="A7" s="20" t="s">
        <v>705</v>
      </c>
      <c r="B7" s="20" t="s">
        <v>706</v>
      </c>
      <c r="C7" s="20" t="s">
        <v>591</v>
      </c>
    </row>
    <row r="8" spans="1:3">
      <c r="A8" s="20" t="s">
        <v>709</v>
      </c>
      <c r="B8" s="20" t="s">
        <v>710</v>
      </c>
      <c r="C8" s="20" t="s">
        <v>591</v>
      </c>
    </row>
    <row r="9" spans="1:3">
      <c r="A9" s="20" t="s">
        <v>711</v>
      </c>
      <c r="B9" s="20" t="s">
        <v>712</v>
      </c>
      <c r="C9" s="20" t="s">
        <v>591</v>
      </c>
    </row>
    <row r="10" spans="1:3">
      <c r="A10" s="20" t="s">
        <v>713</v>
      </c>
      <c r="B10" s="20" t="s">
        <v>714</v>
      </c>
      <c r="C10" s="20" t="s">
        <v>591</v>
      </c>
    </row>
    <row r="11" spans="1:3">
      <c r="A11" s="20" t="s">
        <v>715</v>
      </c>
      <c r="B11" s="20" t="s">
        <v>716</v>
      </c>
      <c r="C11" s="20" t="s">
        <v>591</v>
      </c>
    </row>
    <row r="12" spans="1:3">
      <c r="A12" s="4" t="s">
        <v>625</v>
      </c>
      <c r="B12" s="4" t="s">
        <v>527</v>
      </c>
      <c r="C12" s="4" t="s">
        <v>625</v>
      </c>
    </row>
    <row r="13" spans="1:3">
      <c r="A13" s="20" t="s">
        <v>147</v>
      </c>
      <c r="B13" s="20" t="s">
        <v>614</v>
      </c>
      <c r="C13" s="20" t="s">
        <v>615</v>
      </c>
    </row>
    <row r="14" spans="1:3">
      <c r="A14" s="20" t="s">
        <v>619</v>
      </c>
      <c r="B14" s="20" t="s">
        <v>620</v>
      </c>
      <c r="C14" s="20" t="s">
        <v>615</v>
      </c>
    </row>
    <row r="15" spans="1:3">
      <c r="A15" s="20" t="s">
        <v>621</v>
      </c>
      <c r="B15" s="20" t="s">
        <v>622</v>
      </c>
      <c r="C15" s="20" t="s">
        <v>615</v>
      </c>
    </row>
    <row r="16" spans="1:3">
      <c r="A16" s="20" t="s">
        <v>623</v>
      </c>
      <c r="B16" s="20" t="s">
        <v>624</v>
      </c>
      <c r="C16" s="20" t="s">
        <v>615</v>
      </c>
    </row>
    <row r="17" spans="1:6">
      <c r="A17" s="20" t="s">
        <v>626</v>
      </c>
      <c r="B17" s="20" t="s">
        <v>627</v>
      </c>
      <c r="C17" s="20" t="s">
        <v>615</v>
      </c>
    </row>
    <row r="18" spans="1:6">
      <c r="A18" s="20" t="s">
        <v>628</v>
      </c>
      <c r="B18" s="20" t="s">
        <v>629</v>
      </c>
      <c r="C18" s="20" t="s">
        <v>615</v>
      </c>
    </row>
    <row r="19" spans="1:6">
      <c r="A19" s="20" t="s">
        <v>630</v>
      </c>
      <c r="B19" s="20" t="s">
        <v>631</v>
      </c>
      <c r="C19" s="20" t="s">
        <v>615</v>
      </c>
    </row>
    <row r="20" spans="1:6">
      <c r="A20" s="20" t="s">
        <v>632</v>
      </c>
      <c r="B20" s="20" t="s">
        <v>633</v>
      </c>
      <c r="C20" s="20" t="s">
        <v>615</v>
      </c>
    </row>
    <row r="21" spans="1:6">
      <c r="A21" s="20" t="s">
        <v>636</v>
      </c>
      <c r="B21" s="20" t="s">
        <v>637</v>
      </c>
      <c r="C21" s="20" t="s">
        <v>615</v>
      </c>
    </row>
    <row r="22" spans="1:6">
      <c r="A22" s="20" t="s">
        <v>576</v>
      </c>
      <c r="B22" s="20" t="s">
        <v>577</v>
      </c>
      <c r="C22" s="20" t="s">
        <v>578</v>
      </c>
    </row>
    <row r="23" spans="1:6">
      <c r="A23" s="4" t="s">
        <v>596</v>
      </c>
      <c r="B23" s="20" t="s">
        <v>597</v>
      </c>
      <c r="C23" s="20" t="s">
        <v>578</v>
      </c>
    </row>
    <row r="24" spans="1:6">
      <c r="A24" s="4" t="s">
        <v>669</v>
      </c>
      <c r="B24" s="20" t="s">
        <v>670</v>
      </c>
      <c r="C24" s="20" t="s">
        <v>578</v>
      </c>
    </row>
    <row r="25" spans="1:6">
      <c r="A25" s="20" t="s">
        <v>684</v>
      </c>
      <c r="B25" s="20" t="s">
        <v>685</v>
      </c>
      <c r="C25" s="20" t="s">
        <v>578</v>
      </c>
    </row>
    <row r="26" spans="1:6">
      <c r="A26" s="20" t="s">
        <v>707</v>
      </c>
      <c r="B26" s="20" t="s">
        <v>708</v>
      </c>
      <c r="C26" s="20" t="s">
        <v>578</v>
      </c>
    </row>
    <row r="27" spans="1:6">
      <c r="A27" s="4" t="s">
        <v>611</v>
      </c>
      <c r="B27" s="20" t="s">
        <v>612</v>
      </c>
      <c r="C27" s="4" t="s">
        <v>613</v>
      </c>
    </row>
    <row r="28" spans="1:6">
      <c r="A28" s="4" t="s">
        <v>634</v>
      </c>
      <c r="B28" s="20" t="s">
        <v>635</v>
      </c>
      <c r="C28" s="4" t="s">
        <v>613</v>
      </c>
    </row>
    <row r="29" spans="1:6">
      <c r="A29" s="20" t="s">
        <v>616</v>
      </c>
      <c r="B29" s="20" t="s">
        <v>617</v>
      </c>
      <c r="C29" s="20" t="s">
        <v>618</v>
      </c>
    </row>
    <row r="30" spans="1:6">
      <c r="A30" s="20" t="s">
        <v>638</v>
      </c>
      <c r="B30" s="20" t="s">
        <v>639</v>
      </c>
      <c r="C30" s="20" t="s">
        <v>618</v>
      </c>
      <c r="F30" s="20"/>
    </row>
    <row r="31" spans="1:6">
      <c r="A31" s="20" t="s">
        <v>640</v>
      </c>
      <c r="B31" s="20" t="s">
        <v>641</v>
      </c>
      <c r="C31" s="20" t="s">
        <v>618</v>
      </c>
      <c r="F31" s="20"/>
    </row>
    <row r="32" spans="1:6">
      <c r="A32" s="20" t="s">
        <v>648</v>
      </c>
      <c r="B32" s="20" t="s">
        <v>649</v>
      </c>
      <c r="C32" s="20" t="s">
        <v>650</v>
      </c>
      <c r="F32" s="20"/>
    </row>
    <row r="33" spans="1:6">
      <c r="A33" s="20" t="s">
        <v>651</v>
      </c>
      <c r="B33" s="20" t="s">
        <v>652</v>
      </c>
      <c r="C33" s="20" t="s">
        <v>650</v>
      </c>
    </row>
    <row r="34" spans="1:6">
      <c r="A34" s="20" t="s">
        <v>1052</v>
      </c>
      <c r="B34" s="20" t="s">
        <v>1054</v>
      </c>
      <c r="C34" s="20" t="s">
        <v>650</v>
      </c>
      <c r="F34" s="20"/>
    </row>
    <row r="35" spans="1:6">
      <c r="A35" s="20" t="s">
        <v>1053</v>
      </c>
      <c r="B35" s="20" t="s">
        <v>1055</v>
      </c>
      <c r="C35" s="20" t="s">
        <v>650</v>
      </c>
    </row>
    <row r="36" spans="1:6">
      <c r="A36" s="20" t="s">
        <v>584</v>
      </c>
      <c r="B36" s="20" t="s">
        <v>585</v>
      </c>
      <c r="C36" s="20" t="s">
        <v>586</v>
      </c>
    </row>
    <row r="37" spans="1:6">
      <c r="A37" s="20" t="s">
        <v>587</v>
      </c>
      <c r="B37" s="20" t="s">
        <v>588</v>
      </c>
      <c r="C37" s="20" t="s">
        <v>586</v>
      </c>
    </row>
    <row r="38" spans="1:6">
      <c r="A38" s="20" t="s">
        <v>258</v>
      </c>
      <c r="B38" s="20" t="s">
        <v>655</v>
      </c>
      <c r="C38" s="20" t="s">
        <v>586</v>
      </c>
    </row>
    <row r="39" spans="1:6">
      <c r="A39" s="20" t="s">
        <v>567</v>
      </c>
      <c r="B39" s="20" t="s">
        <v>568</v>
      </c>
      <c r="C39" s="20" t="s">
        <v>569</v>
      </c>
    </row>
    <row r="40" spans="1:6">
      <c r="A40" s="4" t="s">
        <v>570</v>
      </c>
      <c r="B40" s="4" t="s">
        <v>413</v>
      </c>
      <c r="C40" s="4" t="s">
        <v>569</v>
      </c>
    </row>
    <row r="41" spans="1:6">
      <c r="A41" s="20" t="s">
        <v>594</v>
      </c>
      <c r="B41" s="23" t="s">
        <v>595</v>
      </c>
      <c r="C41" s="20" t="s">
        <v>569</v>
      </c>
    </row>
    <row r="42" spans="1:6">
      <c r="A42" s="20" t="s">
        <v>609</v>
      </c>
      <c r="B42" s="20" t="s">
        <v>610</v>
      </c>
      <c r="C42" s="20" t="s">
        <v>569</v>
      </c>
    </row>
    <row r="43" spans="1:6" ht="28.5">
      <c r="A43" s="4" t="s">
        <v>654</v>
      </c>
      <c r="B43" s="32" t="s">
        <v>526</v>
      </c>
      <c r="C43" s="20" t="s">
        <v>569</v>
      </c>
    </row>
    <row r="44" spans="1:6">
      <c r="A44" s="4" t="s">
        <v>660</v>
      </c>
      <c r="B44" s="4" t="s">
        <v>414</v>
      </c>
      <c r="C44" s="4" t="s">
        <v>569</v>
      </c>
    </row>
    <row r="45" spans="1:6">
      <c r="A45" s="4" t="s">
        <v>671</v>
      </c>
      <c r="B45" s="4" t="s">
        <v>416</v>
      </c>
      <c r="C45" s="4" t="s">
        <v>569</v>
      </c>
    </row>
    <row r="46" spans="1:6">
      <c r="A46" s="20" t="s">
        <v>672</v>
      </c>
      <c r="B46" s="20" t="s">
        <v>673</v>
      </c>
      <c r="C46" s="20" t="s">
        <v>569</v>
      </c>
    </row>
    <row r="47" spans="1:6">
      <c r="A47" s="4" t="s">
        <v>702</v>
      </c>
      <c r="B47" s="4" t="s">
        <v>415</v>
      </c>
      <c r="C47" s="4" t="s">
        <v>569</v>
      </c>
    </row>
    <row r="48" spans="1:6">
      <c r="A48" s="20" t="s">
        <v>725</v>
      </c>
      <c r="B48" s="20" t="s">
        <v>726</v>
      </c>
      <c r="C48" s="20" t="s">
        <v>569</v>
      </c>
    </row>
    <row r="49" spans="1:3">
      <c r="A49" s="20" t="s">
        <v>1314</v>
      </c>
      <c r="B49" s="20" t="s">
        <v>1315</v>
      </c>
      <c r="C49" s="20" t="s">
        <v>661</v>
      </c>
    </row>
    <row r="50" spans="1:3">
      <c r="A50" s="20" t="s">
        <v>1320</v>
      </c>
      <c r="B50" s="20" t="s">
        <v>177</v>
      </c>
      <c r="C50" s="20" t="s">
        <v>661</v>
      </c>
    </row>
    <row r="51" spans="1:3">
      <c r="A51" s="20" t="s">
        <v>662</v>
      </c>
      <c r="B51" s="20" t="s">
        <v>175</v>
      </c>
      <c r="C51" s="20" t="s">
        <v>661</v>
      </c>
    </row>
    <row r="52" spans="1:3">
      <c r="A52" s="20" t="s">
        <v>663</v>
      </c>
      <c r="B52" s="20" t="s">
        <v>176</v>
      </c>
      <c r="C52" s="20" t="s">
        <v>661</v>
      </c>
    </row>
    <row r="53" spans="1:3">
      <c r="A53" s="4" t="s">
        <v>664</v>
      </c>
      <c r="B53" s="4" t="s">
        <v>1316</v>
      </c>
      <c r="C53" s="4" t="s">
        <v>661</v>
      </c>
    </row>
    <row r="54" spans="1:3">
      <c r="A54" s="20" t="s">
        <v>1317</v>
      </c>
      <c r="B54" s="20" t="s">
        <v>1318</v>
      </c>
      <c r="C54" s="20" t="s">
        <v>661</v>
      </c>
    </row>
    <row r="55" spans="1:3">
      <c r="A55" s="4" t="s">
        <v>665</v>
      </c>
      <c r="B55" s="20" t="s">
        <v>1319</v>
      </c>
      <c r="C55" s="4" t="s">
        <v>661</v>
      </c>
    </row>
    <row r="56" spans="1:3">
      <c r="A56" s="4" t="s">
        <v>1323</v>
      </c>
      <c r="B56" s="20" t="s">
        <v>1324</v>
      </c>
      <c r="C56" s="4" t="s">
        <v>661</v>
      </c>
    </row>
    <row r="57" spans="1:3">
      <c r="A57" s="20" t="s">
        <v>666</v>
      </c>
      <c r="B57" s="20" t="s">
        <v>667</v>
      </c>
      <c r="C57" s="20" t="s">
        <v>668</v>
      </c>
    </row>
    <row r="58" spans="1:3">
      <c r="A58" s="20" t="s">
        <v>645</v>
      </c>
      <c r="B58" s="20" t="s">
        <v>646</v>
      </c>
      <c r="C58" s="20" t="s">
        <v>647</v>
      </c>
    </row>
    <row r="59" spans="1:3">
      <c r="A59" s="20" t="s">
        <v>658</v>
      </c>
      <c r="B59" s="20" t="s">
        <v>659</v>
      </c>
      <c r="C59" s="20" t="s">
        <v>647</v>
      </c>
    </row>
    <row r="60" spans="1:3">
      <c r="A60" s="20" t="s">
        <v>689</v>
      </c>
      <c r="B60" s="20" t="s">
        <v>690</v>
      </c>
      <c r="C60" s="20" t="s">
        <v>647</v>
      </c>
    </row>
    <row r="61" spans="1:3">
      <c r="A61" s="4" t="s">
        <v>647</v>
      </c>
      <c r="B61" s="4" t="s">
        <v>412</v>
      </c>
      <c r="C61" s="4" t="s">
        <v>647</v>
      </c>
    </row>
    <row r="62" spans="1:3">
      <c r="A62" s="20" t="s">
        <v>691</v>
      </c>
      <c r="B62" s="20" t="s">
        <v>692</v>
      </c>
      <c r="C62" s="20" t="s">
        <v>647</v>
      </c>
    </row>
    <row r="63" spans="1:3">
      <c r="A63" s="20" t="s">
        <v>571</v>
      </c>
      <c r="B63" s="20" t="s">
        <v>572</v>
      </c>
      <c r="C63" s="20" t="s">
        <v>573</v>
      </c>
    </row>
    <row r="64" spans="1:3">
      <c r="A64" s="20" t="s">
        <v>574</v>
      </c>
      <c r="B64" s="20" t="s">
        <v>575</v>
      </c>
      <c r="C64" s="20" t="s">
        <v>573</v>
      </c>
    </row>
    <row r="65" spans="1:3">
      <c r="A65" s="20" t="s">
        <v>598</v>
      </c>
      <c r="B65" s="20" t="s">
        <v>599</v>
      </c>
      <c r="C65" s="20" t="s">
        <v>573</v>
      </c>
    </row>
    <row r="66" spans="1:3">
      <c r="A66" s="20" t="s">
        <v>1334</v>
      </c>
      <c r="B66" s="20" t="s">
        <v>1337</v>
      </c>
      <c r="C66" s="20" t="s">
        <v>573</v>
      </c>
    </row>
    <row r="67" spans="1:3">
      <c r="A67" s="20" t="s">
        <v>601</v>
      </c>
      <c r="B67" s="20" t="s">
        <v>602</v>
      </c>
      <c r="C67" s="20" t="s">
        <v>573</v>
      </c>
    </row>
    <row r="68" spans="1:3">
      <c r="A68" s="20" t="s">
        <v>1332</v>
      </c>
      <c r="B68" s="20" t="s">
        <v>1338</v>
      </c>
      <c r="C68" s="20" t="s">
        <v>573</v>
      </c>
    </row>
    <row r="69" spans="1:3">
      <c r="A69" s="20" t="s">
        <v>604</v>
      </c>
      <c r="B69" s="20" t="s">
        <v>605</v>
      </c>
      <c r="C69" s="20" t="s">
        <v>573</v>
      </c>
    </row>
    <row r="70" spans="1:3">
      <c r="A70" s="20" t="s">
        <v>1333</v>
      </c>
      <c r="B70" s="20" t="s">
        <v>1339</v>
      </c>
      <c r="C70" s="20" t="s">
        <v>573</v>
      </c>
    </row>
    <row r="71" spans="1:3">
      <c r="A71" s="20" t="s">
        <v>607</v>
      </c>
      <c r="B71" s="20" t="s">
        <v>608</v>
      </c>
      <c r="C71" s="20" t="s">
        <v>573</v>
      </c>
    </row>
    <row r="72" spans="1:3">
      <c r="A72" s="20" t="s">
        <v>656</v>
      </c>
      <c r="B72" s="20" t="s">
        <v>657</v>
      </c>
      <c r="C72" s="20" t="s">
        <v>573</v>
      </c>
    </row>
    <row r="73" spans="1:3">
      <c r="A73" s="20" t="s">
        <v>674</v>
      </c>
      <c r="B73" s="20" t="s">
        <v>675</v>
      </c>
      <c r="C73" s="20" t="s">
        <v>573</v>
      </c>
    </row>
    <row r="74" spans="1:3">
      <c r="A74" s="20" t="s">
        <v>676</v>
      </c>
      <c r="B74" s="20" t="s">
        <v>677</v>
      </c>
      <c r="C74" s="20" t="s">
        <v>573</v>
      </c>
    </row>
    <row r="75" spans="1:3">
      <c r="A75" s="20" t="s">
        <v>678</v>
      </c>
      <c r="B75" s="20" t="s">
        <v>679</v>
      </c>
      <c r="C75" s="20" t="s">
        <v>573</v>
      </c>
    </row>
    <row r="76" spans="1:3">
      <c r="A76" s="20" t="s">
        <v>680</v>
      </c>
      <c r="B76" s="20" t="s">
        <v>681</v>
      </c>
      <c r="C76" s="20" t="s">
        <v>573</v>
      </c>
    </row>
    <row r="77" spans="1:3">
      <c r="A77" s="20" t="s">
        <v>682</v>
      </c>
      <c r="B77" s="20" t="s">
        <v>683</v>
      </c>
      <c r="C77" s="20" t="s">
        <v>573</v>
      </c>
    </row>
    <row r="78" spans="1:3">
      <c r="A78" s="20" t="s">
        <v>687</v>
      </c>
      <c r="B78" s="20" t="s">
        <v>688</v>
      </c>
      <c r="C78" s="20" t="s">
        <v>573</v>
      </c>
    </row>
    <row r="79" spans="1:3">
      <c r="A79" s="20" t="s">
        <v>693</v>
      </c>
      <c r="B79" s="20" t="s">
        <v>694</v>
      </c>
      <c r="C79" s="20" t="s">
        <v>573</v>
      </c>
    </row>
    <row r="80" spans="1:3">
      <c r="A80" s="20" t="s">
        <v>696</v>
      </c>
      <c r="B80" s="20" t="s">
        <v>697</v>
      </c>
      <c r="C80" s="20" t="s">
        <v>573</v>
      </c>
    </row>
    <row r="81" spans="1:3">
      <c r="A81" s="20" t="s">
        <v>699</v>
      </c>
      <c r="B81" s="20" t="s">
        <v>700</v>
      </c>
      <c r="C81" s="20" t="s">
        <v>573</v>
      </c>
    </row>
    <row r="82" spans="1:3">
      <c r="A82" s="20" t="s">
        <v>703</v>
      </c>
      <c r="B82" s="20" t="s">
        <v>704</v>
      </c>
      <c r="C82" s="20" t="s">
        <v>573</v>
      </c>
    </row>
    <row r="83" spans="1:3">
      <c r="A83" s="20" t="s">
        <v>717</v>
      </c>
      <c r="B83" s="20" t="s">
        <v>718</v>
      </c>
      <c r="C83" s="20" t="s">
        <v>573</v>
      </c>
    </row>
    <row r="84" spans="1:3">
      <c r="A84" s="20" t="s">
        <v>1050</v>
      </c>
      <c r="B84" s="20" t="s">
        <v>719</v>
      </c>
      <c r="C84" s="20" t="s">
        <v>573</v>
      </c>
    </row>
    <row r="85" spans="1:3">
      <c r="A85" s="20" t="s">
        <v>1051</v>
      </c>
      <c r="B85" s="20" t="s">
        <v>720</v>
      </c>
      <c r="C85" s="20" t="s">
        <v>573</v>
      </c>
    </row>
    <row r="86" spans="1:3">
      <c r="A86" s="20" t="s">
        <v>1045</v>
      </c>
      <c r="B86" s="20" t="s">
        <v>721</v>
      </c>
      <c r="C86" s="20" t="s">
        <v>573</v>
      </c>
    </row>
    <row r="87" spans="1:3">
      <c r="A87" s="20" t="s">
        <v>1046</v>
      </c>
      <c r="B87" s="20" t="s">
        <v>722</v>
      </c>
      <c r="C87" s="20" t="s">
        <v>573</v>
      </c>
    </row>
    <row r="88" spans="1:3">
      <c r="A88" s="20" t="s">
        <v>1048</v>
      </c>
      <c r="B88" s="20" t="s">
        <v>723</v>
      </c>
      <c r="C88" s="20" t="s">
        <v>573</v>
      </c>
    </row>
    <row r="89" spans="1:3">
      <c r="A89" s="20" t="s">
        <v>1049</v>
      </c>
      <c r="B89" s="20" t="s">
        <v>724</v>
      </c>
      <c r="C89" s="20" t="s">
        <v>573</v>
      </c>
    </row>
    <row r="90" spans="1:3">
      <c r="A90" s="20" t="s">
        <v>579</v>
      </c>
      <c r="B90" s="20" t="s">
        <v>580</v>
      </c>
      <c r="C90" s="20" t="s">
        <v>581</v>
      </c>
    </row>
    <row r="91" spans="1:3">
      <c r="A91" s="20" t="s">
        <v>582</v>
      </c>
      <c r="B91" s="20" t="s">
        <v>583</v>
      </c>
      <c r="C91" s="20" t="s">
        <v>581</v>
      </c>
    </row>
    <row r="92" spans="1:3">
      <c r="A92" s="4" t="s">
        <v>727</v>
      </c>
      <c r="B92" s="4" t="s">
        <v>417</v>
      </c>
      <c r="C92" s="20" t="s">
        <v>581</v>
      </c>
    </row>
    <row r="93" spans="1:3">
      <c r="A93" s="4" t="s">
        <v>728</v>
      </c>
      <c r="B93" s="4" t="s">
        <v>418</v>
      </c>
      <c r="C93" s="20" t="s">
        <v>581</v>
      </c>
    </row>
    <row r="94" spans="1:3">
      <c r="A94" s="20" t="s">
        <v>642</v>
      </c>
      <c r="B94" s="4" t="s">
        <v>643</v>
      </c>
      <c r="C94" s="20" t="s">
        <v>644</v>
      </c>
    </row>
    <row r="95" spans="1:3">
      <c r="A95" s="20" t="s">
        <v>729</v>
      </c>
      <c r="B95" s="4" t="s">
        <v>730</v>
      </c>
      <c r="C95" s="20" t="s">
        <v>644</v>
      </c>
    </row>
  </sheetData>
  <autoFilter ref="A1:C95"/>
  <sortState ref="A2:D101">
    <sortCondition ref="C2:C101"/>
    <sortCondition ref="A2:A10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0"/>
  <sheetViews>
    <sheetView tabSelected="1" workbookViewId="0">
      <pane xSplit="2" ySplit="1" topLeftCell="C163" activePane="bottomRight" state="frozen"/>
      <selection activeCell="E9" sqref="E9"/>
      <selection pane="topRight" activeCell="E9" sqref="E9"/>
      <selection pane="bottomLeft" activeCell="E9" sqref="E9"/>
      <selection pane="bottomRight" activeCell="D179" sqref="D179"/>
    </sheetView>
  </sheetViews>
  <sheetFormatPr defaultColWidth="9.140625" defaultRowHeight="14.25"/>
  <cols>
    <col min="1" max="1" width="45.85546875" style="22" customWidth="1"/>
    <col min="2" max="2" width="18" style="22" customWidth="1"/>
    <col min="3" max="3" width="15.28515625" style="22" customWidth="1"/>
    <col min="4" max="4" width="20.85546875" style="22" customWidth="1"/>
    <col min="5" max="5" width="13.7109375" style="22" customWidth="1"/>
    <col min="6" max="6" width="14.42578125" style="22" customWidth="1"/>
    <col min="7" max="7" width="19.42578125" style="22" customWidth="1"/>
    <col min="8" max="8" width="12.28515625" style="22" customWidth="1"/>
    <col min="9" max="9" width="17.7109375" style="22" customWidth="1"/>
    <col min="10" max="10" width="16.28515625" style="22" customWidth="1"/>
    <col min="11" max="11" width="18.28515625" style="22" customWidth="1"/>
    <col min="12" max="12" width="18.85546875" style="22" bestFit="1" customWidth="1"/>
    <col min="13" max="13" width="12.5703125" style="22" bestFit="1" customWidth="1"/>
    <col min="14" max="14" width="12" style="22" customWidth="1"/>
    <col min="15" max="16384" width="9.140625" style="22"/>
  </cols>
  <sheetData>
    <row r="1" spans="1:15">
      <c r="A1" s="22" t="s">
        <v>65</v>
      </c>
      <c r="B1" s="22" t="s">
        <v>67</v>
      </c>
      <c r="C1" s="22" t="s">
        <v>145</v>
      </c>
      <c r="D1" s="22" t="s">
        <v>1331</v>
      </c>
      <c r="E1" s="22" t="s">
        <v>83</v>
      </c>
      <c r="F1" s="22" t="s">
        <v>1335</v>
      </c>
      <c r="G1" s="22" t="s">
        <v>144</v>
      </c>
      <c r="H1" s="22" t="s">
        <v>146</v>
      </c>
      <c r="I1" s="22" t="s">
        <v>1047</v>
      </c>
      <c r="J1" s="22" t="s">
        <v>148</v>
      </c>
      <c r="K1" s="22" t="s">
        <v>149</v>
      </c>
      <c r="L1" s="22" t="s">
        <v>150</v>
      </c>
      <c r="M1" s="22" t="s">
        <v>247</v>
      </c>
      <c r="N1" s="22" t="s">
        <v>1336</v>
      </c>
    </row>
    <row r="2" spans="1:15">
      <c r="A2" s="23" t="s">
        <v>589</v>
      </c>
      <c r="B2" s="23" t="s">
        <v>733</v>
      </c>
      <c r="C2" s="22" t="s">
        <v>128</v>
      </c>
      <c r="D2" s="22" t="s">
        <v>1065</v>
      </c>
      <c r="E2" s="22" t="s">
        <v>1295</v>
      </c>
      <c r="F2" s="22" t="s">
        <v>128</v>
      </c>
      <c r="G2" s="22" t="s">
        <v>128</v>
      </c>
      <c r="H2" s="22" t="s">
        <v>128</v>
      </c>
      <c r="I2" s="22" t="s">
        <v>128</v>
      </c>
      <c r="J2" s="22" t="s">
        <v>128</v>
      </c>
      <c r="K2" s="22" t="s">
        <v>128</v>
      </c>
      <c r="L2" s="22" t="s">
        <v>128</v>
      </c>
      <c r="M2" s="22" t="s">
        <v>128</v>
      </c>
      <c r="N2" s="23">
        <v>100</v>
      </c>
      <c r="O2" s="22" t="str">
        <f>A2</f>
        <v>CLAIM_SEN</v>
      </c>
    </row>
    <row r="3" spans="1:15">
      <c r="A3" s="23" t="s">
        <v>589</v>
      </c>
      <c r="B3" s="23" t="s">
        <v>733</v>
      </c>
      <c r="C3" s="22" t="s">
        <v>128</v>
      </c>
      <c r="D3" s="22" t="s">
        <v>1066</v>
      </c>
      <c r="E3" s="22" t="s">
        <v>1295</v>
      </c>
      <c r="F3" s="22" t="s">
        <v>128</v>
      </c>
      <c r="G3" s="22" t="s">
        <v>128</v>
      </c>
      <c r="H3" s="22" t="s">
        <v>128</v>
      </c>
      <c r="I3" s="22" t="s">
        <v>128</v>
      </c>
      <c r="J3" s="22" t="s">
        <v>128</v>
      </c>
      <c r="K3" s="22" t="s">
        <v>128</v>
      </c>
      <c r="L3" s="22" t="s">
        <v>128</v>
      </c>
      <c r="M3" s="22" t="s">
        <v>128</v>
      </c>
      <c r="N3" s="23">
        <f>N2+100</f>
        <v>200</v>
      </c>
      <c r="O3" s="22" t="str">
        <f t="shared" ref="O3:O66" si="0">A3</f>
        <v>CLAIM_SEN</v>
      </c>
    </row>
    <row r="4" spans="1:15">
      <c r="A4" s="23" t="s">
        <v>589</v>
      </c>
      <c r="B4" s="23" t="s">
        <v>733</v>
      </c>
      <c r="C4" s="22" t="s">
        <v>128</v>
      </c>
      <c r="D4" s="22" t="s">
        <v>1067</v>
      </c>
      <c r="E4" s="22" t="s">
        <v>1295</v>
      </c>
      <c r="F4" s="22" t="s">
        <v>128</v>
      </c>
      <c r="G4" s="22" t="s">
        <v>128</v>
      </c>
      <c r="H4" s="22" t="s">
        <v>128</v>
      </c>
      <c r="I4" s="22" t="s">
        <v>128</v>
      </c>
      <c r="J4" s="22" t="s">
        <v>128</v>
      </c>
      <c r="K4" s="22" t="s">
        <v>128</v>
      </c>
      <c r="L4" s="22" t="s">
        <v>128</v>
      </c>
      <c r="M4" s="22" t="s">
        <v>128</v>
      </c>
      <c r="N4" s="23">
        <f t="shared" ref="N4:N67" si="1">N3+100</f>
        <v>300</v>
      </c>
      <c r="O4" s="22" t="str">
        <f t="shared" si="0"/>
        <v>CLAIM_SEN</v>
      </c>
    </row>
    <row r="5" spans="1:15">
      <c r="A5" s="23" t="s">
        <v>589</v>
      </c>
      <c r="B5" s="23" t="s">
        <v>733</v>
      </c>
      <c r="C5" s="22" t="s">
        <v>128</v>
      </c>
      <c r="D5" s="22" t="s">
        <v>1068</v>
      </c>
      <c r="E5" s="22" t="s">
        <v>1295</v>
      </c>
      <c r="F5" s="22" t="s">
        <v>128</v>
      </c>
      <c r="G5" s="22" t="s">
        <v>128</v>
      </c>
      <c r="H5" s="22" t="s">
        <v>128</v>
      </c>
      <c r="I5" s="22" t="s">
        <v>128</v>
      </c>
      <c r="J5" s="22" t="s">
        <v>128</v>
      </c>
      <c r="K5" s="22" t="s">
        <v>128</v>
      </c>
      <c r="L5" s="22" t="s">
        <v>128</v>
      </c>
      <c r="M5" s="22" t="s">
        <v>128</v>
      </c>
      <c r="N5" s="23">
        <f t="shared" si="1"/>
        <v>400</v>
      </c>
      <c r="O5" s="22" t="str">
        <f t="shared" si="0"/>
        <v>CLAIM_SEN</v>
      </c>
    </row>
    <row r="6" spans="1:15">
      <c r="A6" s="23" t="s">
        <v>589</v>
      </c>
      <c r="B6" s="23" t="s">
        <v>733</v>
      </c>
      <c r="C6" s="22" t="s">
        <v>128</v>
      </c>
      <c r="D6" s="22" t="s">
        <v>1069</v>
      </c>
      <c r="E6" s="22" t="s">
        <v>1295</v>
      </c>
      <c r="F6" s="22" t="s">
        <v>128</v>
      </c>
      <c r="G6" s="22" t="s">
        <v>128</v>
      </c>
      <c r="H6" s="22" t="s">
        <v>128</v>
      </c>
      <c r="I6" s="22" t="s">
        <v>128</v>
      </c>
      <c r="J6" s="22" t="s">
        <v>128</v>
      </c>
      <c r="K6" s="22" t="s">
        <v>128</v>
      </c>
      <c r="L6" s="22" t="s">
        <v>128</v>
      </c>
      <c r="M6" s="22" t="s">
        <v>128</v>
      </c>
      <c r="N6" s="23">
        <f t="shared" si="1"/>
        <v>500</v>
      </c>
      <c r="O6" s="22" t="str">
        <f t="shared" si="0"/>
        <v>CLAIM_SEN</v>
      </c>
    </row>
    <row r="7" spans="1:15">
      <c r="A7" s="23" t="s">
        <v>589</v>
      </c>
      <c r="B7" s="23" t="s">
        <v>733</v>
      </c>
      <c r="C7" s="22" t="s">
        <v>128</v>
      </c>
      <c r="D7" s="22" t="s">
        <v>1070</v>
      </c>
      <c r="E7" s="22" t="s">
        <v>1295</v>
      </c>
      <c r="F7" s="22" t="s">
        <v>128</v>
      </c>
      <c r="G7" s="22" t="s">
        <v>128</v>
      </c>
      <c r="H7" s="22" t="s">
        <v>128</v>
      </c>
      <c r="I7" s="22" t="s">
        <v>128</v>
      </c>
      <c r="J7" s="22" t="s">
        <v>128</v>
      </c>
      <c r="K7" s="22" t="s">
        <v>128</v>
      </c>
      <c r="L7" s="22" t="s">
        <v>128</v>
      </c>
      <c r="M7" s="22" t="s">
        <v>128</v>
      </c>
      <c r="N7" s="23">
        <f t="shared" si="1"/>
        <v>600</v>
      </c>
      <c r="O7" s="22" t="str">
        <f t="shared" si="0"/>
        <v>CLAIM_SEN</v>
      </c>
    </row>
    <row r="8" spans="1:15">
      <c r="A8" s="23" t="s">
        <v>589</v>
      </c>
      <c r="B8" s="23" t="s">
        <v>733</v>
      </c>
      <c r="C8" s="22" t="s">
        <v>128</v>
      </c>
      <c r="D8" s="22" t="s">
        <v>1071</v>
      </c>
      <c r="E8" s="22" t="s">
        <v>1295</v>
      </c>
      <c r="F8" s="22" t="s">
        <v>128</v>
      </c>
      <c r="G8" s="22" t="s">
        <v>128</v>
      </c>
      <c r="H8" s="22" t="s">
        <v>128</v>
      </c>
      <c r="I8" s="22" t="s">
        <v>128</v>
      </c>
      <c r="J8" s="22" t="s">
        <v>128</v>
      </c>
      <c r="K8" s="22" t="s">
        <v>128</v>
      </c>
      <c r="L8" s="22" t="s">
        <v>128</v>
      </c>
      <c r="M8" s="22" t="s">
        <v>128</v>
      </c>
      <c r="N8" s="23">
        <f t="shared" si="1"/>
        <v>700</v>
      </c>
      <c r="O8" s="22" t="str">
        <f t="shared" si="0"/>
        <v>CLAIM_SEN</v>
      </c>
    </row>
    <row r="9" spans="1:15">
      <c r="A9" s="23" t="s">
        <v>589</v>
      </c>
      <c r="B9" s="23" t="s">
        <v>733</v>
      </c>
      <c r="C9" s="22" t="s">
        <v>128</v>
      </c>
      <c r="D9" s="22" t="s">
        <v>1072</v>
      </c>
      <c r="E9" s="22" t="s">
        <v>1295</v>
      </c>
      <c r="F9" s="22" t="s">
        <v>128</v>
      </c>
      <c r="G9" s="22" t="s">
        <v>128</v>
      </c>
      <c r="H9" s="22" t="s">
        <v>128</v>
      </c>
      <c r="I9" s="22" t="s">
        <v>128</v>
      </c>
      <c r="J9" s="22" t="s">
        <v>128</v>
      </c>
      <c r="K9" s="22" t="s">
        <v>128</v>
      </c>
      <c r="L9" s="22" t="s">
        <v>128</v>
      </c>
      <c r="M9" s="22" t="s">
        <v>128</v>
      </c>
      <c r="N9" s="23">
        <f t="shared" si="1"/>
        <v>800</v>
      </c>
      <c r="O9" s="22" t="str">
        <f t="shared" si="0"/>
        <v>CLAIM_SEN</v>
      </c>
    </row>
    <row r="10" spans="1:15">
      <c r="A10" s="23" t="s">
        <v>589</v>
      </c>
      <c r="B10" s="23" t="s">
        <v>733</v>
      </c>
      <c r="C10" s="22" t="s">
        <v>128</v>
      </c>
      <c r="D10" s="22" t="s">
        <v>1073</v>
      </c>
      <c r="E10" s="22" t="s">
        <v>1295</v>
      </c>
      <c r="F10" s="22" t="s">
        <v>128</v>
      </c>
      <c r="G10" s="22" t="s">
        <v>128</v>
      </c>
      <c r="H10" s="22" t="s">
        <v>128</v>
      </c>
      <c r="I10" s="22" t="s">
        <v>128</v>
      </c>
      <c r="J10" s="22" t="s">
        <v>128</v>
      </c>
      <c r="K10" s="22" t="s">
        <v>128</v>
      </c>
      <c r="L10" s="22" t="s">
        <v>128</v>
      </c>
      <c r="M10" s="22" t="s">
        <v>128</v>
      </c>
      <c r="N10" s="23">
        <f t="shared" si="1"/>
        <v>900</v>
      </c>
      <c r="O10" s="22" t="str">
        <f t="shared" si="0"/>
        <v>CLAIM_SEN</v>
      </c>
    </row>
    <row r="11" spans="1:15">
      <c r="A11" s="23" t="s">
        <v>589</v>
      </c>
      <c r="B11" s="23" t="s">
        <v>733</v>
      </c>
      <c r="C11" s="22" t="s">
        <v>128</v>
      </c>
      <c r="D11" s="22" t="s">
        <v>1074</v>
      </c>
      <c r="E11" s="22" t="s">
        <v>1295</v>
      </c>
      <c r="F11" s="22" t="s">
        <v>128</v>
      </c>
      <c r="G11" s="22" t="s">
        <v>128</v>
      </c>
      <c r="H11" s="22" t="s">
        <v>128</v>
      </c>
      <c r="I11" s="22" t="s">
        <v>128</v>
      </c>
      <c r="J11" s="22" t="s">
        <v>128</v>
      </c>
      <c r="K11" s="22" t="s">
        <v>128</v>
      </c>
      <c r="L11" s="22" t="s">
        <v>128</v>
      </c>
      <c r="M11" s="22" t="s">
        <v>128</v>
      </c>
      <c r="N11" s="23">
        <f t="shared" si="1"/>
        <v>1000</v>
      </c>
      <c r="O11" s="22" t="str">
        <f t="shared" si="0"/>
        <v>CLAIM_SEN</v>
      </c>
    </row>
    <row r="12" spans="1:15">
      <c r="A12" s="23" t="s">
        <v>589</v>
      </c>
      <c r="B12" s="23" t="s">
        <v>733</v>
      </c>
      <c r="C12" s="22" t="s">
        <v>128</v>
      </c>
      <c r="D12" s="22" t="s">
        <v>1075</v>
      </c>
      <c r="E12" s="22" t="s">
        <v>1295</v>
      </c>
      <c r="F12" s="22" t="s">
        <v>128</v>
      </c>
      <c r="G12" s="22" t="s">
        <v>128</v>
      </c>
      <c r="H12" s="22" t="s">
        <v>128</v>
      </c>
      <c r="I12" s="22" t="s">
        <v>128</v>
      </c>
      <c r="J12" s="22" t="s">
        <v>128</v>
      </c>
      <c r="K12" s="22" t="s">
        <v>128</v>
      </c>
      <c r="L12" s="22" t="s">
        <v>128</v>
      </c>
      <c r="M12" s="22" t="s">
        <v>128</v>
      </c>
      <c r="N12" s="23">
        <f t="shared" si="1"/>
        <v>1100</v>
      </c>
      <c r="O12" s="22" t="str">
        <f t="shared" si="0"/>
        <v>CLAIM_SEN</v>
      </c>
    </row>
    <row r="13" spans="1:15">
      <c r="A13" s="23" t="s">
        <v>589</v>
      </c>
      <c r="B13" s="23" t="s">
        <v>733</v>
      </c>
      <c r="C13" s="22" t="s">
        <v>128</v>
      </c>
      <c r="D13" s="22" t="s">
        <v>1076</v>
      </c>
      <c r="E13" s="22" t="s">
        <v>1295</v>
      </c>
      <c r="F13" s="22" t="s">
        <v>128</v>
      </c>
      <c r="G13" s="22" t="s">
        <v>128</v>
      </c>
      <c r="H13" s="22" t="s">
        <v>128</v>
      </c>
      <c r="I13" s="22" t="s">
        <v>128</v>
      </c>
      <c r="J13" s="22" t="s">
        <v>128</v>
      </c>
      <c r="K13" s="22" t="s">
        <v>128</v>
      </c>
      <c r="L13" s="22" t="s">
        <v>128</v>
      </c>
      <c r="M13" s="22" t="s">
        <v>128</v>
      </c>
      <c r="N13" s="23">
        <f t="shared" si="1"/>
        <v>1200</v>
      </c>
      <c r="O13" s="22" t="str">
        <f t="shared" si="0"/>
        <v>CLAIM_SEN</v>
      </c>
    </row>
    <row r="14" spans="1:15">
      <c r="A14" s="23" t="s">
        <v>589</v>
      </c>
      <c r="B14" s="23" t="s">
        <v>733</v>
      </c>
      <c r="C14" s="22" t="s">
        <v>128</v>
      </c>
      <c r="D14" s="22" t="s">
        <v>1077</v>
      </c>
      <c r="E14" s="22" t="s">
        <v>1295</v>
      </c>
      <c r="F14" s="22" t="s">
        <v>128</v>
      </c>
      <c r="G14" s="22" t="s">
        <v>128</v>
      </c>
      <c r="H14" s="22" t="s">
        <v>128</v>
      </c>
      <c r="I14" s="22" t="s">
        <v>128</v>
      </c>
      <c r="J14" s="22" t="s">
        <v>128</v>
      </c>
      <c r="K14" s="22" t="s">
        <v>128</v>
      </c>
      <c r="L14" s="22" t="s">
        <v>128</v>
      </c>
      <c r="M14" s="22" t="s">
        <v>128</v>
      </c>
      <c r="N14" s="23">
        <f t="shared" si="1"/>
        <v>1300</v>
      </c>
      <c r="O14" s="22" t="str">
        <f t="shared" si="0"/>
        <v>CLAIM_SEN</v>
      </c>
    </row>
    <row r="15" spans="1:15">
      <c r="A15" s="23" t="s">
        <v>589</v>
      </c>
      <c r="B15" s="23" t="s">
        <v>733</v>
      </c>
      <c r="C15" s="22" t="s">
        <v>128</v>
      </c>
      <c r="D15" s="22" t="s">
        <v>1078</v>
      </c>
      <c r="E15" s="22" t="s">
        <v>1295</v>
      </c>
      <c r="F15" s="22" t="s">
        <v>128</v>
      </c>
      <c r="G15" s="22" t="s">
        <v>128</v>
      </c>
      <c r="H15" s="22" t="s">
        <v>128</v>
      </c>
      <c r="I15" s="22" t="s">
        <v>128</v>
      </c>
      <c r="J15" s="22" t="s">
        <v>128</v>
      </c>
      <c r="K15" s="22" t="s">
        <v>128</v>
      </c>
      <c r="L15" s="22" t="s">
        <v>128</v>
      </c>
      <c r="M15" s="22" t="s">
        <v>128</v>
      </c>
      <c r="N15" s="23">
        <f t="shared" si="1"/>
        <v>1400</v>
      </c>
      <c r="O15" s="22" t="str">
        <f t="shared" si="0"/>
        <v>CLAIM_SEN</v>
      </c>
    </row>
    <row r="16" spans="1:15">
      <c r="A16" s="23" t="s">
        <v>589</v>
      </c>
      <c r="B16" s="23" t="s">
        <v>733</v>
      </c>
      <c r="C16" s="22" t="s">
        <v>128</v>
      </c>
      <c r="D16" s="22" t="s">
        <v>1079</v>
      </c>
      <c r="E16" s="22" t="s">
        <v>1295</v>
      </c>
      <c r="F16" s="22" t="s">
        <v>128</v>
      </c>
      <c r="G16" s="22" t="s">
        <v>128</v>
      </c>
      <c r="H16" s="22" t="s">
        <v>128</v>
      </c>
      <c r="I16" s="22" t="s">
        <v>128</v>
      </c>
      <c r="J16" s="22" t="s">
        <v>128</v>
      </c>
      <c r="K16" s="22" t="s">
        <v>128</v>
      </c>
      <c r="L16" s="22" t="s">
        <v>128</v>
      </c>
      <c r="M16" s="22" t="s">
        <v>128</v>
      </c>
      <c r="N16" s="23">
        <f t="shared" si="1"/>
        <v>1500</v>
      </c>
      <c r="O16" s="22" t="str">
        <f t="shared" si="0"/>
        <v>CLAIM_SEN</v>
      </c>
    </row>
    <row r="17" spans="1:15">
      <c r="A17" s="23" t="s">
        <v>589</v>
      </c>
      <c r="B17" s="23" t="s">
        <v>733</v>
      </c>
      <c r="C17" s="22" t="s">
        <v>128</v>
      </c>
      <c r="D17" s="22" t="s">
        <v>1080</v>
      </c>
      <c r="E17" s="22" t="s">
        <v>1295</v>
      </c>
      <c r="F17" s="22" t="s">
        <v>128</v>
      </c>
      <c r="G17" s="22" t="s">
        <v>128</v>
      </c>
      <c r="H17" s="22" t="s">
        <v>128</v>
      </c>
      <c r="I17" s="22" t="s">
        <v>128</v>
      </c>
      <c r="J17" s="22" t="s">
        <v>128</v>
      </c>
      <c r="K17" s="22" t="s">
        <v>128</v>
      </c>
      <c r="L17" s="22" t="s">
        <v>128</v>
      </c>
      <c r="M17" s="22" t="s">
        <v>128</v>
      </c>
      <c r="N17" s="23">
        <f t="shared" si="1"/>
        <v>1600</v>
      </c>
      <c r="O17" s="22" t="str">
        <f t="shared" si="0"/>
        <v>CLAIM_SEN</v>
      </c>
    </row>
    <row r="18" spans="1:15">
      <c r="A18" s="23" t="s">
        <v>589</v>
      </c>
      <c r="B18" s="23" t="s">
        <v>733</v>
      </c>
      <c r="C18" s="22" t="s">
        <v>128</v>
      </c>
      <c r="D18" s="22" t="s">
        <v>1081</v>
      </c>
      <c r="E18" s="22" t="s">
        <v>1295</v>
      </c>
      <c r="F18" s="22" t="s">
        <v>128</v>
      </c>
      <c r="G18" s="22" t="s">
        <v>128</v>
      </c>
      <c r="H18" s="22" t="s">
        <v>128</v>
      </c>
      <c r="I18" s="22" t="s">
        <v>128</v>
      </c>
      <c r="J18" s="22" t="s">
        <v>128</v>
      </c>
      <c r="K18" s="22" t="s">
        <v>128</v>
      </c>
      <c r="L18" s="22" t="s">
        <v>128</v>
      </c>
      <c r="M18" s="22" t="s">
        <v>128</v>
      </c>
      <c r="N18" s="23">
        <f t="shared" si="1"/>
        <v>1700</v>
      </c>
      <c r="O18" s="22" t="str">
        <f t="shared" si="0"/>
        <v>CLAIM_SEN</v>
      </c>
    </row>
    <row r="19" spans="1:15">
      <c r="A19" s="23" t="s">
        <v>589</v>
      </c>
      <c r="B19" s="23" t="s">
        <v>733</v>
      </c>
      <c r="C19" s="22" t="s">
        <v>128</v>
      </c>
      <c r="D19" s="22" t="s">
        <v>1082</v>
      </c>
      <c r="E19" s="22" t="s">
        <v>1295</v>
      </c>
      <c r="F19" s="22" t="s">
        <v>128</v>
      </c>
      <c r="G19" s="22" t="s">
        <v>128</v>
      </c>
      <c r="H19" s="22" t="s">
        <v>128</v>
      </c>
      <c r="I19" s="22" t="s">
        <v>128</v>
      </c>
      <c r="J19" s="22" t="s">
        <v>128</v>
      </c>
      <c r="K19" s="22" t="s">
        <v>128</v>
      </c>
      <c r="L19" s="22" t="s">
        <v>128</v>
      </c>
      <c r="M19" s="22" t="s">
        <v>128</v>
      </c>
      <c r="N19" s="23">
        <f t="shared" si="1"/>
        <v>1800</v>
      </c>
      <c r="O19" s="22" t="str">
        <f t="shared" si="0"/>
        <v>CLAIM_SEN</v>
      </c>
    </row>
    <row r="20" spans="1:15">
      <c r="A20" s="23" t="s">
        <v>589</v>
      </c>
      <c r="B20" s="23" t="s">
        <v>733</v>
      </c>
      <c r="C20" s="22" t="s">
        <v>128</v>
      </c>
      <c r="D20" s="22" t="s">
        <v>1084</v>
      </c>
      <c r="E20" s="22" t="s">
        <v>1295</v>
      </c>
      <c r="F20" s="22" t="s">
        <v>128</v>
      </c>
      <c r="G20" s="22" t="s">
        <v>128</v>
      </c>
      <c r="H20" s="22" t="s">
        <v>128</v>
      </c>
      <c r="I20" s="22" t="s">
        <v>128</v>
      </c>
      <c r="J20" s="22" t="s">
        <v>128</v>
      </c>
      <c r="K20" s="22" t="s">
        <v>128</v>
      </c>
      <c r="L20" s="22" t="s">
        <v>128</v>
      </c>
      <c r="M20" s="22" t="s">
        <v>128</v>
      </c>
      <c r="N20" s="23">
        <f t="shared" si="1"/>
        <v>1900</v>
      </c>
      <c r="O20" s="22" t="str">
        <f t="shared" si="0"/>
        <v>CLAIM_SEN</v>
      </c>
    </row>
    <row r="21" spans="1:15">
      <c r="A21" s="23" t="s">
        <v>589</v>
      </c>
      <c r="B21" s="23" t="s">
        <v>733</v>
      </c>
      <c r="C21" s="22" t="s">
        <v>128</v>
      </c>
      <c r="D21" s="22" t="s">
        <v>1085</v>
      </c>
      <c r="E21" s="22" t="s">
        <v>1295</v>
      </c>
      <c r="F21" s="22" t="s">
        <v>128</v>
      </c>
      <c r="G21" s="22" t="s">
        <v>128</v>
      </c>
      <c r="H21" s="22" t="s">
        <v>128</v>
      </c>
      <c r="I21" s="22" t="s">
        <v>128</v>
      </c>
      <c r="J21" s="22" t="s">
        <v>128</v>
      </c>
      <c r="K21" s="22" t="s">
        <v>128</v>
      </c>
      <c r="L21" s="22" t="s">
        <v>128</v>
      </c>
      <c r="M21" s="22" t="s">
        <v>128</v>
      </c>
      <c r="N21" s="23">
        <f t="shared" si="1"/>
        <v>2000</v>
      </c>
      <c r="O21" s="22" t="str">
        <f t="shared" si="0"/>
        <v>CLAIM_SEN</v>
      </c>
    </row>
    <row r="22" spans="1:15">
      <c r="A22" s="23" t="s">
        <v>589</v>
      </c>
      <c r="B22" s="23" t="s">
        <v>733</v>
      </c>
      <c r="C22" s="22" t="s">
        <v>128</v>
      </c>
      <c r="D22" s="22" t="s">
        <v>1086</v>
      </c>
      <c r="E22" s="22" t="s">
        <v>1295</v>
      </c>
      <c r="F22" s="22" t="s">
        <v>128</v>
      </c>
      <c r="G22" s="22" t="s">
        <v>128</v>
      </c>
      <c r="H22" s="22" t="s">
        <v>128</v>
      </c>
      <c r="I22" s="22" t="s">
        <v>128</v>
      </c>
      <c r="J22" s="22" t="s">
        <v>128</v>
      </c>
      <c r="K22" s="22" t="s">
        <v>128</v>
      </c>
      <c r="L22" s="22" t="s">
        <v>128</v>
      </c>
      <c r="M22" s="22" t="s">
        <v>128</v>
      </c>
      <c r="N22" s="23">
        <f t="shared" si="1"/>
        <v>2100</v>
      </c>
      <c r="O22" s="22" t="str">
        <f t="shared" si="0"/>
        <v>CLAIM_SEN</v>
      </c>
    </row>
    <row r="23" spans="1:15">
      <c r="A23" s="23" t="s">
        <v>589</v>
      </c>
      <c r="B23" s="23" t="s">
        <v>733</v>
      </c>
      <c r="C23" s="22" t="s">
        <v>128</v>
      </c>
      <c r="D23" s="22" t="s">
        <v>1087</v>
      </c>
      <c r="E23" s="22" t="s">
        <v>1295</v>
      </c>
      <c r="F23" s="22" t="s">
        <v>128</v>
      </c>
      <c r="G23" s="22" t="s">
        <v>128</v>
      </c>
      <c r="H23" s="22" t="s">
        <v>128</v>
      </c>
      <c r="I23" s="22" t="s">
        <v>128</v>
      </c>
      <c r="J23" s="22" t="s">
        <v>128</v>
      </c>
      <c r="K23" s="22" t="s">
        <v>128</v>
      </c>
      <c r="L23" s="22" t="s">
        <v>128</v>
      </c>
      <c r="M23" s="22" t="s">
        <v>128</v>
      </c>
      <c r="N23" s="23">
        <f t="shared" si="1"/>
        <v>2200</v>
      </c>
      <c r="O23" s="22" t="str">
        <f t="shared" si="0"/>
        <v>CLAIM_SEN</v>
      </c>
    </row>
    <row r="24" spans="1:15">
      <c r="A24" s="23" t="s">
        <v>589</v>
      </c>
      <c r="B24" s="23" t="s">
        <v>733</v>
      </c>
      <c r="C24" s="22" t="s">
        <v>128</v>
      </c>
      <c r="D24" s="22" t="s">
        <v>1344</v>
      </c>
      <c r="E24" s="22" t="s">
        <v>1295</v>
      </c>
      <c r="F24" s="22" t="s">
        <v>128</v>
      </c>
      <c r="G24" s="22" t="s">
        <v>128</v>
      </c>
      <c r="H24" s="22" t="s">
        <v>128</v>
      </c>
      <c r="I24" s="22" t="s">
        <v>128</v>
      </c>
      <c r="J24" s="22" t="s">
        <v>128</v>
      </c>
      <c r="K24" s="22" t="s">
        <v>128</v>
      </c>
      <c r="L24" s="22" t="s">
        <v>128</v>
      </c>
      <c r="M24" s="22" t="s">
        <v>128</v>
      </c>
      <c r="N24" s="23">
        <f t="shared" si="1"/>
        <v>2300</v>
      </c>
      <c r="O24" s="22" t="str">
        <f t="shared" si="0"/>
        <v>CLAIM_SEN</v>
      </c>
    </row>
    <row r="25" spans="1:15">
      <c r="A25" s="23" t="s">
        <v>589</v>
      </c>
      <c r="B25" s="23" t="s">
        <v>733</v>
      </c>
      <c r="C25" s="22" t="s">
        <v>128</v>
      </c>
      <c r="D25" s="22" t="s">
        <v>1345</v>
      </c>
      <c r="E25" s="22" t="s">
        <v>1295</v>
      </c>
      <c r="F25" s="22" t="s">
        <v>128</v>
      </c>
      <c r="G25" s="22" t="s">
        <v>128</v>
      </c>
      <c r="H25" s="22" t="s">
        <v>128</v>
      </c>
      <c r="I25" s="22" t="s">
        <v>128</v>
      </c>
      <c r="J25" s="22" t="s">
        <v>128</v>
      </c>
      <c r="K25" s="22" t="s">
        <v>128</v>
      </c>
      <c r="L25" s="22" t="s">
        <v>128</v>
      </c>
      <c r="M25" s="22" t="s">
        <v>128</v>
      </c>
      <c r="N25" s="23">
        <f t="shared" si="1"/>
        <v>2400</v>
      </c>
      <c r="O25" s="22" t="str">
        <f t="shared" si="0"/>
        <v>CLAIM_SEN</v>
      </c>
    </row>
    <row r="26" spans="1:15">
      <c r="A26" s="23" t="s">
        <v>589</v>
      </c>
      <c r="B26" s="23" t="s">
        <v>733</v>
      </c>
      <c r="C26" s="22" t="s">
        <v>128</v>
      </c>
      <c r="D26" s="22" t="s">
        <v>1346</v>
      </c>
      <c r="E26" s="22" t="s">
        <v>1295</v>
      </c>
      <c r="F26" s="22" t="s">
        <v>128</v>
      </c>
      <c r="G26" s="22" t="s">
        <v>128</v>
      </c>
      <c r="H26" s="22" t="s">
        <v>128</v>
      </c>
      <c r="I26" s="22" t="s">
        <v>128</v>
      </c>
      <c r="J26" s="22" t="s">
        <v>128</v>
      </c>
      <c r="K26" s="22" t="s">
        <v>128</v>
      </c>
      <c r="L26" s="22" t="s">
        <v>128</v>
      </c>
      <c r="M26" s="22" t="s">
        <v>128</v>
      </c>
      <c r="N26" s="23">
        <f t="shared" si="1"/>
        <v>2500</v>
      </c>
      <c r="O26" s="22" t="str">
        <f t="shared" si="0"/>
        <v>CLAIM_SEN</v>
      </c>
    </row>
    <row r="27" spans="1:15">
      <c r="A27" s="23" t="s">
        <v>589</v>
      </c>
      <c r="B27" s="23" t="s">
        <v>733</v>
      </c>
      <c r="C27" s="22" t="s">
        <v>128</v>
      </c>
      <c r="D27" s="22" t="s">
        <v>1088</v>
      </c>
      <c r="E27" s="22" t="s">
        <v>1295</v>
      </c>
      <c r="F27" s="22" t="s">
        <v>128</v>
      </c>
      <c r="G27" s="22" t="s">
        <v>128</v>
      </c>
      <c r="H27" s="22" t="s">
        <v>128</v>
      </c>
      <c r="I27" s="22" t="s">
        <v>128</v>
      </c>
      <c r="J27" s="22" t="s">
        <v>128</v>
      </c>
      <c r="K27" s="22" t="s">
        <v>128</v>
      </c>
      <c r="L27" s="22" t="s">
        <v>128</v>
      </c>
      <c r="M27" s="22" t="s">
        <v>128</v>
      </c>
      <c r="N27" s="23">
        <f t="shared" si="1"/>
        <v>2600</v>
      </c>
      <c r="O27" s="22" t="str">
        <f t="shared" si="0"/>
        <v>CLAIM_SEN</v>
      </c>
    </row>
    <row r="28" spans="1:15">
      <c r="A28" s="23" t="s">
        <v>589</v>
      </c>
      <c r="B28" s="23" t="s">
        <v>733</v>
      </c>
      <c r="C28" s="22" t="s">
        <v>128</v>
      </c>
      <c r="D28" s="22" t="s">
        <v>1089</v>
      </c>
      <c r="E28" s="22" t="s">
        <v>1295</v>
      </c>
      <c r="F28" s="22" t="s">
        <v>128</v>
      </c>
      <c r="G28" s="22" t="s">
        <v>128</v>
      </c>
      <c r="H28" s="22" t="s">
        <v>128</v>
      </c>
      <c r="I28" s="22" t="s">
        <v>128</v>
      </c>
      <c r="J28" s="22" t="s">
        <v>128</v>
      </c>
      <c r="K28" s="22" t="s">
        <v>128</v>
      </c>
      <c r="L28" s="22" t="s">
        <v>128</v>
      </c>
      <c r="M28" s="22" t="s">
        <v>128</v>
      </c>
      <c r="N28" s="23">
        <f t="shared" si="1"/>
        <v>2700</v>
      </c>
      <c r="O28" s="22" t="str">
        <f t="shared" si="0"/>
        <v>CLAIM_SEN</v>
      </c>
    </row>
    <row r="29" spans="1:15">
      <c r="A29" s="23" t="s">
        <v>589</v>
      </c>
      <c r="B29" s="23" t="s">
        <v>733</v>
      </c>
      <c r="C29" s="22" t="s">
        <v>128</v>
      </c>
      <c r="D29" s="22" t="s">
        <v>1090</v>
      </c>
      <c r="E29" s="22" t="s">
        <v>1295</v>
      </c>
      <c r="F29" s="22" t="s">
        <v>128</v>
      </c>
      <c r="G29" s="22" t="s">
        <v>128</v>
      </c>
      <c r="H29" s="22" t="s">
        <v>128</v>
      </c>
      <c r="I29" s="22" t="s">
        <v>128</v>
      </c>
      <c r="J29" s="22" t="s">
        <v>128</v>
      </c>
      <c r="K29" s="22" t="s">
        <v>128</v>
      </c>
      <c r="L29" s="22" t="s">
        <v>128</v>
      </c>
      <c r="M29" s="22" t="s">
        <v>128</v>
      </c>
      <c r="N29" s="23">
        <f t="shared" si="1"/>
        <v>2800</v>
      </c>
      <c r="O29" s="22" t="str">
        <f t="shared" si="0"/>
        <v>CLAIM_SEN</v>
      </c>
    </row>
    <row r="30" spans="1:15">
      <c r="A30" s="23" t="s">
        <v>589</v>
      </c>
      <c r="B30" s="23" t="s">
        <v>733</v>
      </c>
      <c r="C30" s="22" t="s">
        <v>128</v>
      </c>
      <c r="D30" s="22" t="s">
        <v>1091</v>
      </c>
      <c r="E30" s="22" t="s">
        <v>1295</v>
      </c>
      <c r="F30" s="22" t="s">
        <v>128</v>
      </c>
      <c r="G30" s="22" t="s">
        <v>128</v>
      </c>
      <c r="H30" s="22" t="s">
        <v>128</v>
      </c>
      <c r="I30" s="22" t="s">
        <v>128</v>
      </c>
      <c r="J30" s="22" t="s">
        <v>128</v>
      </c>
      <c r="K30" s="22" t="s">
        <v>128</v>
      </c>
      <c r="L30" s="22" t="s">
        <v>128</v>
      </c>
      <c r="M30" s="22" t="s">
        <v>128</v>
      </c>
      <c r="N30" s="23">
        <f t="shared" si="1"/>
        <v>2900</v>
      </c>
      <c r="O30" s="22" t="str">
        <f t="shared" si="0"/>
        <v>CLAIM_SEN</v>
      </c>
    </row>
    <row r="31" spans="1:15">
      <c r="A31" s="23" t="s">
        <v>589</v>
      </c>
      <c r="B31" s="23" t="s">
        <v>733</v>
      </c>
      <c r="C31" s="22" t="s">
        <v>128</v>
      </c>
      <c r="D31" s="22" t="s">
        <v>1092</v>
      </c>
      <c r="E31" s="22" t="s">
        <v>1295</v>
      </c>
      <c r="F31" s="22" t="s">
        <v>128</v>
      </c>
      <c r="G31" s="22" t="s">
        <v>128</v>
      </c>
      <c r="H31" s="22" t="s">
        <v>128</v>
      </c>
      <c r="I31" s="22" t="s">
        <v>128</v>
      </c>
      <c r="J31" s="22" t="s">
        <v>128</v>
      </c>
      <c r="K31" s="22" t="s">
        <v>128</v>
      </c>
      <c r="L31" s="22" t="s">
        <v>128</v>
      </c>
      <c r="M31" s="22" t="s">
        <v>128</v>
      </c>
      <c r="N31" s="23">
        <f t="shared" si="1"/>
        <v>3000</v>
      </c>
      <c r="O31" s="22" t="str">
        <f t="shared" si="0"/>
        <v>CLAIM_SEN</v>
      </c>
    </row>
    <row r="32" spans="1:15">
      <c r="A32" s="23" t="s">
        <v>589</v>
      </c>
      <c r="B32" s="23" t="s">
        <v>733</v>
      </c>
      <c r="C32" s="22" t="s">
        <v>128</v>
      </c>
      <c r="D32" s="22" t="s">
        <v>1093</v>
      </c>
      <c r="E32" s="22" t="s">
        <v>1295</v>
      </c>
      <c r="F32" s="22" t="s">
        <v>128</v>
      </c>
      <c r="G32" s="22" t="s">
        <v>128</v>
      </c>
      <c r="H32" s="22" t="s">
        <v>128</v>
      </c>
      <c r="I32" s="22" t="s">
        <v>128</v>
      </c>
      <c r="J32" s="22" t="s">
        <v>128</v>
      </c>
      <c r="K32" s="22" t="s">
        <v>128</v>
      </c>
      <c r="L32" s="22" t="s">
        <v>128</v>
      </c>
      <c r="M32" s="22" t="s">
        <v>128</v>
      </c>
      <c r="N32" s="23">
        <f t="shared" si="1"/>
        <v>3100</v>
      </c>
      <c r="O32" s="22" t="str">
        <f t="shared" si="0"/>
        <v>CLAIM_SEN</v>
      </c>
    </row>
    <row r="33" spans="1:15">
      <c r="A33" s="23" t="s">
        <v>589</v>
      </c>
      <c r="B33" s="23" t="s">
        <v>733</v>
      </c>
      <c r="C33" s="22" t="s">
        <v>128</v>
      </c>
      <c r="D33" s="22" t="s">
        <v>1094</v>
      </c>
      <c r="E33" s="22" t="s">
        <v>1295</v>
      </c>
      <c r="F33" s="22" t="s">
        <v>128</v>
      </c>
      <c r="G33" s="22" t="s">
        <v>128</v>
      </c>
      <c r="H33" s="22" t="s">
        <v>128</v>
      </c>
      <c r="I33" s="22" t="s">
        <v>128</v>
      </c>
      <c r="J33" s="22" t="s">
        <v>128</v>
      </c>
      <c r="K33" s="22" t="s">
        <v>128</v>
      </c>
      <c r="L33" s="22" t="s">
        <v>128</v>
      </c>
      <c r="M33" s="22" t="s">
        <v>128</v>
      </c>
      <c r="N33" s="23">
        <f t="shared" si="1"/>
        <v>3200</v>
      </c>
      <c r="O33" s="22" t="str">
        <f t="shared" si="0"/>
        <v>CLAIM_SEN</v>
      </c>
    </row>
    <row r="34" spans="1:15">
      <c r="A34" s="23" t="s">
        <v>589</v>
      </c>
      <c r="B34" s="23" t="s">
        <v>733</v>
      </c>
      <c r="C34" s="22" t="s">
        <v>128</v>
      </c>
      <c r="D34" s="22" t="s">
        <v>1095</v>
      </c>
      <c r="E34" s="22" t="s">
        <v>1295</v>
      </c>
      <c r="F34" s="22" t="s">
        <v>128</v>
      </c>
      <c r="G34" s="22" t="s">
        <v>128</v>
      </c>
      <c r="H34" s="22" t="s">
        <v>128</v>
      </c>
      <c r="I34" s="22" t="s">
        <v>128</v>
      </c>
      <c r="J34" s="22" t="s">
        <v>128</v>
      </c>
      <c r="K34" s="22" t="s">
        <v>128</v>
      </c>
      <c r="L34" s="22" t="s">
        <v>128</v>
      </c>
      <c r="M34" s="22" t="s">
        <v>128</v>
      </c>
      <c r="N34" s="23">
        <f t="shared" si="1"/>
        <v>3300</v>
      </c>
      <c r="O34" s="22" t="str">
        <f t="shared" si="0"/>
        <v>CLAIM_SEN</v>
      </c>
    </row>
    <row r="35" spans="1:15">
      <c r="A35" s="23" t="s">
        <v>589</v>
      </c>
      <c r="B35" s="23" t="s">
        <v>733</v>
      </c>
      <c r="C35" s="22" t="s">
        <v>128</v>
      </c>
      <c r="D35" s="22" t="s">
        <v>1096</v>
      </c>
      <c r="E35" s="22" t="s">
        <v>1295</v>
      </c>
      <c r="F35" s="22" t="s">
        <v>128</v>
      </c>
      <c r="G35" s="22" t="s">
        <v>128</v>
      </c>
      <c r="H35" s="22" t="s">
        <v>128</v>
      </c>
      <c r="I35" s="22" t="s">
        <v>128</v>
      </c>
      <c r="J35" s="22" t="s">
        <v>128</v>
      </c>
      <c r="K35" s="22" t="s">
        <v>128</v>
      </c>
      <c r="L35" s="22" t="s">
        <v>128</v>
      </c>
      <c r="M35" s="22" t="s">
        <v>128</v>
      </c>
      <c r="N35" s="23">
        <f t="shared" si="1"/>
        <v>3400</v>
      </c>
      <c r="O35" s="22" t="str">
        <f t="shared" si="0"/>
        <v>CLAIM_SEN</v>
      </c>
    </row>
    <row r="36" spans="1:15">
      <c r="A36" s="23" t="s">
        <v>589</v>
      </c>
      <c r="B36" s="23" t="s">
        <v>733</v>
      </c>
      <c r="C36" s="22" t="s">
        <v>128</v>
      </c>
      <c r="D36" s="22" t="s">
        <v>1097</v>
      </c>
      <c r="E36" s="22" t="s">
        <v>1295</v>
      </c>
      <c r="F36" s="22" t="s">
        <v>128</v>
      </c>
      <c r="G36" s="22" t="s">
        <v>128</v>
      </c>
      <c r="H36" s="22" t="s">
        <v>128</v>
      </c>
      <c r="I36" s="22" t="s">
        <v>128</v>
      </c>
      <c r="J36" s="22" t="s">
        <v>128</v>
      </c>
      <c r="K36" s="22" t="s">
        <v>128</v>
      </c>
      <c r="L36" s="22" t="s">
        <v>128</v>
      </c>
      <c r="M36" s="22" t="s">
        <v>128</v>
      </c>
      <c r="N36" s="23">
        <f t="shared" si="1"/>
        <v>3500</v>
      </c>
      <c r="O36" s="22" t="str">
        <f t="shared" si="0"/>
        <v>CLAIM_SEN</v>
      </c>
    </row>
    <row r="37" spans="1:15">
      <c r="A37" s="23" t="s">
        <v>589</v>
      </c>
      <c r="B37" s="23" t="s">
        <v>733</v>
      </c>
      <c r="C37" s="22" t="s">
        <v>128</v>
      </c>
      <c r="D37" s="22" t="s">
        <v>1098</v>
      </c>
      <c r="E37" s="22" t="s">
        <v>1295</v>
      </c>
      <c r="F37" s="22" t="s">
        <v>128</v>
      </c>
      <c r="G37" s="22" t="s">
        <v>128</v>
      </c>
      <c r="H37" s="22" t="s">
        <v>128</v>
      </c>
      <c r="I37" s="22" t="s">
        <v>128</v>
      </c>
      <c r="J37" s="22" t="s">
        <v>128</v>
      </c>
      <c r="K37" s="22" t="s">
        <v>128</v>
      </c>
      <c r="L37" s="22" t="s">
        <v>128</v>
      </c>
      <c r="M37" s="22" t="s">
        <v>128</v>
      </c>
      <c r="N37" s="23">
        <f t="shared" si="1"/>
        <v>3600</v>
      </c>
      <c r="O37" s="22" t="str">
        <f t="shared" si="0"/>
        <v>CLAIM_SEN</v>
      </c>
    </row>
    <row r="38" spans="1:15">
      <c r="A38" s="23" t="s">
        <v>589</v>
      </c>
      <c r="B38" s="23" t="s">
        <v>733</v>
      </c>
      <c r="C38" s="22" t="s">
        <v>128</v>
      </c>
      <c r="D38" s="22" t="s">
        <v>1099</v>
      </c>
      <c r="E38" s="22" t="s">
        <v>1295</v>
      </c>
      <c r="F38" s="22" t="s">
        <v>128</v>
      </c>
      <c r="G38" s="22" t="s">
        <v>128</v>
      </c>
      <c r="H38" s="22" t="s">
        <v>128</v>
      </c>
      <c r="I38" s="22" t="s">
        <v>128</v>
      </c>
      <c r="J38" s="22" t="s">
        <v>128</v>
      </c>
      <c r="K38" s="22" t="s">
        <v>128</v>
      </c>
      <c r="L38" s="22" t="s">
        <v>128</v>
      </c>
      <c r="M38" s="22" t="s">
        <v>128</v>
      </c>
      <c r="N38" s="23">
        <f t="shared" si="1"/>
        <v>3700</v>
      </c>
      <c r="O38" s="22" t="str">
        <f t="shared" si="0"/>
        <v>CLAIM_SEN</v>
      </c>
    </row>
    <row r="39" spans="1:15">
      <c r="A39" s="23" t="s">
        <v>589</v>
      </c>
      <c r="B39" s="23" t="s">
        <v>733</v>
      </c>
      <c r="C39" s="22" t="s">
        <v>128</v>
      </c>
      <c r="D39" s="22" t="s">
        <v>1100</v>
      </c>
      <c r="E39" s="22" t="s">
        <v>1295</v>
      </c>
      <c r="F39" s="22" t="s">
        <v>128</v>
      </c>
      <c r="G39" s="22" t="s">
        <v>128</v>
      </c>
      <c r="H39" s="22" t="s">
        <v>128</v>
      </c>
      <c r="I39" s="22" t="s">
        <v>128</v>
      </c>
      <c r="J39" s="22" t="s">
        <v>128</v>
      </c>
      <c r="K39" s="22" t="s">
        <v>128</v>
      </c>
      <c r="L39" s="22" t="s">
        <v>128</v>
      </c>
      <c r="M39" s="22" t="s">
        <v>128</v>
      </c>
      <c r="N39" s="23">
        <f t="shared" si="1"/>
        <v>3800</v>
      </c>
      <c r="O39" s="22" t="str">
        <f t="shared" si="0"/>
        <v>CLAIM_SEN</v>
      </c>
    </row>
    <row r="40" spans="1:15">
      <c r="A40" s="23" t="s">
        <v>589</v>
      </c>
      <c r="B40" s="23" t="s">
        <v>733</v>
      </c>
      <c r="C40" s="22" t="s">
        <v>128</v>
      </c>
      <c r="D40" s="22" t="s">
        <v>1101</v>
      </c>
      <c r="E40" s="22" t="s">
        <v>1295</v>
      </c>
      <c r="F40" s="22" t="s">
        <v>128</v>
      </c>
      <c r="G40" s="22" t="s">
        <v>128</v>
      </c>
      <c r="H40" s="22" t="s">
        <v>128</v>
      </c>
      <c r="I40" s="22" t="s">
        <v>128</v>
      </c>
      <c r="J40" s="22" t="s">
        <v>128</v>
      </c>
      <c r="K40" s="22" t="s">
        <v>128</v>
      </c>
      <c r="L40" s="22" t="s">
        <v>128</v>
      </c>
      <c r="M40" s="22" t="s">
        <v>128</v>
      </c>
      <c r="N40" s="23">
        <f t="shared" si="1"/>
        <v>3900</v>
      </c>
      <c r="O40" s="22" t="str">
        <f t="shared" si="0"/>
        <v>CLAIM_SEN</v>
      </c>
    </row>
    <row r="41" spans="1:15">
      <c r="A41" s="23" t="s">
        <v>589</v>
      </c>
      <c r="B41" s="23" t="s">
        <v>733</v>
      </c>
      <c r="C41" s="22" t="s">
        <v>128</v>
      </c>
      <c r="D41" s="22" t="s">
        <v>1102</v>
      </c>
      <c r="E41" s="22" t="s">
        <v>1295</v>
      </c>
      <c r="F41" s="22" t="s">
        <v>128</v>
      </c>
      <c r="G41" s="22" t="s">
        <v>128</v>
      </c>
      <c r="H41" s="22" t="s">
        <v>128</v>
      </c>
      <c r="I41" s="22" t="s">
        <v>128</v>
      </c>
      <c r="J41" s="22" t="s">
        <v>128</v>
      </c>
      <c r="K41" s="22" t="s">
        <v>128</v>
      </c>
      <c r="L41" s="22" t="s">
        <v>128</v>
      </c>
      <c r="M41" s="22" t="s">
        <v>128</v>
      </c>
      <c r="N41" s="23">
        <f t="shared" si="1"/>
        <v>4000</v>
      </c>
      <c r="O41" s="22" t="str">
        <f t="shared" si="0"/>
        <v>CLAIM_SEN</v>
      </c>
    </row>
    <row r="42" spans="1:15">
      <c r="A42" s="23" t="s">
        <v>589</v>
      </c>
      <c r="B42" s="23" t="s">
        <v>733</v>
      </c>
      <c r="C42" s="22" t="s">
        <v>128</v>
      </c>
      <c r="D42" s="22" t="s">
        <v>1103</v>
      </c>
      <c r="E42" s="22" t="s">
        <v>1295</v>
      </c>
      <c r="F42" s="22" t="s">
        <v>128</v>
      </c>
      <c r="G42" s="22" t="s">
        <v>128</v>
      </c>
      <c r="H42" s="22" t="s">
        <v>128</v>
      </c>
      <c r="I42" s="22" t="s">
        <v>128</v>
      </c>
      <c r="J42" s="22" t="s">
        <v>128</v>
      </c>
      <c r="K42" s="22" t="s">
        <v>128</v>
      </c>
      <c r="L42" s="22" t="s">
        <v>128</v>
      </c>
      <c r="M42" s="22" t="s">
        <v>128</v>
      </c>
      <c r="N42" s="23">
        <f t="shared" si="1"/>
        <v>4100</v>
      </c>
      <c r="O42" s="22" t="str">
        <f t="shared" si="0"/>
        <v>CLAIM_SEN</v>
      </c>
    </row>
    <row r="43" spans="1:15">
      <c r="A43" s="23" t="s">
        <v>571</v>
      </c>
      <c r="B43" s="23" t="s">
        <v>733</v>
      </c>
      <c r="C43" s="22" t="s">
        <v>128</v>
      </c>
      <c r="D43" s="22" t="s">
        <v>1104</v>
      </c>
      <c r="E43" s="22" t="s">
        <v>1295</v>
      </c>
      <c r="F43" s="22" t="s">
        <v>128</v>
      </c>
      <c r="G43" s="22" t="s">
        <v>128</v>
      </c>
      <c r="H43" s="22" t="s">
        <v>128</v>
      </c>
      <c r="I43" s="22" t="s">
        <v>128</v>
      </c>
      <c r="J43" s="22" t="s">
        <v>128</v>
      </c>
      <c r="K43" s="22" t="s">
        <v>128</v>
      </c>
      <c r="L43" s="22" t="s">
        <v>128</v>
      </c>
      <c r="M43" s="22" t="s">
        <v>128</v>
      </c>
      <c r="N43" s="23">
        <f t="shared" si="1"/>
        <v>4200</v>
      </c>
      <c r="O43" s="22" t="str">
        <f t="shared" si="0"/>
        <v>AUTO_BUSINESS_LOAN</v>
      </c>
    </row>
    <row r="44" spans="1:15">
      <c r="A44" s="23" t="s">
        <v>571</v>
      </c>
      <c r="B44" s="23" t="s">
        <v>733</v>
      </c>
      <c r="C44" s="22" t="s">
        <v>128</v>
      </c>
      <c r="D44" s="22" t="s">
        <v>1105</v>
      </c>
      <c r="E44" s="22" t="s">
        <v>1295</v>
      </c>
      <c r="F44" s="22" t="s">
        <v>128</v>
      </c>
      <c r="G44" s="22" t="s">
        <v>128</v>
      </c>
      <c r="H44" s="22" t="s">
        <v>128</v>
      </c>
      <c r="I44" s="22" t="s">
        <v>128</v>
      </c>
      <c r="J44" s="22" t="s">
        <v>128</v>
      </c>
      <c r="K44" s="22" t="s">
        <v>128</v>
      </c>
      <c r="L44" s="22" t="s">
        <v>128</v>
      </c>
      <c r="M44" s="22" t="s">
        <v>128</v>
      </c>
      <c r="N44" s="23">
        <f t="shared" si="1"/>
        <v>4300</v>
      </c>
      <c r="O44" s="22" t="str">
        <f t="shared" si="0"/>
        <v>AUTO_BUSINESS_LOAN</v>
      </c>
    </row>
    <row r="45" spans="1:15">
      <c r="A45" s="23" t="s">
        <v>571</v>
      </c>
      <c r="B45" s="23" t="s">
        <v>733</v>
      </c>
      <c r="C45" s="22" t="s">
        <v>128</v>
      </c>
      <c r="D45" s="22" t="s">
        <v>1106</v>
      </c>
      <c r="E45" s="22" t="s">
        <v>1295</v>
      </c>
      <c r="F45" s="22" t="s">
        <v>128</v>
      </c>
      <c r="G45" s="22" t="s">
        <v>128</v>
      </c>
      <c r="H45" s="22" t="s">
        <v>128</v>
      </c>
      <c r="I45" s="22" t="s">
        <v>128</v>
      </c>
      <c r="J45" s="22" t="s">
        <v>128</v>
      </c>
      <c r="K45" s="22" t="s">
        <v>128</v>
      </c>
      <c r="L45" s="22" t="s">
        <v>128</v>
      </c>
      <c r="M45" s="22" t="s">
        <v>128</v>
      </c>
      <c r="N45" s="23">
        <f t="shared" si="1"/>
        <v>4400</v>
      </c>
      <c r="O45" s="22" t="str">
        <f t="shared" si="0"/>
        <v>AUTO_BUSINESS_LOAN</v>
      </c>
    </row>
    <row r="46" spans="1:15">
      <c r="A46" s="23" t="s">
        <v>571</v>
      </c>
      <c r="B46" s="23" t="s">
        <v>733</v>
      </c>
      <c r="C46" s="22" t="s">
        <v>128</v>
      </c>
      <c r="D46" s="22" t="s">
        <v>1107</v>
      </c>
      <c r="E46" s="22" t="s">
        <v>1295</v>
      </c>
      <c r="F46" s="22" t="s">
        <v>128</v>
      </c>
      <c r="G46" s="22" t="s">
        <v>128</v>
      </c>
      <c r="H46" s="22" t="s">
        <v>128</v>
      </c>
      <c r="I46" s="22" t="s">
        <v>128</v>
      </c>
      <c r="J46" s="22" t="s">
        <v>128</v>
      </c>
      <c r="K46" s="22" t="s">
        <v>128</v>
      </c>
      <c r="L46" s="22" t="s">
        <v>128</v>
      </c>
      <c r="M46" s="22" t="s">
        <v>128</v>
      </c>
      <c r="N46" s="23">
        <f t="shared" si="1"/>
        <v>4500</v>
      </c>
      <c r="O46" s="22" t="str">
        <f t="shared" si="0"/>
        <v>AUTO_BUSINESS_LOAN</v>
      </c>
    </row>
    <row r="47" spans="1:15">
      <c r="A47" s="23" t="s">
        <v>571</v>
      </c>
      <c r="B47" s="23" t="s">
        <v>733</v>
      </c>
      <c r="C47" s="22" t="s">
        <v>128</v>
      </c>
      <c r="D47" s="22" t="s">
        <v>1108</v>
      </c>
      <c r="E47" s="22" t="s">
        <v>1295</v>
      </c>
      <c r="F47" s="22" t="s">
        <v>128</v>
      </c>
      <c r="G47" s="22" t="s">
        <v>128</v>
      </c>
      <c r="H47" s="22" t="s">
        <v>128</v>
      </c>
      <c r="I47" s="22" t="s">
        <v>128</v>
      </c>
      <c r="J47" s="22" t="s">
        <v>128</v>
      </c>
      <c r="K47" s="22" t="s">
        <v>128</v>
      </c>
      <c r="L47" s="22" t="s">
        <v>128</v>
      </c>
      <c r="M47" s="22" t="s">
        <v>128</v>
      </c>
      <c r="N47" s="23">
        <f t="shared" si="1"/>
        <v>4600</v>
      </c>
      <c r="O47" s="22" t="str">
        <f t="shared" si="0"/>
        <v>AUTO_BUSINESS_LOAN</v>
      </c>
    </row>
    <row r="48" spans="1:15">
      <c r="A48" s="23" t="s">
        <v>571</v>
      </c>
      <c r="B48" s="23" t="s">
        <v>733</v>
      </c>
      <c r="C48" s="22" t="s">
        <v>128</v>
      </c>
      <c r="D48" s="22" t="s">
        <v>1109</v>
      </c>
      <c r="E48" s="22" t="s">
        <v>1295</v>
      </c>
      <c r="F48" s="22" t="s">
        <v>128</v>
      </c>
      <c r="G48" s="22" t="s">
        <v>128</v>
      </c>
      <c r="H48" s="22" t="s">
        <v>128</v>
      </c>
      <c r="I48" s="22" t="s">
        <v>128</v>
      </c>
      <c r="J48" s="22" t="s">
        <v>128</v>
      </c>
      <c r="K48" s="22" t="s">
        <v>128</v>
      </c>
      <c r="L48" s="22" t="s">
        <v>128</v>
      </c>
      <c r="M48" s="22" t="s">
        <v>128</v>
      </c>
      <c r="N48" s="23">
        <f t="shared" si="1"/>
        <v>4700</v>
      </c>
      <c r="O48" s="22" t="str">
        <f t="shared" si="0"/>
        <v>AUTO_BUSINESS_LOAN</v>
      </c>
    </row>
    <row r="49" spans="1:15">
      <c r="A49" s="23" t="s">
        <v>571</v>
      </c>
      <c r="B49" s="23" t="s">
        <v>733</v>
      </c>
      <c r="C49" s="22" t="s">
        <v>128</v>
      </c>
      <c r="D49" s="22" t="s">
        <v>1110</v>
      </c>
      <c r="E49" s="22" t="s">
        <v>1295</v>
      </c>
      <c r="F49" s="22" t="s">
        <v>128</v>
      </c>
      <c r="G49" s="22" t="s">
        <v>128</v>
      </c>
      <c r="H49" s="22" t="s">
        <v>128</v>
      </c>
      <c r="I49" s="22" t="s">
        <v>128</v>
      </c>
      <c r="J49" s="22" t="s">
        <v>128</v>
      </c>
      <c r="K49" s="22" t="s">
        <v>128</v>
      </c>
      <c r="L49" s="22" t="s">
        <v>128</v>
      </c>
      <c r="M49" s="22" t="s">
        <v>128</v>
      </c>
      <c r="N49" s="23">
        <f t="shared" si="1"/>
        <v>4800</v>
      </c>
      <c r="O49" s="22" t="str">
        <f t="shared" si="0"/>
        <v>AUTO_BUSINESS_LOAN</v>
      </c>
    </row>
    <row r="50" spans="1:15">
      <c r="A50" s="23" t="s">
        <v>571</v>
      </c>
      <c r="B50" s="23" t="s">
        <v>733</v>
      </c>
      <c r="C50" s="22" t="s">
        <v>128</v>
      </c>
      <c r="D50" s="22" t="s">
        <v>1111</v>
      </c>
      <c r="E50" s="22" t="s">
        <v>1295</v>
      </c>
      <c r="F50" s="22" t="s">
        <v>128</v>
      </c>
      <c r="G50" s="22" t="s">
        <v>128</v>
      </c>
      <c r="H50" s="22" t="s">
        <v>128</v>
      </c>
      <c r="I50" s="22" t="s">
        <v>128</v>
      </c>
      <c r="J50" s="22" t="s">
        <v>128</v>
      </c>
      <c r="K50" s="22" t="s">
        <v>128</v>
      </c>
      <c r="L50" s="22" t="s">
        <v>128</v>
      </c>
      <c r="M50" s="22" t="s">
        <v>128</v>
      </c>
      <c r="N50" s="23">
        <f t="shared" si="1"/>
        <v>4900</v>
      </c>
      <c r="O50" s="22" t="str">
        <f t="shared" si="0"/>
        <v>AUTO_BUSINESS_LOAN</v>
      </c>
    </row>
    <row r="51" spans="1:15">
      <c r="A51" s="23" t="s">
        <v>571</v>
      </c>
      <c r="B51" s="23" t="s">
        <v>733</v>
      </c>
      <c r="C51" s="22" t="s">
        <v>128</v>
      </c>
      <c r="D51" s="22" t="s">
        <v>1112</v>
      </c>
      <c r="E51" s="22" t="s">
        <v>1295</v>
      </c>
      <c r="F51" s="22" t="s">
        <v>128</v>
      </c>
      <c r="G51" s="22" t="s">
        <v>128</v>
      </c>
      <c r="H51" s="22" t="s">
        <v>128</v>
      </c>
      <c r="I51" s="22" t="s">
        <v>128</v>
      </c>
      <c r="J51" s="22" t="s">
        <v>128</v>
      </c>
      <c r="K51" s="22" t="s">
        <v>128</v>
      </c>
      <c r="L51" s="22" t="s">
        <v>128</v>
      </c>
      <c r="M51" s="22" t="s">
        <v>128</v>
      </c>
      <c r="N51" s="23">
        <f t="shared" si="1"/>
        <v>5000</v>
      </c>
      <c r="O51" s="22" t="str">
        <f t="shared" si="0"/>
        <v>AUTO_BUSINESS_LOAN</v>
      </c>
    </row>
    <row r="52" spans="1:15">
      <c r="A52" s="23" t="s">
        <v>571</v>
      </c>
      <c r="B52" s="23" t="s">
        <v>733</v>
      </c>
      <c r="C52" s="22" t="s">
        <v>128</v>
      </c>
      <c r="D52" s="22" t="s">
        <v>1113</v>
      </c>
      <c r="E52" s="22" t="s">
        <v>1295</v>
      </c>
      <c r="F52" s="22" t="s">
        <v>128</v>
      </c>
      <c r="G52" s="22" t="s">
        <v>128</v>
      </c>
      <c r="H52" s="22" t="s">
        <v>128</v>
      </c>
      <c r="I52" s="22" t="s">
        <v>128</v>
      </c>
      <c r="J52" s="22" t="s">
        <v>128</v>
      </c>
      <c r="K52" s="22" t="s">
        <v>128</v>
      </c>
      <c r="L52" s="22" t="s">
        <v>128</v>
      </c>
      <c r="M52" s="22" t="s">
        <v>128</v>
      </c>
      <c r="N52" s="23">
        <f t="shared" si="1"/>
        <v>5100</v>
      </c>
      <c r="O52" s="22" t="str">
        <f t="shared" si="0"/>
        <v>AUTO_BUSINESS_LOAN</v>
      </c>
    </row>
    <row r="53" spans="1:15">
      <c r="A53" s="23" t="s">
        <v>571</v>
      </c>
      <c r="B53" s="23" t="s">
        <v>733</v>
      </c>
      <c r="C53" s="22" t="s">
        <v>128</v>
      </c>
      <c r="D53" s="22" t="s">
        <v>1114</v>
      </c>
      <c r="E53" s="22" t="s">
        <v>1295</v>
      </c>
      <c r="F53" s="22" t="s">
        <v>128</v>
      </c>
      <c r="G53" s="22" t="s">
        <v>128</v>
      </c>
      <c r="H53" s="22" t="s">
        <v>128</v>
      </c>
      <c r="I53" s="22" t="s">
        <v>128</v>
      </c>
      <c r="J53" s="22" t="s">
        <v>128</v>
      </c>
      <c r="K53" s="22" t="s">
        <v>128</v>
      </c>
      <c r="L53" s="22" t="s">
        <v>128</v>
      </c>
      <c r="M53" s="22" t="s">
        <v>128</v>
      </c>
      <c r="N53" s="23">
        <f t="shared" si="1"/>
        <v>5200</v>
      </c>
      <c r="O53" s="22" t="str">
        <f t="shared" si="0"/>
        <v>AUTO_BUSINESS_LOAN</v>
      </c>
    </row>
    <row r="54" spans="1:15">
      <c r="A54" s="23" t="s">
        <v>571</v>
      </c>
      <c r="B54" s="23" t="s">
        <v>733</v>
      </c>
      <c r="C54" s="22" t="s">
        <v>128</v>
      </c>
      <c r="D54" s="22" t="s">
        <v>1115</v>
      </c>
      <c r="E54" s="22" t="s">
        <v>1295</v>
      </c>
      <c r="F54" s="22" t="s">
        <v>128</v>
      </c>
      <c r="G54" s="22" t="s">
        <v>128</v>
      </c>
      <c r="H54" s="22" t="s">
        <v>128</v>
      </c>
      <c r="I54" s="22" t="s">
        <v>128</v>
      </c>
      <c r="J54" s="22" t="s">
        <v>128</v>
      </c>
      <c r="K54" s="22" t="s">
        <v>128</v>
      </c>
      <c r="L54" s="22" t="s">
        <v>128</v>
      </c>
      <c r="M54" s="22" t="s">
        <v>128</v>
      </c>
      <c r="N54" s="23">
        <f t="shared" si="1"/>
        <v>5300</v>
      </c>
      <c r="O54" s="22" t="str">
        <f t="shared" si="0"/>
        <v>AUTO_BUSINESS_LOAN</v>
      </c>
    </row>
    <row r="55" spans="1:15">
      <c r="A55" s="23" t="s">
        <v>571</v>
      </c>
      <c r="B55" s="23" t="s">
        <v>733</v>
      </c>
      <c r="C55" s="22" t="s">
        <v>128</v>
      </c>
      <c r="D55" s="22" t="s">
        <v>1116</v>
      </c>
      <c r="E55" s="22" t="s">
        <v>1295</v>
      </c>
      <c r="F55" s="22" t="s">
        <v>128</v>
      </c>
      <c r="G55" s="22" t="s">
        <v>128</v>
      </c>
      <c r="H55" s="22" t="s">
        <v>128</v>
      </c>
      <c r="I55" s="22" t="s">
        <v>128</v>
      </c>
      <c r="J55" s="22" t="s">
        <v>128</v>
      </c>
      <c r="K55" s="22" t="s">
        <v>128</v>
      </c>
      <c r="L55" s="22" t="s">
        <v>128</v>
      </c>
      <c r="M55" s="22" t="s">
        <v>128</v>
      </c>
      <c r="N55" s="23">
        <f t="shared" si="1"/>
        <v>5400</v>
      </c>
      <c r="O55" s="22" t="str">
        <f t="shared" si="0"/>
        <v>AUTO_BUSINESS_LOAN</v>
      </c>
    </row>
    <row r="56" spans="1:15">
      <c r="A56" s="23" t="s">
        <v>571</v>
      </c>
      <c r="B56" s="23" t="s">
        <v>733</v>
      </c>
      <c r="C56" s="22" t="s">
        <v>128</v>
      </c>
      <c r="D56" s="22" t="s">
        <v>1117</v>
      </c>
      <c r="E56" s="22" t="s">
        <v>1295</v>
      </c>
      <c r="F56" s="22" t="s">
        <v>128</v>
      </c>
      <c r="G56" s="22" t="s">
        <v>128</v>
      </c>
      <c r="H56" s="22" t="s">
        <v>128</v>
      </c>
      <c r="I56" s="22" t="s">
        <v>128</v>
      </c>
      <c r="J56" s="22" t="s">
        <v>128</v>
      </c>
      <c r="K56" s="22" t="s">
        <v>128</v>
      </c>
      <c r="L56" s="22" t="s">
        <v>128</v>
      </c>
      <c r="M56" s="22" t="s">
        <v>128</v>
      </c>
      <c r="N56" s="23">
        <f t="shared" si="1"/>
        <v>5500</v>
      </c>
      <c r="O56" s="22" t="str">
        <f t="shared" si="0"/>
        <v>AUTO_BUSINESS_LOAN</v>
      </c>
    </row>
    <row r="57" spans="1:15">
      <c r="A57" s="23" t="s">
        <v>574</v>
      </c>
      <c r="B57" s="23" t="s">
        <v>733</v>
      </c>
      <c r="C57" s="22" t="s">
        <v>128</v>
      </c>
      <c r="D57" s="22" t="s">
        <v>1118</v>
      </c>
      <c r="E57" s="22" t="s">
        <v>1295</v>
      </c>
      <c r="F57" s="22" t="s">
        <v>128</v>
      </c>
      <c r="G57" s="22" t="s">
        <v>128</v>
      </c>
      <c r="H57" s="22" t="s">
        <v>128</v>
      </c>
      <c r="I57" s="22" t="s">
        <v>128</v>
      </c>
      <c r="J57" s="22" t="s">
        <v>128</v>
      </c>
      <c r="K57" s="22" t="s">
        <v>128</v>
      </c>
      <c r="L57" s="22" t="s">
        <v>128</v>
      </c>
      <c r="M57" s="22" t="s">
        <v>128</v>
      </c>
      <c r="N57" s="23">
        <f t="shared" si="1"/>
        <v>5600</v>
      </c>
      <c r="O57" s="22" t="str">
        <f t="shared" si="0"/>
        <v>AUTO_CONSUMER_LOAN</v>
      </c>
    </row>
    <row r="58" spans="1:15">
      <c r="A58" s="23" t="s">
        <v>574</v>
      </c>
      <c r="B58" s="23" t="s">
        <v>733</v>
      </c>
      <c r="C58" s="22" t="s">
        <v>128</v>
      </c>
      <c r="D58" s="22" t="s">
        <v>1119</v>
      </c>
      <c r="E58" s="22" t="s">
        <v>1295</v>
      </c>
      <c r="F58" s="22" t="s">
        <v>128</v>
      </c>
      <c r="G58" s="22" t="s">
        <v>128</v>
      </c>
      <c r="H58" s="22" t="s">
        <v>128</v>
      </c>
      <c r="I58" s="22" t="s">
        <v>128</v>
      </c>
      <c r="J58" s="22" t="s">
        <v>128</v>
      </c>
      <c r="K58" s="22" t="s">
        <v>128</v>
      </c>
      <c r="L58" s="22" t="s">
        <v>128</v>
      </c>
      <c r="M58" s="22" t="s">
        <v>128</v>
      </c>
      <c r="N58" s="23">
        <f t="shared" si="1"/>
        <v>5700</v>
      </c>
      <c r="O58" s="22" t="str">
        <f t="shared" si="0"/>
        <v>AUTO_CONSUMER_LOAN</v>
      </c>
    </row>
    <row r="59" spans="1:15">
      <c r="A59" s="23" t="s">
        <v>574</v>
      </c>
      <c r="B59" s="23" t="s">
        <v>733</v>
      </c>
      <c r="C59" s="22" t="s">
        <v>128</v>
      </c>
      <c r="D59" s="22" t="s">
        <v>1120</v>
      </c>
      <c r="E59" s="22" t="s">
        <v>1295</v>
      </c>
      <c r="F59" s="22" t="s">
        <v>128</v>
      </c>
      <c r="G59" s="22" t="s">
        <v>128</v>
      </c>
      <c r="H59" s="22" t="s">
        <v>128</v>
      </c>
      <c r="I59" s="22" t="s">
        <v>128</v>
      </c>
      <c r="J59" s="22" t="s">
        <v>128</v>
      </c>
      <c r="K59" s="22" t="s">
        <v>128</v>
      </c>
      <c r="L59" s="22" t="s">
        <v>128</v>
      </c>
      <c r="M59" s="22" t="s">
        <v>128</v>
      </c>
      <c r="N59" s="23">
        <f t="shared" si="1"/>
        <v>5800</v>
      </c>
      <c r="O59" s="22" t="str">
        <f t="shared" si="0"/>
        <v>AUTO_CONSUMER_LOAN</v>
      </c>
    </row>
    <row r="60" spans="1:15">
      <c r="A60" s="23" t="s">
        <v>574</v>
      </c>
      <c r="B60" s="23" t="s">
        <v>733</v>
      </c>
      <c r="C60" s="22" t="s">
        <v>128</v>
      </c>
      <c r="D60" s="22" t="s">
        <v>1121</v>
      </c>
      <c r="E60" s="22" t="s">
        <v>1295</v>
      </c>
      <c r="F60" s="22" t="s">
        <v>128</v>
      </c>
      <c r="G60" s="22" t="s">
        <v>128</v>
      </c>
      <c r="H60" s="22" t="s">
        <v>128</v>
      </c>
      <c r="I60" s="22" t="s">
        <v>128</v>
      </c>
      <c r="J60" s="22" t="s">
        <v>128</v>
      </c>
      <c r="K60" s="22" t="s">
        <v>128</v>
      </c>
      <c r="L60" s="22" t="s">
        <v>128</v>
      </c>
      <c r="M60" s="22" t="s">
        <v>128</v>
      </c>
      <c r="N60" s="23">
        <f t="shared" si="1"/>
        <v>5900</v>
      </c>
      <c r="O60" s="22" t="str">
        <f t="shared" si="0"/>
        <v>AUTO_CONSUMER_LOAN</v>
      </c>
    </row>
    <row r="61" spans="1:15">
      <c r="A61" s="23" t="s">
        <v>574</v>
      </c>
      <c r="B61" s="23" t="s">
        <v>733</v>
      </c>
      <c r="C61" s="22" t="s">
        <v>128</v>
      </c>
      <c r="D61" s="22" t="s">
        <v>1122</v>
      </c>
      <c r="E61" s="22" t="s">
        <v>1295</v>
      </c>
      <c r="F61" s="22" t="s">
        <v>128</v>
      </c>
      <c r="G61" s="22" t="s">
        <v>128</v>
      </c>
      <c r="H61" s="22" t="s">
        <v>128</v>
      </c>
      <c r="I61" s="22" t="s">
        <v>128</v>
      </c>
      <c r="J61" s="22" t="s">
        <v>128</v>
      </c>
      <c r="K61" s="22" t="s">
        <v>128</v>
      </c>
      <c r="L61" s="22" t="s">
        <v>128</v>
      </c>
      <c r="M61" s="22" t="s">
        <v>128</v>
      </c>
      <c r="N61" s="23">
        <f t="shared" si="1"/>
        <v>6000</v>
      </c>
      <c r="O61" s="22" t="str">
        <f t="shared" si="0"/>
        <v>AUTO_CONSUMER_LOAN</v>
      </c>
    </row>
    <row r="62" spans="1:15">
      <c r="A62" s="23" t="s">
        <v>574</v>
      </c>
      <c r="B62" s="23" t="s">
        <v>733</v>
      </c>
      <c r="C62" s="22" t="s">
        <v>128</v>
      </c>
      <c r="D62" s="22" t="s">
        <v>1123</v>
      </c>
      <c r="E62" s="22" t="s">
        <v>1295</v>
      </c>
      <c r="F62" s="22" t="s">
        <v>128</v>
      </c>
      <c r="G62" s="22" t="s">
        <v>128</v>
      </c>
      <c r="H62" s="22" t="s">
        <v>128</v>
      </c>
      <c r="I62" s="22" t="s">
        <v>128</v>
      </c>
      <c r="J62" s="22" t="s">
        <v>128</v>
      </c>
      <c r="K62" s="22" t="s">
        <v>128</v>
      </c>
      <c r="L62" s="22" t="s">
        <v>128</v>
      </c>
      <c r="M62" s="22" t="s">
        <v>128</v>
      </c>
      <c r="N62" s="23">
        <f t="shared" si="1"/>
        <v>6100</v>
      </c>
      <c r="O62" s="22" t="str">
        <f t="shared" si="0"/>
        <v>AUTO_CONSUMER_LOAN</v>
      </c>
    </row>
    <row r="63" spans="1:15">
      <c r="A63" s="23" t="s">
        <v>574</v>
      </c>
      <c r="B63" s="23" t="s">
        <v>733</v>
      </c>
      <c r="C63" s="22" t="s">
        <v>128</v>
      </c>
      <c r="D63" s="22" t="s">
        <v>1124</v>
      </c>
      <c r="E63" s="22" t="s">
        <v>1295</v>
      </c>
      <c r="F63" s="22" t="s">
        <v>128</v>
      </c>
      <c r="G63" s="22" t="s">
        <v>128</v>
      </c>
      <c r="H63" s="22" t="s">
        <v>128</v>
      </c>
      <c r="I63" s="22" t="s">
        <v>128</v>
      </c>
      <c r="J63" s="22" t="s">
        <v>128</v>
      </c>
      <c r="K63" s="22" t="s">
        <v>128</v>
      </c>
      <c r="L63" s="22" t="s">
        <v>128</v>
      </c>
      <c r="M63" s="22" t="s">
        <v>128</v>
      </c>
      <c r="N63" s="23">
        <f t="shared" si="1"/>
        <v>6200</v>
      </c>
      <c r="O63" s="22" t="str">
        <f t="shared" si="0"/>
        <v>AUTO_CONSUMER_LOAN</v>
      </c>
    </row>
    <row r="64" spans="1:15">
      <c r="A64" s="23" t="s">
        <v>656</v>
      </c>
      <c r="B64" s="23" t="s">
        <v>733</v>
      </c>
      <c r="C64" s="22" t="s">
        <v>128</v>
      </c>
      <c r="D64" s="22" t="s">
        <v>1125</v>
      </c>
      <c r="E64" s="22" t="s">
        <v>1295</v>
      </c>
      <c r="F64" s="22" t="s">
        <v>128</v>
      </c>
      <c r="G64" s="22" t="s">
        <v>128</v>
      </c>
      <c r="H64" s="22" t="s">
        <v>128</v>
      </c>
      <c r="I64" s="22" t="s">
        <v>128</v>
      </c>
      <c r="J64" s="22" t="s">
        <v>128</v>
      </c>
      <c r="K64" s="22" t="s">
        <v>128</v>
      </c>
      <c r="L64" s="22" t="s">
        <v>128</v>
      </c>
      <c r="M64" s="22" t="s">
        <v>128</v>
      </c>
      <c r="N64" s="23">
        <f t="shared" si="1"/>
        <v>6300</v>
      </c>
      <c r="O64" s="22" t="str">
        <f t="shared" si="0"/>
        <v>INDIVIDUAL_BUSINESS_LOAN</v>
      </c>
    </row>
    <row r="65" spans="1:15">
      <c r="A65" s="23" t="s">
        <v>656</v>
      </c>
      <c r="B65" s="23" t="s">
        <v>733</v>
      </c>
      <c r="C65" s="22" t="s">
        <v>128</v>
      </c>
      <c r="D65" s="22" t="s">
        <v>1126</v>
      </c>
      <c r="E65" s="22" t="s">
        <v>1295</v>
      </c>
      <c r="F65" s="22" t="s">
        <v>128</v>
      </c>
      <c r="G65" s="22" t="s">
        <v>128</v>
      </c>
      <c r="H65" s="22" t="s">
        <v>128</v>
      </c>
      <c r="I65" s="22" t="s">
        <v>128</v>
      </c>
      <c r="J65" s="22" t="s">
        <v>128</v>
      </c>
      <c r="K65" s="22" t="s">
        <v>128</v>
      </c>
      <c r="L65" s="22" t="s">
        <v>128</v>
      </c>
      <c r="M65" s="22" t="s">
        <v>128</v>
      </c>
      <c r="N65" s="23">
        <f t="shared" si="1"/>
        <v>6400</v>
      </c>
      <c r="O65" s="22" t="str">
        <f t="shared" si="0"/>
        <v>INDIVIDUAL_BUSINESS_LOAN</v>
      </c>
    </row>
    <row r="66" spans="1:15">
      <c r="A66" s="23" t="s">
        <v>656</v>
      </c>
      <c r="B66" s="23" t="s">
        <v>733</v>
      </c>
      <c r="C66" s="22" t="s">
        <v>128</v>
      </c>
      <c r="D66" s="22" t="s">
        <v>1127</v>
      </c>
      <c r="E66" s="22" t="s">
        <v>1295</v>
      </c>
      <c r="F66" s="22" t="s">
        <v>128</v>
      </c>
      <c r="G66" s="22" t="s">
        <v>128</v>
      </c>
      <c r="H66" s="22" t="s">
        <v>128</v>
      </c>
      <c r="I66" s="22" t="s">
        <v>128</v>
      </c>
      <c r="J66" s="22" t="s">
        <v>128</v>
      </c>
      <c r="K66" s="22" t="s">
        <v>128</v>
      </c>
      <c r="L66" s="22" t="s">
        <v>128</v>
      </c>
      <c r="M66" s="22" t="s">
        <v>128</v>
      </c>
      <c r="N66" s="23">
        <f t="shared" si="1"/>
        <v>6500</v>
      </c>
      <c r="O66" s="22" t="str">
        <f t="shared" si="0"/>
        <v>INDIVIDUAL_BUSINESS_LOAN</v>
      </c>
    </row>
    <row r="67" spans="1:15">
      <c r="A67" s="23" t="s">
        <v>656</v>
      </c>
      <c r="B67" s="23" t="s">
        <v>733</v>
      </c>
      <c r="C67" s="22" t="s">
        <v>128</v>
      </c>
      <c r="D67" s="22" t="s">
        <v>1128</v>
      </c>
      <c r="E67" s="22" t="s">
        <v>1295</v>
      </c>
      <c r="F67" s="22" t="s">
        <v>128</v>
      </c>
      <c r="G67" s="22" t="s">
        <v>128</v>
      </c>
      <c r="H67" s="22" t="s">
        <v>128</v>
      </c>
      <c r="I67" s="22" t="s">
        <v>128</v>
      </c>
      <c r="J67" s="22" t="s">
        <v>128</v>
      </c>
      <c r="K67" s="22" t="s">
        <v>128</v>
      </c>
      <c r="L67" s="22" t="s">
        <v>128</v>
      </c>
      <c r="M67" s="22" t="s">
        <v>128</v>
      </c>
      <c r="N67" s="23">
        <f t="shared" si="1"/>
        <v>6600</v>
      </c>
      <c r="O67" s="22" t="str">
        <f t="shared" ref="O67:O130" si="2">A67</f>
        <v>INDIVIDUAL_BUSINESS_LOAN</v>
      </c>
    </row>
    <row r="68" spans="1:15">
      <c r="A68" s="23" t="s">
        <v>656</v>
      </c>
      <c r="B68" s="23" t="s">
        <v>733</v>
      </c>
      <c r="C68" s="22" t="s">
        <v>128</v>
      </c>
      <c r="D68" s="22" t="s">
        <v>1129</v>
      </c>
      <c r="E68" s="22" t="s">
        <v>1295</v>
      </c>
      <c r="F68" s="22" t="s">
        <v>128</v>
      </c>
      <c r="G68" s="22" t="s">
        <v>128</v>
      </c>
      <c r="H68" s="22" t="s">
        <v>128</v>
      </c>
      <c r="I68" s="22" t="s">
        <v>128</v>
      </c>
      <c r="J68" s="22" t="s">
        <v>128</v>
      </c>
      <c r="K68" s="22" t="s">
        <v>128</v>
      </c>
      <c r="L68" s="22" t="s">
        <v>128</v>
      </c>
      <c r="M68" s="22" t="s">
        <v>128</v>
      </c>
      <c r="N68" s="23">
        <f t="shared" ref="N68:N131" si="3">N67+100</f>
        <v>6700</v>
      </c>
      <c r="O68" s="22" t="str">
        <f t="shared" si="2"/>
        <v>INDIVIDUAL_BUSINESS_LOAN</v>
      </c>
    </row>
    <row r="69" spans="1:15">
      <c r="A69" s="23" t="s">
        <v>656</v>
      </c>
      <c r="B69" s="23" t="s">
        <v>733</v>
      </c>
      <c r="C69" s="22" t="s">
        <v>128</v>
      </c>
      <c r="D69" s="22" t="s">
        <v>1130</v>
      </c>
      <c r="E69" s="22" t="s">
        <v>1295</v>
      </c>
      <c r="F69" s="22" t="s">
        <v>128</v>
      </c>
      <c r="G69" s="22" t="s">
        <v>128</v>
      </c>
      <c r="H69" s="22" t="s">
        <v>128</v>
      </c>
      <c r="I69" s="22" t="s">
        <v>128</v>
      </c>
      <c r="J69" s="22" t="s">
        <v>128</v>
      </c>
      <c r="K69" s="22" t="s">
        <v>128</v>
      </c>
      <c r="L69" s="22" t="s">
        <v>128</v>
      </c>
      <c r="M69" s="22" t="s">
        <v>128</v>
      </c>
      <c r="N69" s="23">
        <f t="shared" si="3"/>
        <v>6800</v>
      </c>
      <c r="O69" s="22" t="str">
        <f t="shared" si="2"/>
        <v>INDIVIDUAL_BUSINESS_LOAN</v>
      </c>
    </row>
    <row r="70" spans="1:15">
      <c r="A70" s="23" t="s">
        <v>656</v>
      </c>
      <c r="B70" s="23" t="s">
        <v>733</v>
      </c>
      <c r="C70" s="22" t="s">
        <v>128</v>
      </c>
      <c r="D70" s="22" t="s">
        <v>1131</v>
      </c>
      <c r="E70" s="22" t="s">
        <v>1295</v>
      </c>
      <c r="F70" s="22" t="s">
        <v>128</v>
      </c>
      <c r="G70" s="22" t="s">
        <v>128</v>
      </c>
      <c r="H70" s="22" t="s">
        <v>128</v>
      </c>
      <c r="I70" s="22" t="s">
        <v>128</v>
      </c>
      <c r="J70" s="22" t="s">
        <v>128</v>
      </c>
      <c r="K70" s="22" t="s">
        <v>128</v>
      </c>
      <c r="L70" s="22" t="s">
        <v>128</v>
      </c>
      <c r="M70" s="22" t="s">
        <v>128</v>
      </c>
      <c r="N70" s="23">
        <f t="shared" si="3"/>
        <v>6900</v>
      </c>
      <c r="O70" s="22" t="str">
        <f t="shared" si="2"/>
        <v>INDIVIDUAL_BUSINESS_LOAN</v>
      </c>
    </row>
    <row r="71" spans="1:15">
      <c r="A71" s="23" t="s">
        <v>656</v>
      </c>
      <c r="B71" s="23" t="s">
        <v>733</v>
      </c>
      <c r="C71" s="22" t="s">
        <v>128</v>
      </c>
      <c r="D71" s="22" t="s">
        <v>1132</v>
      </c>
      <c r="E71" s="22" t="s">
        <v>1295</v>
      </c>
      <c r="F71" s="22" t="s">
        <v>128</v>
      </c>
      <c r="G71" s="22" t="s">
        <v>128</v>
      </c>
      <c r="H71" s="22" t="s">
        <v>128</v>
      </c>
      <c r="I71" s="22" t="s">
        <v>128</v>
      </c>
      <c r="J71" s="22" t="s">
        <v>128</v>
      </c>
      <c r="K71" s="22" t="s">
        <v>128</v>
      </c>
      <c r="L71" s="22" t="s">
        <v>128</v>
      </c>
      <c r="M71" s="22" t="s">
        <v>128</v>
      </c>
      <c r="N71" s="23">
        <f t="shared" si="3"/>
        <v>7000</v>
      </c>
      <c r="O71" s="22" t="str">
        <f t="shared" si="2"/>
        <v>INDIVIDUAL_BUSINESS_LOAN</v>
      </c>
    </row>
    <row r="72" spans="1:15">
      <c r="A72" s="22" t="s">
        <v>674</v>
      </c>
      <c r="B72" s="23" t="s">
        <v>733</v>
      </c>
      <c r="C72" s="22" t="s">
        <v>128</v>
      </c>
      <c r="D72" s="22" t="s">
        <v>1133</v>
      </c>
      <c r="E72" s="22" t="s">
        <v>1295</v>
      </c>
      <c r="F72" s="22" t="s">
        <v>128</v>
      </c>
      <c r="G72" s="22" t="s">
        <v>128</v>
      </c>
      <c r="H72" s="22" t="s">
        <v>128</v>
      </c>
      <c r="I72" s="22" t="s">
        <v>128</v>
      </c>
      <c r="J72" s="22" t="s">
        <v>128</v>
      </c>
      <c r="K72" s="22" t="s">
        <v>128</v>
      </c>
      <c r="L72" s="22" t="s">
        <v>128</v>
      </c>
      <c r="M72" s="22" t="s">
        <v>128</v>
      </c>
      <c r="N72" s="23">
        <f t="shared" si="3"/>
        <v>7100</v>
      </c>
      <c r="O72" s="22" t="str">
        <f t="shared" si="2"/>
        <v>OTH_RETAIL</v>
      </c>
    </row>
    <row r="73" spans="1:15">
      <c r="A73" s="22" t="s">
        <v>674</v>
      </c>
      <c r="B73" s="23" t="s">
        <v>733</v>
      </c>
      <c r="C73" s="22" t="s">
        <v>128</v>
      </c>
      <c r="D73" s="22" t="s">
        <v>1134</v>
      </c>
      <c r="E73" s="22" t="s">
        <v>1295</v>
      </c>
      <c r="F73" s="22" t="s">
        <v>128</v>
      </c>
      <c r="G73" s="22" t="s">
        <v>128</v>
      </c>
      <c r="H73" s="22" t="s">
        <v>128</v>
      </c>
      <c r="I73" s="22" t="s">
        <v>128</v>
      </c>
      <c r="J73" s="22" t="s">
        <v>128</v>
      </c>
      <c r="K73" s="22" t="s">
        <v>128</v>
      </c>
      <c r="L73" s="22" t="s">
        <v>128</v>
      </c>
      <c r="M73" s="22" t="s">
        <v>128</v>
      </c>
      <c r="N73" s="23">
        <f t="shared" si="3"/>
        <v>7200</v>
      </c>
      <c r="O73" s="22" t="str">
        <f t="shared" si="2"/>
        <v>OTH_RETAIL</v>
      </c>
    </row>
    <row r="74" spans="1:15">
      <c r="A74" s="22" t="s">
        <v>674</v>
      </c>
      <c r="B74" s="23" t="s">
        <v>733</v>
      </c>
      <c r="C74" s="22" t="s">
        <v>128</v>
      </c>
      <c r="D74" s="22" t="s">
        <v>1135</v>
      </c>
      <c r="E74" s="22" t="s">
        <v>1295</v>
      </c>
      <c r="F74" s="22" t="s">
        <v>128</v>
      </c>
      <c r="G74" s="22" t="s">
        <v>128</v>
      </c>
      <c r="H74" s="22" t="s">
        <v>128</v>
      </c>
      <c r="I74" s="22" t="s">
        <v>128</v>
      </c>
      <c r="J74" s="22" t="s">
        <v>128</v>
      </c>
      <c r="K74" s="22" t="s">
        <v>128</v>
      </c>
      <c r="L74" s="22" t="s">
        <v>128</v>
      </c>
      <c r="M74" s="22" t="s">
        <v>128</v>
      </c>
      <c r="N74" s="23">
        <f t="shared" si="3"/>
        <v>7300</v>
      </c>
      <c r="O74" s="22" t="str">
        <f t="shared" si="2"/>
        <v>OTH_RETAIL</v>
      </c>
    </row>
    <row r="75" spans="1:15">
      <c r="A75" s="22" t="s">
        <v>674</v>
      </c>
      <c r="B75" s="23" t="s">
        <v>733</v>
      </c>
      <c r="C75" s="22" t="s">
        <v>128</v>
      </c>
      <c r="D75" s="22" t="s">
        <v>1136</v>
      </c>
      <c r="E75" s="22" t="s">
        <v>1295</v>
      </c>
      <c r="F75" s="22" t="s">
        <v>128</v>
      </c>
      <c r="G75" s="22" t="s">
        <v>128</v>
      </c>
      <c r="H75" s="22" t="s">
        <v>128</v>
      </c>
      <c r="I75" s="22" t="s">
        <v>128</v>
      </c>
      <c r="J75" s="22" t="s">
        <v>128</v>
      </c>
      <c r="K75" s="22" t="s">
        <v>128</v>
      </c>
      <c r="L75" s="22" t="s">
        <v>128</v>
      </c>
      <c r="M75" s="22" t="s">
        <v>128</v>
      </c>
      <c r="N75" s="23">
        <f t="shared" si="3"/>
        <v>7400</v>
      </c>
      <c r="O75" s="22" t="str">
        <f t="shared" si="2"/>
        <v>OTH_RETAIL</v>
      </c>
    </row>
    <row r="76" spans="1:15">
      <c r="A76" s="22" t="s">
        <v>674</v>
      </c>
      <c r="B76" s="23" t="s">
        <v>733</v>
      </c>
      <c r="C76" s="22" t="s">
        <v>128</v>
      </c>
      <c r="D76" s="22" t="s">
        <v>1137</v>
      </c>
      <c r="E76" s="22" t="s">
        <v>1295</v>
      </c>
      <c r="F76" s="22" t="s">
        <v>128</v>
      </c>
      <c r="G76" s="22" t="s">
        <v>128</v>
      </c>
      <c r="H76" s="22" t="s">
        <v>128</v>
      </c>
      <c r="I76" s="22" t="s">
        <v>128</v>
      </c>
      <c r="J76" s="22" t="s">
        <v>128</v>
      </c>
      <c r="K76" s="22" t="s">
        <v>128</v>
      </c>
      <c r="L76" s="22" t="s">
        <v>128</v>
      </c>
      <c r="M76" s="22" t="s">
        <v>128</v>
      </c>
      <c r="N76" s="23">
        <f t="shared" si="3"/>
        <v>7500</v>
      </c>
      <c r="O76" s="22" t="str">
        <f t="shared" si="2"/>
        <v>OTH_RETAIL</v>
      </c>
    </row>
    <row r="77" spans="1:15">
      <c r="A77" s="22" t="s">
        <v>674</v>
      </c>
      <c r="B77" s="23" t="s">
        <v>733</v>
      </c>
      <c r="C77" s="22" t="s">
        <v>128</v>
      </c>
      <c r="D77" s="22" t="s">
        <v>1138</v>
      </c>
      <c r="E77" s="22" t="s">
        <v>1295</v>
      </c>
      <c r="F77" s="22" t="s">
        <v>128</v>
      </c>
      <c r="G77" s="22" t="s">
        <v>128</v>
      </c>
      <c r="H77" s="22" t="s">
        <v>128</v>
      </c>
      <c r="I77" s="22" t="s">
        <v>128</v>
      </c>
      <c r="J77" s="22" t="s">
        <v>128</v>
      </c>
      <c r="K77" s="22" t="s">
        <v>128</v>
      </c>
      <c r="L77" s="22" t="s">
        <v>128</v>
      </c>
      <c r="M77" s="22" t="s">
        <v>128</v>
      </c>
      <c r="N77" s="23">
        <f t="shared" si="3"/>
        <v>7600</v>
      </c>
      <c r="O77" s="22" t="str">
        <f t="shared" si="2"/>
        <v>OTH_RETAIL</v>
      </c>
    </row>
    <row r="78" spans="1:15">
      <c r="A78" s="22" t="s">
        <v>674</v>
      </c>
      <c r="B78" s="23" t="s">
        <v>733</v>
      </c>
      <c r="C78" s="22" t="s">
        <v>128</v>
      </c>
      <c r="D78" s="22" t="s">
        <v>1341</v>
      </c>
      <c r="E78" s="22" t="s">
        <v>1295</v>
      </c>
      <c r="F78" s="22" t="s">
        <v>128</v>
      </c>
      <c r="G78" s="22" t="s">
        <v>128</v>
      </c>
      <c r="H78" s="22" t="s">
        <v>128</v>
      </c>
      <c r="I78" s="22" t="s">
        <v>128</v>
      </c>
      <c r="J78" s="22" t="s">
        <v>128</v>
      </c>
      <c r="K78" s="22" t="s">
        <v>128</v>
      </c>
      <c r="L78" s="22" t="s">
        <v>128</v>
      </c>
      <c r="M78" s="22" t="s">
        <v>128</v>
      </c>
      <c r="N78" s="23">
        <f t="shared" si="3"/>
        <v>7700</v>
      </c>
      <c r="O78" s="22" t="str">
        <f t="shared" si="2"/>
        <v>OTH_RETAIL</v>
      </c>
    </row>
    <row r="79" spans="1:15">
      <c r="A79" s="22" t="s">
        <v>674</v>
      </c>
      <c r="B79" s="23" t="s">
        <v>733</v>
      </c>
      <c r="C79" s="22" t="s">
        <v>128</v>
      </c>
      <c r="D79" s="22" t="s">
        <v>1342</v>
      </c>
      <c r="E79" s="22" t="s">
        <v>1295</v>
      </c>
      <c r="F79" s="22" t="s">
        <v>128</v>
      </c>
      <c r="G79" s="22" t="s">
        <v>128</v>
      </c>
      <c r="H79" s="22" t="s">
        <v>128</v>
      </c>
      <c r="I79" s="22" t="s">
        <v>128</v>
      </c>
      <c r="J79" s="22" t="s">
        <v>128</v>
      </c>
      <c r="K79" s="22" t="s">
        <v>128</v>
      </c>
      <c r="L79" s="22" t="s">
        <v>128</v>
      </c>
      <c r="M79" s="22" t="s">
        <v>128</v>
      </c>
      <c r="N79" s="23">
        <f t="shared" si="3"/>
        <v>7800</v>
      </c>
      <c r="O79" s="22" t="str">
        <f t="shared" si="2"/>
        <v>OTH_RETAIL</v>
      </c>
    </row>
    <row r="80" spans="1:15">
      <c r="A80" s="22" t="s">
        <v>674</v>
      </c>
      <c r="B80" s="23" t="s">
        <v>733</v>
      </c>
      <c r="C80" s="22" t="s">
        <v>128</v>
      </c>
      <c r="D80" s="22" t="s">
        <v>1343</v>
      </c>
      <c r="E80" s="22" t="s">
        <v>1295</v>
      </c>
      <c r="F80" s="22" t="s">
        <v>128</v>
      </c>
      <c r="G80" s="22" t="s">
        <v>128</v>
      </c>
      <c r="H80" s="22" t="s">
        <v>128</v>
      </c>
      <c r="I80" s="22" t="s">
        <v>128</v>
      </c>
      <c r="J80" s="22" t="s">
        <v>128</v>
      </c>
      <c r="K80" s="22" t="s">
        <v>128</v>
      </c>
      <c r="L80" s="22" t="s">
        <v>128</v>
      </c>
      <c r="M80" s="22" t="s">
        <v>128</v>
      </c>
      <c r="N80" s="23">
        <f t="shared" si="3"/>
        <v>7900</v>
      </c>
      <c r="O80" s="22" t="str">
        <f t="shared" si="2"/>
        <v>OTH_RETAIL</v>
      </c>
    </row>
    <row r="81" spans="1:15">
      <c r="A81" s="22" t="s">
        <v>674</v>
      </c>
      <c r="B81" s="23" t="s">
        <v>733</v>
      </c>
      <c r="C81" s="22" t="s">
        <v>128</v>
      </c>
      <c r="D81" s="22" t="s">
        <v>1083</v>
      </c>
      <c r="E81" s="22" t="s">
        <v>1295</v>
      </c>
      <c r="F81" s="22" t="s">
        <v>128</v>
      </c>
      <c r="G81" s="22" t="s">
        <v>128</v>
      </c>
      <c r="H81" s="22" t="s">
        <v>128</v>
      </c>
      <c r="I81" s="22" t="s">
        <v>128</v>
      </c>
      <c r="J81" s="22" t="s">
        <v>128</v>
      </c>
      <c r="K81" s="22" t="s">
        <v>128</v>
      </c>
      <c r="L81" s="22" t="s">
        <v>128</v>
      </c>
      <c r="M81" s="22" t="s">
        <v>128</v>
      </c>
      <c r="N81" s="23">
        <f t="shared" si="3"/>
        <v>8000</v>
      </c>
      <c r="O81" s="22" t="str">
        <f t="shared" si="2"/>
        <v>OTH_RETAIL</v>
      </c>
    </row>
    <row r="82" spans="1:15">
      <c r="A82" s="23" t="s">
        <v>676</v>
      </c>
      <c r="B82" s="23" t="s">
        <v>733</v>
      </c>
      <c r="C82" s="22" t="s">
        <v>128</v>
      </c>
      <c r="D82" s="22" t="s">
        <v>1139</v>
      </c>
      <c r="E82" s="22" t="s">
        <v>1295</v>
      </c>
      <c r="F82" s="22" t="s">
        <v>128</v>
      </c>
      <c r="G82" s="22" t="s">
        <v>128</v>
      </c>
      <c r="H82" s="22" t="s">
        <v>128</v>
      </c>
      <c r="I82" s="22" t="s">
        <v>128</v>
      </c>
      <c r="J82" s="22" t="s">
        <v>128</v>
      </c>
      <c r="K82" s="22" t="s">
        <v>128</v>
      </c>
      <c r="L82" s="22" t="s">
        <v>128</v>
      </c>
      <c r="M82" s="22" t="s">
        <v>128</v>
      </c>
      <c r="N82" s="23">
        <f t="shared" si="3"/>
        <v>8100</v>
      </c>
      <c r="O82" s="22" t="str">
        <f t="shared" si="2"/>
        <v>OTHER_PERSONAL_LOANS</v>
      </c>
    </row>
    <row r="83" spans="1:15">
      <c r="A83" s="23" t="s">
        <v>676</v>
      </c>
      <c r="B83" s="23" t="s">
        <v>733</v>
      </c>
      <c r="C83" s="22" t="s">
        <v>128</v>
      </c>
      <c r="D83" s="22" t="s">
        <v>1140</v>
      </c>
      <c r="E83" s="22" t="s">
        <v>1295</v>
      </c>
      <c r="F83" s="22" t="s">
        <v>128</v>
      </c>
      <c r="G83" s="22" t="s">
        <v>128</v>
      </c>
      <c r="H83" s="22" t="s">
        <v>128</v>
      </c>
      <c r="I83" s="22" t="s">
        <v>128</v>
      </c>
      <c r="J83" s="22" t="s">
        <v>128</v>
      </c>
      <c r="K83" s="22" t="s">
        <v>128</v>
      </c>
      <c r="L83" s="22" t="s">
        <v>128</v>
      </c>
      <c r="M83" s="22" t="s">
        <v>128</v>
      </c>
      <c r="N83" s="23">
        <f t="shared" si="3"/>
        <v>8200</v>
      </c>
      <c r="O83" s="22" t="str">
        <f t="shared" si="2"/>
        <v>OTHER_PERSONAL_LOANS</v>
      </c>
    </row>
    <row r="84" spans="1:15">
      <c r="A84" s="23" t="s">
        <v>676</v>
      </c>
      <c r="B84" s="23" t="s">
        <v>733</v>
      </c>
      <c r="C84" s="22" t="s">
        <v>128</v>
      </c>
      <c r="D84" s="22" t="s">
        <v>1141</v>
      </c>
      <c r="E84" s="22" t="s">
        <v>1295</v>
      </c>
      <c r="F84" s="22" t="s">
        <v>128</v>
      </c>
      <c r="G84" s="22" t="s">
        <v>128</v>
      </c>
      <c r="H84" s="22" t="s">
        <v>128</v>
      </c>
      <c r="I84" s="22" t="s">
        <v>128</v>
      </c>
      <c r="J84" s="22" t="s">
        <v>128</v>
      </c>
      <c r="K84" s="22" t="s">
        <v>128</v>
      </c>
      <c r="L84" s="22" t="s">
        <v>128</v>
      </c>
      <c r="M84" s="22" t="s">
        <v>128</v>
      </c>
      <c r="N84" s="23">
        <f t="shared" si="3"/>
        <v>8300</v>
      </c>
      <c r="O84" s="22" t="str">
        <f t="shared" si="2"/>
        <v>OTHER_PERSONAL_LOANS</v>
      </c>
    </row>
    <row r="85" spans="1:15">
      <c r="A85" s="23" t="s">
        <v>680</v>
      </c>
      <c r="B85" s="23" t="s">
        <v>733</v>
      </c>
      <c r="C85" s="22" t="s">
        <v>128</v>
      </c>
      <c r="D85" s="22" t="s">
        <v>1142</v>
      </c>
      <c r="E85" s="22" t="s">
        <v>1295</v>
      </c>
      <c r="F85" s="22" t="s">
        <v>128</v>
      </c>
      <c r="G85" s="22" t="s">
        <v>128</v>
      </c>
      <c r="H85" s="22" t="s">
        <v>128</v>
      </c>
      <c r="I85" s="22" t="s">
        <v>128</v>
      </c>
      <c r="J85" s="22" t="s">
        <v>128</v>
      </c>
      <c r="K85" s="22" t="s">
        <v>128</v>
      </c>
      <c r="L85" s="22" t="s">
        <v>128</v>
      </c>
      <c r="M85" s="22" t="s">
        <v>128</v>
      </c>
      <c r="N85" s="23">
        <f t="shared" si="3"/>
        <v>8400</v>
      </c>
      <c r="O85" s="22" t="str">
        <f t="shared" si="2"/>
        <v>OVERSEAS_STUDY_LOAN</v>
      </c>
    </row>
    <row r="86" spans="1:15">
      <c r="A86" s="23" t="s">
        <v>680</v>
      </c>
      <c r="B86" s="23" t="s">
        <v>733</v>
      </c>
      <c r="C86" s="22" t="s">
        <v>128</v>
      </c>
      <c r="D86" s="22" t="s">
        <v>1143</v>
      </c>
      <c r="E86" s="22" t="s">
        <v>1295</v>
      </c>
      <c r="F86" s="22" t="s">
        <v>128</v>
      </c>
      <c r="G86" s="22" t="s">
        <v>128</v>
      </c>
      <c r="H86" s="22" t="s">
        <v>128</v>
      </c>
      <c r="I86" s="22" t="s">
        <v>128</v>
      </c>
      <c r="J86" s="22" t="s">
        <v>128</v>
      </c>
      <c r="K86" s="22" t="s">
        <v>128</v>
      </c>
      <c r="L86" s="22" t="s">
        <v>128</v>
      </c>
      <c r="M86" s="22" t="s">
        <v>128</v>
      </c>
      <c r="N86" s="23">
        <f t="shared" si="3"/>
        <v>8500</v>
      </c>
      <c r="O86" s="22" t="str">
        <f t="shared" si="2"/>
        <v>OVERSEAS_STUDY_LOAN</v>
      </c>
    </row>
    <row r="87" spans="1:15">
      <c r="A87" s="23" t="s">
        <v>680</v>
      </c>
      <c r="B87" s="23" t="s">
        <v>733</v>
      </c>
      <c r="C87" s="22" t="s">
        <v>128</v>
      </c>
      <c r="D87" s="22" t="s">
        <v>1144</v>
      </c>
      <c r="E87" s="22" t="s">
        <v>1295</v>
      </c>
      <c r="F87" s="22" t="s">
        <v>128</v>
      </c>
      <c r="G87" s="22" t="s">
        <v>128</v>
      </c>
      <c r="H87" s="22" t="s">
        <v>128</v>
      </c>
      <c r="I87" s="22" t="s">
        <v>128</v>
      </c>
      <c r="J87" s="22" t="s">
        <v>128</v>
      </c>
      <c r="K87" s="22" t="s">
        <v>128</v>
      </c>
      <c r="L87" s="22" t="s">
        <v>128</v>
      </c>
      <c r="M87" s="22" t="s">
        <v>128</v>
      </c>
      <c r="N87" s="23">
        <f t="shared" si="3"/>
        <v>8600</v>
      </c>
      <c r="O87" s="22" t="str">
        <f t="shared" si="2"/>
        <v>OVERSEAS_STUDY_LOAN</v>
      </c>
    </row>
    <row r="88" spans="1:15">
      <c r="A88" s="23" t="s">
        <v>680</v>
      </c>
      <c r="B88" s="23" t="s">
        <v>733</v>
      </c>
      <c r="C88" s="22" t="s">
        <v>128</v>
      </c>
      <c r="D88" s="22" t="s">
        <v>1145</v>
      </c>
      <c r="E88" s="22" t="s">
        <v>1295</v>
      </c>
      <c r="F88" s="22" t="s">
        <v>128</v>
      </c>
      <c r="G88" s="22" t="s">
        <v>128</v>
      </c>
      <c r="H88" s="22" t="s">
        <v>128</v>
      </c>
      <c r="I88" s="22" t="s">
        <v>128</v>
      </c>
      <c r="J88" s="22" t="s">
        <v>128</v>
      </c>
      <c r="K88" s="22" t="s">
        <v>128</v>
      </c>
      <c r="L88" s="22" t="s">
        <v>128</v>
      </c>
      <c r="M88" s="22" t="s">
        <v>128</v>
      </c>
      <c r="N88" s="23">
        <f t="shared" si="3"/>
        <v>8700</v>
      </c>
      <c r="O88" s="22" t="str">
        <f t="shared" si="2"/>
        <v>OVERSEAS_STUDY_LOAN</v>
      </c>
    </row>
    <row r="89" spans="1:15">
      <c r="A89" s="23" t="s">
        <v>680</v>
      </c>
      <c r="B89" s="23" t="s">
        <v>733</v>
      </c>
      <c r="C89" s="22" t="s">
        <v>128</v>
      </c>
      <c r="D89" s="22" t="s">
        <v>1146</v>
      </c>
      <c r="E89" s="22" t="s">
        <v>1295</v>
      </c>
      <c r="F89" s="22" t="s">
        <v>128</v>
      </c>
      <c r="G89" s="22" t="s">
        <v>128</v>
      </c>
      <c r="H89" s="22" t="s">
        <v>128</v>
      </c>
      <c r="I89" s="22" t="s">
        <v>128</v>
      </c>
      <c r="J89" s="22" t="s">
        <v>128</v>
      </c>
      <c r="K89" s="22" t="s">
        <v>128</v>
      </c>
      <c r="L89" s="22" t="s">
        <v>128</v>
      </c>
      <c r="M89" s="22" t="s">
        <v>128</v>
      </c>
      <c r="N89" s="23">
        <f t="shared" si="3"/>
        <v>8800</v>
      </c>
      <c r="O89" s="22" t="str">
        <f t="shared" si="2"/>
        <v>OVERSEAS_STUDY_LOAN</v>
      </c>
    </row>
    <row r="90" spans="1:15">
      <c r="A90" s="23" t="s">
        <v>680</v>
      </c>
      <c r="B90" s="23" t="s">
        <v>733</v>
      </c>
      <c r="C90" s="22" t="s">
        <v>128</v>
      </c>
      <c r="D90" s="22" t="s">
        <v>1147</v>
      </c>
      <c r="E90" s="22" t="s">
        <v>1295</v>
      </c>
      <c r="F90" s="22" t="s">
        <v>128</v>
      </c>
      <c r="G90" s="22" t="s">
        <v>128</v>
      </c>
      <c r="H90" s="22" t="s">
        <v>128</v>
      </c>
      <c r="I90" s="22" t="s">
        <v>128</v>
      </c>
      <c r="J90" s="22" t="s">
        <v>128</v>
      </c>
      <c r="K90" s="22" t="s">
        <v>128</v>
      </c>
      <c r="L90" s="22" t="s">
        <v>128</v>
      </c>
      <c r="M90" s="22" t="s">
        <v>128</v>
      </c>
      <c r="N90" s="23">
        <f t="shared" si="3"/>
        <v>8900</v>
      </c>
      <c r="O90" s="22" t="str">
        <f t="shared" si="2"/>
        <v>OVERSEAS_STUDY_LOAN</v>
      </c>
    </row>
    <row r="91" spans="1:15">
      <c r="A91" s="23" t="s">
        <v>680</v>
      </c>
      <c r="B91" s="23" t="s">
        <v>733</v>
      </c>
      <c r="C91" s="22" t="s">
        <v>128</v>
      </c>
      <c r="D91" s="22" t="s">
        <v>1148</v>
      </c>
      <c r="E91" s="22" t="s">
        <v>1295</v>
      </c>
      <c r="F91" s="22" t="s">
        <v>128</v>
      </c>
      <c r="G91" s="22" t="s">
        <v>128</v>
      </c>
      <c r="H91" s="22" t="s">
        <v>128</v>
      </c>
      <c r="I91" s="22" t="s">
        <v>128</v>
      </c>
      <c r="J91" s="22" t="s">
        <v>128</v>
      </c>
      <c r="K91" s="22" t="s">
        <v>128</v>
      </c>
      <c r="L91" s="22" t="s">
        <v>128</v>
      </c>
      <c r="M91" s="22" t="s">
        <v>128</v>
      </c>
      <c r="N91" s="23">
        <f t="shared" si="3"/>
        <v>9000</v>
      </c>
      <c r="O91" s="22" t="str">
        <f t="shared" si="2"/>
        <v>OVERSEAS_STUDY_LOAN</v>
      </c>
    </row>
    <row r="92" spans="1:15">
      <c r="A92" s="23" t="s">
        <v>680</v>
      </c>
      <c r="B92" s="23" t="s">
        <v>733</v>
      </c>
      <c r="C92" s="22" t="s">
        <v>128</v>
      </c>
      <c r="D92" s="22" t="s">
        <v>1149</v>
      </c>
      <c r="E92" s="22" t="s">
        <v>1295</v>
      </c>
      <c r="F92" s="22" t="s">
        <v>128</v>
      </c>
      <c r="G92" s="22" t="s">
        <v>128</v>
      </c>
      <c r="H92" s="22" t="s">
        <v>128</v>
      </c>
      <c r="I92" s="22" t="s">
        <v>128</v>
      </c>
      <c r="J92" s="22" t="s">
        <v>128</v>
      </c>
      <c r="K92" s="22" t="s">
        <v>128</v>
      </c>
      <c r="L92" s="22" t="s">
        <v>128</v>
      </c>
      <c r="M92" s="22" t="s">
        <v>128</v>
      </c>
      <c r="N92" s="23">
        <f t="shared" si="3"/>
        <v>9100</v>
      </c>
      <c r="O92" s="22" t="str">
        <f t="shared" si="2"/>
        <v>OVERSEAS_STUDY_LOAN</v>
      </c>
    </row>
    <row r="93" spans="1:15">
      <c r="A93" s="23" t="s">
        <v>682</v>
      </c>
      <c r="B93" s="23" t="s">
        <v>733</v>
      </c>
      <c r="C93" s="22" t="s">
        <v>128</v>
      </c>
      <c r="D93" s="22" t="s">
        <v>1150</v>
      </c>
      <c r="E93" s="22" t="s">
        <v>1295</v>
      </c>
      <c r="F93" s="22" t="s">
        <v>128</v>
      </c>
      <c r="G93" s="22" t="s">
        <v>128</v>
      </c>
      <c r="H93" s="22" t="s">
        <v>128</v>
      </c>
      <c r="I93" s="22" t="s">
        <v>128</v>
      </c>
      <c r="J93" s="22" t="s">
        <v>128</v>
      </c>
      <c r="K93" s="22" t="s">
        <v>128</v>
      </c>
      <c r="L93" s="22" t="s">
        <v>128</v>
      </c>
      <c r="M93" s="22" t="s">
        <v>128</v>
      </c>
      <c r="N93" s="23">
        <f t="shared" si="3"/>
        <v>9200</v>
      </c>
      <c r="O93" s="22" t="str">
        <f t="shared" si="2"/>
        <v>PERSONAL_LOAN_VALUED_PAPER</v>
      </c>
    </row>
    <row r="94" spans="1:15">
      <c r="A94" s="23" t="s">
        <v>682</v>
      </c>
      <c r="B94" s="23" t="s">
        <v>733</v>
      </c>
      <c r="C94" s="22" t="s">
        <v>128</v>
      </c>
      <c r="D94" s="22" t="s">
        <v>1151</v>
      </c>
      <c r="E94" s="22" t="s">
        <v>1295</v>
      </c>
      <c r="F94" s="22" t="s">
        <v>128</v>
      </c>
      <c r="G94" s="22" t="s">
        <v>128</v>
      </c>
      <c r="H94" s="22" t="s">
        <v>128</v>
      </c>
      <c r="I94" s="22" t="s">
        <v>128</v>
      </c>
      <c r="J94" s="22" t="s">
        <v>128</v>
      </c>
      <c r="K94" s="22" t="s">
        <v>128</v>
      </c>
      <c r="L94" s="22" t="s">
        <v>128</v>
      </c>
      <c r="M94" s="22" t="s">
        <v>128</v>
      </c>
      <c r="N94" s="23">
        <f t="shared" si="3"/>
        <v>9300</v>
      </c>
      <c r="O94" s="22" t="str">
        <f t="shared" si="2"/>
        <v>PERSONAL_LOAN_VALUED_PAPER</v>
      </c>
    </row>
    <row r="95" spans="1:15">
      <c r="A95" s="23" t="s">
        <v>682</v>
      </c>
      <c r="B95" s="23" t="s">
        <v>733</v>
      </c>
      <c r="C95" s="22" t="s">
        <v>128</v>
      </c>
      <c r="D95" s="22" t="s">
        <v>1152</v>
      </c>
      <c r="E95" s="22" t="s">
        <v>1295</v>
      </c>
      <c r="F95" s="22" t="s">
        <v>128</v>
      </c>
      <c r="G95" s="22" t="s">
        <v>128</v>
      </c>
      <c r="H95" s="22" t="s">
        <v>128</v>
      </c>
      <c r="I95" s="22" t="s">
        <v>128</v>
      </c>
      <c r="J95" s="22" t="s">
        <v>128</v>
      </c>
      <c r="K95" s="22" t="s">
        <v>128</v>
      </c>
      <c r="L95" s="22" t="s">
        <v>128</v>
      </c>
      <c r="M95" s="22" t="s">
        <v>128</v>
      </c>
      <c r="N95" s="23">
        <f t="shared" si="3"/>
        <v>9400</v>
      </c>
      <c r="O95" s="22" t="str">
        <f t="shared" si="2"/>
        <v>PERSONAL_LOAN_VALUED_PAPER</v>
      </c>
    </row>
    <row r="96" spans="1:15">
      <c r="A96" s="23" t="s">
        <v>682</v>
      </c>
      <c r="B96" s="23" t="s">
        <v>733</v>
      </c>
      <c r="C96" s="22" t="s">
        <v>128</v>
      </c>
      <c r="D96" s="22" t="s">
        <v>1153</v>
      </c>
      <c r="E96" s="22" t="s">
        <v>1295</v>
      </c>
      <c r="F96" s="22" t="s">
        <v>128</v>
      </c>
      <c r="G96" s="22" t="s">
        <v>128</v>
      </c>
      <c r="H96" s="22" t="s">
        <v>128</v>
      </c>
      <c r="I96" s="22" t="s">
        <v>128</v>
      </c>
      <c r="J96" s="22" t="s">
        <v>128</v>
      </c>
      <c r="K96" s="22" t="s">
        <v>128</v>
      </c>
      <c r="L96" s="22" t="s">
        <v>128</v>
      </c>
      <c r="M96" s="22" t="s">
        <v>128</v>
      </c>
      <c r="N96" s="23">
        <f t="shared" si="3"/>
        <v>9500</v>
      </c>
      <c r="O96" s="22" t="str">
        <f t="shared" si="2"/>
        <v>PERSONAL_LOAN_VALUED_PAPER</v>
      </c>
    </row>
    <row r="97" spans="1:15">
      <c r="A97" s="23" t="s">
        <v>682</v>
      </c>
      <c r="B97" s="23" t="s">
        <v>733</v>
      </c>
      <c r="C97" s="22" t="s">
        <v>128</v>
      </c>
      <c r="D97" s="22" t="s">
        <v>1154</v>
      </c>
      <c r="E97" s="22" t="s">
        <v>1295</v>
      </c>
      <c r="F97" s="22" t="s">
        <v>128</v>
      </c>
      <c r="G97" s="22" t="s">
        <v>128</v>
      </c>
      <c r="H97" s="22" t="s">
        <v>128</v>
      </c>
      <c r="I97" s="22" t="s">
        <v>128</v>
      </c>
      <c r="J97" s="22" t="s">
        <v>128</v>
      </c>
      <c r="K97" s="22" t="s">
        <v>128</v>
      </c>
      <c r="L97" s="22" t="s">
        <v>128</v>
      </c>
      <c r="M97" s="22" t="s">
        <v>128</v>
      </c>
      <c r="N97" s="23">
        <f t="shared" si="3"/>
        <v>9600</v>
      </c>
      <c r="O97" s="22" t="str">
        <f t="shared" si="2"/>
        <v>PERSONAL_LOAN_VALUED_PAPER</v>
      </c>
    </row>
    <row r="98" spans="1:15">
      <c r="A98" s="23" t="s">
        <v>703</v>
      </c>
      <c r="B98" s="23" t="s">
        <v>733</v>
      </c>
      <c r="C98" s="22" t="s">
        <v>128</v>
      </c>
      <c r="D98" s="22" t="s">
        <v>1155</v>
      </c>
      <c r="E98" s="22" t="s">
        <v>1295</v>
      </c>
      <c r="F98" s="22" t="s">
        <v>128</v>
      </c>
      <c r="G98" s="22" t="s">
        <v>128</v>
      </c>
      <c r="H98" s="22" t="s">
        <v>128</v>
      </c>
      <c r="I98" s="22" t="s">
        <v>128</v>
      </c>
      <c r="J98" s="22" t="s">
        <v>128</v>
      </c>
      <c r="K98" s="22" t="s">
        <v>128</v>
      </c>
      <c r="L98" s="22" t="s">
        <v>128</v>
      </c>
      <c r="M98" s="22" t="s">
        <v>128</v>
      </c>
      <c r="N98" s="23">
        <f t="shared" si="3"/>
        <v>9700</v>
      </c>
      <c r="O98" s="22" t="str">
        <f t="shared" si="2"/>
        <v>SECURED_CONSUMER_LOAN</v>
      </c>
    </row>
    <row r="99" spans="1:15">
      <c r="A99" s="23" t="s">
        <v>705</v>
      </c>
      <c r="B99" s="23" t="s">
        <v>733</v>
      </c>
      <c r="C99" s="22" t="s">
        <v>128</v>
      </c>
      <c r="D99" s="22" t="s">
        <v>1156</v>
      </c>
      <c r="E99" s="22" t="s">
        <v>1295</v>
      </c>
      <c r="F99" s="22" t="s">
        <v>128</v>
      </c>
      <c r="G99" s="22" t="s">
        <v>128</v>
      </c>
      <c r="H99" s="22" t="s">
        <v>128</v>
      </c>
      <c r="I99" s="22" t="s">
        <v>128</v>
      </c>
      <c r="J99" s="22" t="s">
        <v>128</v>
      </c>
      <c r="K99" s="22" t="s">
        <v>128</v>
      </c>
      <c r="L99" s="22" t="s">
        <v>128</v>
      </c>
      <c r="M99" s="22" t="s">
        <v>128</v>
      </c>
      <c r="N99" s="23">
        <f t="shared" si="3"/>
        <v>9800</v>
      </c>
      <c r="O99" s="22" t="str">
        <f t="shared" si="2"/>
        <v>SHARE_LOAN</v>
      </c>
    </row>
    <row r="100" spans="1:15">
      <c r="A100" s="23" t="s">
        <v>705</v>
      </c>
      <c r="B100" s="23" t="s">
        <v>733</v>
      </c>
      <c r="C100" s="22" t="s">
        <v>128</v>
      </c>
      <c r="D100" s="22" t="s">
        <v>1157</v>
      </c>
      <c r="E100" s="22" t="s">
        <v>1295</v>
      </c>
      <c r="F100" s="22" t="s">
        <v>128</v>
      </c>
      <c r="G100" s="22" t="s">
        <v>128</v>
      </c>
      <c r="H100" s="22" t="s">
        <v>128</v>
      </c>
      <c r="I100" s="22" t="s">
        <v>128</v>
      </c>
      <c r="J100" s="22" t="s">
        <v>128</v>
      </c>
      <c r="K100" s="22" t="s">
        <v>128</v>
      </c>
      <c r="L100" s="22" t="s">
        <v>128</v>
      </c>
      <c r="M100" s="22" t="s">
        <v>128</v>
      </c>
      <c r="N100" s="23">
        <f t="shared" si="3"/>
        <v>9900</v>
      </c>
      <c r="O100" s="22" t="str">
        <f t="shared" si="2"/>
        <v>SHARE_LOAN</v>
      </c>
    </row>
    <row r="101" spans="1:15">
      <c r="A101" s="23" t="s">
        <v>705</v>
      </c>
      <c r="B101" s="23" t="s">
        <v>733</v>
      </c>
      <c r="C101" s="22" t="s">
        <v>128</v>
      </c>
      <c r="D101" s="22" t="s">
        <v>1158</v>
      </c>
      <c r="E101" s="22" t="s">
        <v>1295</v>
      </c>
      <c r="F101" s="22" t="s">
        <v>128</v>
      </c>
      <c r="G101" s="22" t="s">
        <v>128</v>
      </c>
      <c r="H101" s="22" t="s">
        <v>128</v>
      </c>
      <c r="I101" s="22" t="s">
        <v>128</v>
      </c>
      <c r="J101" s="22" t="s">
        <v>128</v>
      </c>
      <c r="K101" s="22" t="s">
        <v>128</v>
      </c>
      <c r="L101" s="22" t="s">
        <v>128</v>
      </c>
      <c r="M101" s="22" t="s">
        <v>128</v>
      </c>
      <c r="N101" s="23">
        <f t="shared" si="3"/>
        <v>10000</v>
      </c>
      <c r="O101" s="22" t="str">
        <f t="shared" si="2"/>
        <v>SHARE_LOAN</v>
      </c>
    </row>
    <row r="102" spans="1:15">
      <c r="A102" s="23" t="s">
        <v>705</v>
      </c>
      <c r="B102" s="23" t="s">
        <v>733</v>
      </c>
      <c r="C102" s="22" t="s">
        <v>128</v>
      </c>
      <c r="D102" s="22" t="s">
        <v>1159</v>
      </c>
      <c r="E102" s="22" t="s">
        <v>1295</v>
      </c>
      <c r="F102" s="22" t="s">
        <v>128</v>
      </c>
      <c r="G102" s="22" t="s">
        <v>128</v>
      </c>
      <c r="H102" s="22" t="s">
        <v>128</v>
      </c>
      <c r="I102" s="22" t="s">
        <v>128</v>
      </c>
      <c r="J102" s="22" t="s">
        <v>128</v>
      </c>
      <c r="K102" s="22" t="s">
        <v>128</v>
      </c>
      <c r="L102" s="22" t="s">
        <v>128</v>
      </c>
      <c r="M102" s="22" t="s">
        <v>128</v>
      </c>
      <c r="N102" s="23">
        <f t="shared" si="3"/>
        <v>10100</v>
      </c>
      <c r="O102" s="22" t="str">
        <f t="shared" si="2"/>
        <v>SHARE_LOAN</v>
      </c>
    </row>
    <row r="103" spans="1:15">
      <c r="A103" s="23" t="s">
        <v>705</v>
      </c>
      <c r="B103" s="23" t="s">
        <v>733</v>
      </c>
      <c r="C103" s="22" t="s">
        <v>128</v>
      </c>
      <c r="D103" s="22" t="s">
        <v>1160</v>
      </c>
      <c r="E103" s="22" t="s">
        <v>1295</v>
      </c>
      <c r="F103" s="22" t="s">
        <v>128</v>
      </c>
      <c r="G103" s="22" t="s">
        <v>128</v>
      </c>
      <c r="H103" s="22" t="s">
        <v>128</v>
      </c>
      <c r="I103" s="22" t="s">
        <v>128</v>
      </c>
      <c r="J103" s="22" t="s">
        <v>128</v>
      </c>
      <c r="K103" s="22" t="s">
        <v>128</v>
      </c>
      <c r="L103" s="22" t="s">
        <v>128</v>
      </c>
      <c r="M103" s="22" t="s">
        <v>128</v>
      </c>
      <c r="N103" s="23">
        <f t="shared" si="3"/>
        <v>10200</v>
      </c>
      <c r="O103" s="22" t="str">
        <f t="shared" si="2"/>
        <v>SHARE_LOAN</v>
      </c>
    </row>
    <row r="104" spans="1:15">
      <c r="A104" s="23" t="s">
        <v>705</v>
      </c>
      <c r="B104" s="23" t="s">
        <v>733</v>
      </c>
      <c r="C104" s="22" t="s">
        <v>128</v>
      </c>
      <c r="D104" s="22" t="s">
        <v>1161</v>
      </c>
      <c r="E104" s="22" t="s">
        <v>1295</v>
      </c>
      <c r="F104" s="22" t="s">
        <v>128</v>
      </c>
      <c r="G104" s="22" t="s">
        <v>128</v>
      </c>
      <c r="H104" s="22" t="s">
        <v>128</v>
      </c>
      <c r="I104" s="22" t="s">
        <v>128</v>
      </c>
      <c r="J104" s="22" t="s">
        <v>128</v>
      </c>
      <c r="K104" s="22" t="s">
        <v>128</v>
      </c>
      <c r="L104" s="22" t="s">
        <v>128</v>
      </c>
      <c r="M104" s="22" t="s">
        <v>128</v>
      </c>
      <c r="N104" s="23">
        <f t="shared" si="3"/>
        <v>10300</v>
      </c>
      <c r="O104" s="22" t="str">
        <f t="shared" si="2"/>
        <v>SHARE_LOAN</v>
      </c>
    </row>
    <row r="105" spans="1:15">
      <c r="A105" s="23" t="s">
        <v>705</v>
      </c>
      <c r="B105" s="23" t="s">
        <v>733</v>
      </c>
      <c r="C105" s="22" t="s">
        <v>128</v>
      </c>
      <c r="D105" s="22" t="s">
        <v>1162</v>
      </c>
      <c r="E105" s="22" t="s">
        <v>1295</v>
      </c>
      <c r="F105" s="22" t="s">
        <v>128</v>
      </c>
      <c r="G105" s="22" t="s">
        <v>128</v>
      </c>
      <c r="H105" s="22" t="s">
        <v>128</v>
      </c>
      <c r="I105" s="22" t="s">
        <v>128</v>
      </c>
      <c r="J105" s="22" t="s">
        <v>128</v>
      </c>
      <c r="K105" s="22" t="s">
        <v>128</v>
      </c>
      <c r="L105" s="22" t="s">
        <v>128</v>
      </c>
      <c r="M105" s="22" t="s">
        <v>128</v>
      </c>
      <c r="N105" s="23">
        <f t="shared" si="3"/>
        <v>10400</v>
      </c>
      <c r="O105" s="22" t="str">
        <f t="shared" si="2"/>
        <v>SHARE_LOAN</v>
      </c>
    </row>
    <row r="106" spans="1:15">
      <c r="A106" s="23" t="s">
        <v>705</v>
      </c>
      <c r="B106" s="23" t="s">
        <v>733</v>
      </c>
      <c r="C106" s="22" t="s">
        <v>128</v>
      </c>
      <c r="D106" s="22" t="s">
        <v>1163</v>
      </c>
      <c r="E106" s="22" t="s">
        <v>1295</v>
      </c>
      <c r="F106" s="22" t="s">
        <v>128</v>
      </c>
      <c r="G106" s="22" t="s">
        <v>128</v>
      </c>
      <c r="H106" s="22" t="s">
        <v>128</v>
      </c>
      <c r="I106" s="22" t="s">
        <v>128</v>
      </c>
      <c r="J106" s="22" t="s">
        <v>128</v>
      </c>
      <c r="K106" s="22" t="s">
        <v>128</v>
      </c>
      <c r="L106" s="22" t="s">
        <v>128</v>
      </c>
      <c r="M106" s="22" t="s">
        <v>128</v>
      </c>
      <c r="N106" s="23">
        <f t="shared" si="3"/>
        <v>10500</v>
      </c>
      <c r="O106" s="22" t="str">
        <f t="shared" si="2"/>
        <v>SHARE_LOAN</v>
      </c>
    </row>
    <row r="107" spans="1:15">
      <c r="A107" s="23" t="s">
        <v>717</v>
      </c>
      <c r="B107" s="23" t="s">
        <v>733</v>
      </c>
      <c r="C107" s="22" t="s">
        <v>128</v>
      </c>
      <c r="D107" s="22" t="s">
        <v>1164</v>
      </c>
      <c r="E107" s="22" t="s">
        <v>1295</v>
      </c>
      <c r="F107" s="22" t="s">
        <v>128</v>
      </c>
      <c r="G107" s="22" t="s">
        <v>128</v>
      </c>
      <c r="H107" s="22" t="s">
        <v>128</v>
      </c>
      <c r="I107" s="22" t="s">
        <v>128</v>
      </c>
      <c r="J107" s="22" t="s">
        <v>128</v>
      </c>
      <c r="K107" s="22" t="s">
        <v>128</v>
      </c>
      <c r="L107" s="22" t="s">
        <v>128</v>
      </c>
      <c r="M107" s="22" t="s">
        <v>128</v>
      </c>
      <c r="N107" s="23">
        <f t="shared" si="3"/>
        <v>10600</v>
      </c>
      <c r="O107" s="22" t="str">
        <f t="shared" si="2"/>
        <v>STAFF_LOAN</v>
      </c>
    </row>
    <row r="108" spans="1:15">
      <c r="A108" s="23" t="s">
        <v>717</v>
      </c>
      <c r="B108" s="23" t="s">
        <v>733</v>
      </c>
      <c r="C108" s="22" t="s">
        <v>128</v>
      </c>
      <c r="D108" s="22" t="s">
        <v>1165</v>
      </c>
      <c r="E108" s="22" t="s">
        <v>1295</v>
      </c>
      <c r="F108" s="22" t="s">
        <v>128</v>
      </c>
      <c r="G108" s="22" t="s">
        <v>128</v>
      </c>
      <c r="H108" s="22" t="s">
        <v>128</v>
      </c>
      <c r="I108" s="22" t="s">
        <v>128</v>
      </c>
      <c r="J108" s="22" t="s">
        <v>128</v>
      </c>
      <c r="K108" s="22" t="s">
        <v>128</v>
      </c>
      <c r="L108" s="22" t="s">
        <v>128</v>
      </c>
      <c r="M108" s="22" t="s">
        <v>128</v>
      </c>
      <c r="N108" s="23">
        <f t="shared" si="3"/>
        <v>10700</v>
      </c>
      <c r="O108" s="22" t="str">
        <f t="shared" si="2"/>
        <v>STAFF_LOAN</v>
      </c>
    </row>
    <row r="109" spans="1:15">
      <c r="A109" s="23" t="s">
        <v>717</v>
      </c>
      <c r="B109" s="23" t="s">
        <v>733</v>
      </c>
      <c r="C109" s="22" t="s">
        <v>128</v>
      </c>
      <c r="D109" s="22" t="s">
        <v>1166</v>
      </c>
      <c r="E109" s="22" t="s">
        <v>1295</v>
      </c>
      <c r="F109" s="22" t="s">
        <v>128</v>
      </c>
      <c r="G109" s="22" t="s">
        <v>128</v>
      </c>
      <c r="H109" s="22" t="s">
        <v>128</v>
      </c>
      <c r="I109" s="22" t="s">
        <v>128</v>
      </c>
      <c r="J109" s="22" t="s">
        <v>128</v>
      </c>
      <c r="K109" s="22" t="s">
        <v>128</v>
      </c>
      <c r="L109" s="22" t="s">
        <v>128</v>
      </c>
      <c r="M109" s="22" t="s">
        <v>128</v>
      </c>
      <c r="N109" s="23">
        <f t="shared" si="3"/>
        <v>10800</v>
      </c>
      <c r="O109" s="22" t="str">
        <f t="shared" si="2"/>
        <v>STAFF_LOAN</v>
      </c>
    </row>
    <row r="110" spans="1:15">
      <c r="A110" s="23" t="s">
        <v>717</v>
      </c>
      <c r="B110" s="23" t="s">
        <v>733</v>
      </c>
      <c r="C110" s="22" t="s">
        <v>128</v>
      </c>
      <c r="D110" s="22" t="s">
        <v>1167</v>
      </c>
      <c r="E110" s="22" t="s">
        <v>1295</v>
      </c>
      <c r="F110" s="22" t="s">
        <v>128</v>
      </c>
      <c r="G110" s="22" t="s">
        <v>128</v>
      </c>
      <c r="H110" s="22" t="s">
        <v>128</v>
      </c>
      <c r="I110" s="22" t="s">
        <v>128</v>
      </c>
      <c r="J110" s="22" t="s">
        <v>128</v>
      </c>
      <c r="K110" s="22" t="s">
        <v>128</v>
      </c>
      <c r="L110" s="22" t="s">
        <v>128</v>
      </c>
      <c r="M110" s="22" t="s">
        <v>128</v>
      </c>
      <c r="N110" s="23">
        <f t="shared" si="3"/>
        <v>10900</v>
      </c>
      <c r="O110" s="22" t="str">
        <f t="shared" si="2"/>
        <v>STAFF_LOAN</v>
      </c>
    </row>
    <row r="111" spans="1:15">
      <c r="A111" s="23" t="s">
        <v>717</v>
      </c>
      <c r="B111" s="23" t="s">
        <v>733</v>
      </c>
      <c r="C111" s="22" t="s">
        <v>128</v>
      </c>
      <c r="D111" s="22" t="s">
        <v>1168</v>
      </c>
      <c r="E111" s="22" t="s">
        <v>1295</v>
      </c>
      <c r="F111" s="22" t="s">
        <v>128</v>
      </c>
      <c r="G111" s="22" t="s">
        <v>128</v>
      </c>
      <c r="H111" s="22" t="s">
        <v>128</v>
      </c>
      <c r="I111" s="22" t="s">
        <v>128</v>
      </c>
      <c r="J111" s="22" t="s">
        <v>128</v>
      </c>
      <c r="K111" s="22" t="s">
        <v>128</v>
      </c>
      <c r="L111" s="22" t="s">
        <v>128</v>
      </c>
      <c r="M111" s="22" t="s">
        <v>128</v>
      </c>
      <c r="N111" s="23">
        <f t="shared" si="3"/>
        <v>11000</v>
      </c>
      <c r="O111" s="22" t="str">
        <f t="shared" si="2"/>
        <v>STAFF_LOAN</v>
      </c>
    </row>
    <row r="112" spans="1:15">
      <c r="A112" s="23" t="s">
        <v>717</v>
      </c>
      <c r="B112" s="23" t="s">
        <v>733</v>
      </c>
      <c r="C112" s="22" t="s">
        <v>128</v>
      </c>
      <c r="D112" s="22" t="s">
        <v>1169</v>
      </c>
      <c r="E112" s="22" t="s">
        <v>1295</v>
      </c>
      <c r="F112" s="22" t="s">
        <v>128</v>
      </c>
      <c r="G112" s="22" t="s">
        <v>128</v>
      </c>
      <c r="H112" s="22" t="s">
        <v>128</v>
      </c>
      <c r="I112" s="22" t="s">
        <v>128</v>
      </c>
      <c r="J112" s="22" t="s">
        <v>128</v>
      </c>
      <c r="K112" s="22" t="s">
        <v>128</v>
      </c>
      <c r="L112" s="22" t="s">
        <v>128</v>
      </c>
      <c r="M112" s="22" t="s">
        <v>128</v>
      </c>
      <c r="N112" s="23">
        <f t="shared" si="3"/>
        <v>11100</v>
      </c>
      <c r="O112" s="22" t="str">
        <f t="shared" si="2"/>
        <v>STAFF_LOAN</v>
      </c>
    </row>
    <row r="113" spans="1:15">
      <c r="A113" s="23" t="s">
        <v>717</v>
      </c>
      <c r="B113" s="23" t="s">
        <v>733</v>
      </c>
      <c r="C113" s="22" t="s">
        <v>128</v>
      </c>
      <c r="D113" s="22" t="s">
        <v>1170</v>
      </c>
      <c r="E113" s="22" t="s">
        <v>1295</v>
      </c>
      <c r="F113" s="22" t="s">
        <v>128</v>
      </c>
      <c r="G113" s="22" t="s">
        <v>128</v>
      </c>
      <c r="H113" s="22" t="s">
        <v>128</v>
      </c>
      <c r="I113" s="22" t="s">
        <v>128</v>
      </c>
      <c r="J113" s="22" t="s">
        <v>128</v>
      </c>
      <c r="K113" s="22" t="s">
        <v>128</v>
      </c>
      <c r="L113" s="22" t="s">
        <v>128</v>
      </c>
      <c r="M113" s="22" t="s">
        <v>128</v>
      </c>
      <c r="N113" s="23">
        <f t="shared" si="3"/>
        <v>11200</v>
      </c>
      <c r="O113" s="22" t="str">
        <f t="shared" si="2"/>
        <v>STAFF_LOAN</v>
      </c>
    </row>
    <row r="114" spans="1:15">
      <c r="A114" s="23" t="s">
        <v>717</v>
      </c>
      <c r="B114" s="23" t="s">
        <v>733</v>
      </c>
      <c r="C114" s="22" t="s">
        <v>128</v>
      </c>
      <c r="D114" s="22" t="s">
        <v>1171</v>
      </c>
      <c r="E114" s="22" t="s">
        <v>1295</v>
      </c>
      <c r="F114" s="22" t="s">
        <v>128</v>
      </c>
      <c r="G114" s="22" t="s">
        <v>128</v>
      </c>
      <c r="H114" s="22" t="s">
        <v>128</v>
      </c>
      <c r="I114" s="22" t="s">
        <v>128</v>
      </c>
      <c r="J114" s="22" t="s">
        <v>128</v>
      </c>
      <c r="K114" s="22" t="s">
        <v>128</v>
      </c>
      <c r="L114" s="22" t="s">
        <v>128</v>
      </c>
      <c r="M114" s="22" t="s">
        <v>128</v>
      </c>
      <c r="N114" s="23">
        <f t="shared" si="3"/>
        <v>11300</v>
      </c>
      <c r="O114" s="22" t="str">
        <f t="shared" si="2"/>
        <v>STAFF_LOAN</v>
      </c>
    </row>
    <row r="115" spans="1:15">
      <c r="A115" s="23" t="s">
        <v>717</v>
      </c>
      <c r="B115" s="23" t="s">
        <v>733</v>
      </c>
      <c r="C115" s="22" t="s">
        <v>128</v>
      </c>
      <c r="D115" s="22" t="s">
        <v>1172</v>
      </c>
      <c r="E115" s="22" t="s">
        <v>1295</v>
      </c>
      <c r="F115" s="22" t="s">
        <v>128</v>
      </c>
      <c r="G115" s="22" t="s">
        <v>128</v>
      </c>
      <c r="H115" s="22" t="s">
        <v>128</v>
      </c>
      <c r="I115" s="22" t="s">
        <v>128</v>
      </c>
      <c r="J115" s="22" t="s">
        <v>128</v>
      </c>
      <c r="K115" s="22" t="s">
        <v>128</v>
      </c>
      <c r="L115" s="22" t="s">
        <v>128</v>
      </c>
      <c r="M115" s="22" t="s">
        <v>128</v>
      </c>
      <c r="N115" s="23">
        <f t="shared" si="3"/>
        <v>11400</v>
      </c>
      <c r="O115" s="22" t="str">
        <f t="shared" si="2"/>
        <v>STAFF_LOAN</v>
      </c>
    </row>
    <row r="116" spans="1:15">
      <c r="A116" s="23" t="s">
        <v>717</v>
      </c>
      <c r="B116" s="23" t="s">
        <v>733</v>
      </c>
      <c r="C116" s="22" t="s">
        <v>128</v>
      </c>
      <c r="D116" s="22" t="s">
        <v>1173</v>
      </c>
      <c r="E116" s="22" t="s">
        <v>1295</v>
      </c>
      <c r="F116" s="22" t="s">
        <v>128</v>
      </c>
      <c r="G116" s="22" t="s">
        <v>128</v>
      </c>
      <c r="H116" s="22" t="s">
        <v>128</v>
      </c>
      <c r="I116" s="22" t="s">
        <v>128</v>
      </c>
      <c r="J116" s="22" t="s">
        <v>128</v>
      </c>
      <c r="K116" s="22" t="s">
        <v>128</v>
      </c>
      <c r="L116" s="22" t="s">
        <v>128</v>
      </c>
      <c r="M116" s="22" t="s">
        <v>128</v>
      </c>
      <c r="N116" s="23">
        <f t="shared" si="3"/>
        <v>11500</v>
      </c>
      <c r="O116" s="22" t="str">
        <f t="shared" si="2"/>
        <v>STAFF_LOAN</v>
      </c>
    </row>
    <row r="117" spans="1:15">
      <c r="A117" s="23" t="s">
        <v>717</v>
      </c>
      <c r="B117" s="23" t="s">
        <v>733</v>
      </c>
      <c r="C117" s="22" t="s">
        <v>128</v>
      </c>
      <c r="D117" s="22" t="s">
        <v>1174</v>
      </c>
      <c r="E117" s="22" t="s">
        <v>1295</v>
      </c>
      <c r="F117" s="22" t="s">
        <v>128</v>
      </c>
      <c r="G117" s="22" t="s">
        <v>128</v>
      </c>
      <c r="H117" s="22" t="s">
        <v>128</v>
      </c>
      <c r="I117" s="22" t="s">
        <v>128</v>
      </c>
      <c r="J117" s="22" t="s">
        <v>128</v>
      </c>
      <c r="K117" s="22" t="s">
        <v>128</v>
      </c>
      <c r="L117" s="22" t="s">
        <v>128</v>
      </c>
      <c r="M117" s="22" t="s">
        <v>128</v>
      </c>
      <c r="N117" s="23">
        <f t="shared" si="3"/>
        <v>11600</v>
      </c>
      <c r="O117" s="22" t="str">
        <f t="shared" si="2"/>
        <v>STAFF_LOAN</v>
      </c>
    </row>
    <row r="118" spans="1:15">
      <c r="A118" s="23" t="s">
        <v>717</v>
      </c>
      <c r="B118" s="23" t="s">
        <v>733</v>
      </c>
      <c r="C118" s="22" t="s">
        <v>128</v>
      </c>
      <c r="D118" s="22" t="s">
        <v>1175</v>
      </c>
      <c r="E118" s="22" t="s">
        <v>1295</v>
      </c>
      <c r="F118" s="22" t="s">
        <v>128</v>
      </c>
      <c r="G118" s="22" t="s">
        <v>128</v>
      </c>
      <c r="H118" s="22" t="s">
        <v>128</v>
      </c>
      <c r="I118" s="22" t="s">
        <v>128</v>
      </c>
      <c r="J118" s="22" t="s">
        <v>128</v>
      </c>
      <c r="K118" s="22" t="s">
        <v>128</v>
      </c>
      <c r="L118" s="22" t="s">
        <v>128</v>
      </c>
      <c r="M118" s="22" t="s">
        <v>128</v>
      </c>
      <c r="N118" s="23">
        <f t="shared" si="3"/>
        <v>11700</v>
      </c>
      <c r="O118" s="22" t="str">
        <f t="shared" si="2"/>
        <v>STAFF_LOAN</v>
      </c>
    </row>
    <row r="119" spans="1:15">
      <c r="A119" s="23" t="s">
        <v>607</v>
      </c>
      <c r="B119" s="23" t="s">
        <v>733</v>
      </c>
      <c r="C119" s="22" t="s">
        <v>128</v>
      </c>
      <c r="D119" s="22" t="s">
        <v>72</v>
      </c>
      <c r="E119" s="22" t="s">
        <v>1295</v>
      </c>
      <c r="F119" s="22" t="s">
        <v>128</v>
      </c>
      <c r="G119" s="22" t="s">
        <v>128</v>
      </c>
      <c r="H119" s="22" t="s">
        <v>128</v>
      </c>
      <c r="I119" s="22" t="s">
        <v>128</v>
      </c>
      <c r="J119" s="22" t="s">
        <v>128</v>
      </c>
      <c r="K119" s="22" t="s">
        <v>128</v>
      </c>
      <c r="L119" s="22" t="s">
        <v>128</v>
      </c>
      <c r="M119" s="22" t="s">
        <v>128</v>
      </c>
      <c r="N119" s="23">
        <f t="shared" si="3"/>
        <v>11800</v>
      </c>
      <c r="O119" s="22" t="str">
        <f t="shared" si="2"/>
        <v>CREDIT_CARD</v>
      </c>
    </row>
    <row r="120" spans="1:15">
      <c r="A120" s="23" t="s">
        <v>607</v>
      </c>
      <c r="B120" s="23" t="s">
        <v>733</v>
      </c>
      <c r="C120" s="22" t="s">
        <v>128</v>
      </c>
      <c r="D120" s="22" t="s">
        <v>73</v>
      </c>
      <c r="E120" s="22" t="s">
        <v>1295</v>
      </c>
      <c r="F120" s="22" t="s">
        <v>128</v>
      </c>
      <c r="G120" s="22" t="s">
        <v>128</v>
      </c>
      <c r="H120" s="22" t="s">
        <v>128</v>
      </c>
      <c r="I120" s="22" t="s">
        <v>128</v>
      </c>
      <c r="J120" s="22" t="s">
        <v>128</v>
      </c>
      <c r="K120" s="22" t="s">
        <v>128</v>
      </c>
      <c r="L120" s="22" t="s">
        <v>128</v>
      </c>
      <c r="M120" s="22" t="s">
        <v>128</v>
      </c>
      <c r="N120" s="23">
        <f t="shared" si="3"/>
        <v>11900</v>
      </c>
      <c r="O120" s="22" t="str">
        <f t="shared" si="2"/>
        <v>CREDIT_CARD</v>
      </c>
    </row>
    <row r="121" spans="1:15">
      <c r="A121" s="23" t="s">
        <v>678</v>
      </c>
      <c r="B121" s="23" t="s">
        <v>733</v>
      </c>
      <c r="C121" s="22" t="s">
        <v>128</v>
      </c>
      <c r="D121" s="22" t="s">
        <v>134</v>
      </c>
      <c r="E121" s="22" t="s">
        <v>1295</v>
      </c>
      <c r="F121" s="22" t="s">
        <v>128</v>
      </c>
      <c r="G121" s="22" t="s">
        <v>128</v>
      </c>
      <c r="H121" s="22" t="s">
        <v>128</v>
      </c>
      <c r="I121" s="22" t="s">
        <v>128</v>
      </c>
      <c r="J121" s="22" t="s">
        <v>128</v>
      </c>
      <c r="K121" s="22" t="s">
        <v>128</v>
      </c>
      <c r="L121" s="22" t="s">
        <v>128</v>
      </c>
      <c r="M121" s="22" t="s">
        <v>128</v>
      </c>
      <c r="N121" s="23">
        <f t="shared" si="3"/>
        <v>12000</v>
      </c>
      <c r="O121" s="22" t="str">
        <f t="shared" si="2"/>
        <v>OVERDRAFT</v>
      </c>
    </row>
    <row r="122" spans="1:15">
      <c r="A122" s="23" t="s">
        <v>678</v>
      </c>
      <c r="B122" s="23" t="s">
        <v>733</v>
      </c>
      <c r="C122" s="22" t="s">
        <v>128</v>
      </c>
      <c r="D122" s="22" t="s">
        <v>135</v>
      </c>
      <c r="E122" s="22" t="s">
        <v>1295</v>
      </c>
      <c r="F122" s="22" t="s">
        <v>128</v>
      </c>
      <c r="G122" s="22" t="s">
        <v>128</v>
      </c>
      <c r="H122" s="22" t="s">
        <v>128</v>
      </c>
      <c r="I122" s="22" t="s">
        <v>128</v>
      </c>
      <c r="J122" s="22" t="s">
        <v>128</v>
      </c>
      <c r="K122" s="22" t="s">
        <v>128</v>
      </c>
      <c r="L122" s="22" t="s">
        <v>128</v>
      </c>
      <c r="M122" s="22" t="s">
        <v>128</v>
      </c>
      <c r="N122" s="23">
        <f t="shared" si="3"/>
        <v>12100</v>
      </c>
      <c r="O122" s="22" t="str">
        <f t="shared" si="2"/>
        <v>OVERDRAFT</v>
      </c>
    </row>
    <row r="123" spans="1:15">
      <c r="A123" s="23" t="s">
        <v>678</v>
      </c>
      <c r="B123" s="23" t="s">
        <v>733</v>
      </c>
      <c r="C123" s="22" t="s">
        <v>128</v>
      </c>
      <c r="D123" s="22" t="s">
        <v>136</v>
      </c>
      <c r="E123" s="22" t="s">
        <v>1295</v>
      </c>
      <c r="F123" s="22" t="s">
        <v>128</v>
      </c>
      <c r="G123" s="22" t="s">
        <v>128</v>
      </c>
      <c r="H123" s="22" t="s">
        <v>128</v>
      </c>
      <c r="I123" s="22" t="s">
        <v>128</v>
      </c>
      <c r="J123" s="22" t="s">
        <v>128</v>
      </c>
      <c r="K123" s="22" t="s">
        <v>128</v>
      </c>
      <c r="L123" s="22" t="s">
        <v>128</v>
      </c>
      <c r="M123" s="22" t="s">
        <v>128</v>
      </c>
      <c r="N123" s="23">
        <f t="shared" si="3"/>
        <v>12200</v>
      </c>
      <c r="O123" s="22" t="str">
        <f t="shared" si="2"/>
        <v>OVERDRAFT</v>
      </c>
    </row>
    <row r="124" spans="1:15">
      <c r="A124" s="23" t="s">
        <v>601</v>
      </c>
      <c r="B124" s="23" t="s">
        <v>733</v>
      </c>
      <c r="C124" s="22" t="s">
        <v>128</v>
      </c>
      <c r="D124" s="22" t="s">
        <v>1176</v>
      </c>
      <c r="E124" s="22" t="s">
        <v>1295</v>
      </c>
      <c r="F124" s="22" t="s">
        <v>128</v>
      </c>
      <c r="G124" s="22" t="s">
        <v>128</v>
      </c>
      <c r="H124" s="22" t="s">
        <v>128</v>
      </c>
      <c r="I124" s="23" t="s">
        <v>85</v>
      </c>
      <c r="J124" s="23" t="s">
        <v>82</v>
      </c>
      <c r="K124" s="23" t="s">
        <v>82</v>
      </c>
      <c r="L124" s="23" t="s">
        <v>82</v>
      </c>
      <c r="M124" s="22" t="s">
        <v>1044</v>
      </c>
      <c r="N124" s="23">
        <f t="shared" si="3"/>
        <v>12300</v>
      </c>
      <c r="O124" s="22" t="str">
        <f t="shared" si="2"/>
        <v>CRE_RES_HOME_LOAN</v>
      </c>
    </row>
    <row r="125" spans="1:15">
      <c r="A125" s="23" t="s">
        <v>1046</v>
      </c>
      <c r="B125" s="23" t="s">
        <v>733</v>
      </c>
      <c r="C125" s="22" t="s">
        <v>128</v>
      </c>
      <c r="D125" s="22" t="s">
        <v>1176</v>
      </c>
      <c r="E125" s="22" t="s">
        <v>1295</v>
      </c>
      <c r="F125" s="22" t="s">
        <v>128</v>
      </c>
      <c r="G125" s="22" t="s">
        <v>128</v>
      </c>
      <c r="H125" s="22" t="s">
        <v>128</v>
      </c>
      <c r="I125" s="23" t="s">
        <v>82</v>
      </c>
      <c r="J125" s="23" t="s">
        <v>82</v>
      </c>
      <c r="K125" s="23" t="s">
        <v>82</v>
      </c>
      <c r="L125" s="23" t="s">
        <v>82</v>
      </c>
      <c r="M125" s="22" t="s">
        <v>1044</v>
      </c>
      <c r="N125" s="23">
        <f t="shared" si="3"/>
        <v>12400</v>
      </c>
      <c r="O125" s="22" t="str">
        <f t="shared" si="2"/>
        <v>CRE_RES_HOME_LOAN_TR</v>
      </c>
    </row>
    <row r="126" spans="1:15">
      <c r="A126" s="23" t="s">
        <v>696</v>
      </c>
      <c r="B126" s="23" t="s">
        <v>733</v>
      </c>
      <c r="C126" s="22" t="s">
        <v>128</v>
      </c>
      <c r="D126" s="22" t="s">
        <v>1176</v>
      </c>
      <c r="E126" s="22" t="s">
        <v>1295</v>
      </c>
      <c r="F126" s="22" t="s">
        <v>128</v>
      </c>
      <c r="G126" s="22" t="s">
        <v>128</v>
      </c>
      <c r="H126" s="22" t="s">
        <v>128</v>
      </c>
      <c r="I126" s="23" t="s">
        <v>85</v>
      </c>
      <c r="J126" s="23" t="s">
        <v>82</v>
      </c>
      <c r="K126" s="23" t="s">
        <v>82</v>
      </c>
      <c r="L126" s="23" t="s">
        <v>82</v>
      </c>
      <c r="M126" s="22" t="s">
        <v>1043</v>
      </c>
      <c r="N126" s="23">
        <f t="shared" si="3"/>
        <v>12500</v>
      </c>
      <c r="O126" s="22" t="str">
        <f t="shared" si="2"/>
        <v>RRE_RES_HOME_LOAN</v>
      </c>
    </row>
    <row r="127" spans="1:15">
      <c r="A127" s="23" t="s">
        <v>1045</v>
      </c>
      <c r="B127" s="23" t="s">
        <v>733</v>
      </c>
      <c r="C127" s="22" t="s">
        <v>128</v>
      </c>
      <c r="D127" s="22" t="s">
        <v>1176</v>
      </c>
      <c r="E127" s="22" t="s">
        <v>1295</v>
      </c>
      <c r="F127" s="22" t="s">
        <v>128</v>
      </c>
      <c r="G127" s="22" t="s">
        <v>128</v>
      </c>
      <c r="H127" s="22" t="s">
        <v>128</v>
      </c>
      <c r="I127" s="23" t="s">
        <v>82</v>
      </c>
      <c r="J127" s="23" t="s">
        <v>82</v>
      </c>
      <c r="K127" s="23" t="s">
        <v>82</v>
      </c>
      <c r="L127" s="23" t="s">
        <v>82</v>
      </c>
      <c r="M127" s="22" t="s">
        <v>1043</v>
      </c>
      <c r="N127" s="23">
        <f t="shared" si="3"/>
        <v>12600</v>
      </c>
      <c r="O127" s="22" t="str">
        <f t="shared" si="2"/>
        <v>RRE_RES_HOME_LOAN_TR</v>
      </c>
    </row>
    <row r="128" spans="1:15">
      <c r="A128" s="23" t="s">
        <v>1332</v>
      </c>
      <c r="B128" s="23" t="s">
        <v>733</v>
      </c>
      <c r="C128" s="22" t="s">
        <v>128</v>
      </c>
      <c r="D128" s="22" t="s">
        <v>1176</v>
      </c>
      <c r="E128" s="22" t="s">
        <v>1295</v>
      </c>
      <c r="F128" s="22" t="s">
        <v>128</v>
      </c>
      <c r="G128" s="22" t="s">
        <v>128</v>
      </c>
      <c r="H128" s="22" t="s">
        <v>128</v>
      </c>
      <c r="I128" s="22" t="s">
        <v>128</v>
      </c>
      <c r="J128" s="22" t="s">
        <v>128</v>
      </c>
      <c r="K128" s="22" t="s">
        <v>128</v>
      </c>
      <c r="L128" s="22" t="s">
        <v>128</v>
      </c>
      <c r="M128" s="22" t="s">
        <v>128</v>
      </c>
      <c r="N128" s="23">
        <f t="shared" si="3"/>
        <v>12700</v>
      </c>
      <c r="O128" s="22" t="str">
        <f t="shared" si="2"/>
        <v>RES_HOME_LOAN_NR</v>
      </c>
    </row>
    <row r="129" spans="1:15">
      <c r="A129" s="23" t="s">
        <v>601</v>
      </c>
      <c r="B129" s="23" t="s">
        <v>733</v>
      </c>
      <c r="C129" s="22" t="s">
        <v>128</v>
      </c>
      <c r="D129" s="22" t="s">
        <v>1177</v>
      </c>
      <c r="E129" s="22" t="s">
        <v>1295</v>
      </c>
      <c r="F129" s="22" t="s">
        <v>128</v>
      </c>
      <c r="G129" s="22" t="s">
        <v>128</v>
      </c>
      <c r="H129" s="22" t="s">
        <v>128</v>
      </c>
      <c r="I129" s="23" t="s">
        <v>85</v>
      </c>
      <c r="J129" s="23" t="s">
        <v>82</v>
      </c>
      <c r="K129" s="23" t="s">
        <v>82</v>
      </c>
      <c r="L129" s="23" t="s">
        <v>82</v>
      </c>
      <c r="M129" s="22" t="s">
        <v>1044</v>
      </c>
      <c r="N129" s="23">
        <f t="shared" si="3"/>
        <v>12800</v>
      </c>
      <c r="O129" s="22" t="str">
        <f t="shared" si="2"/>
        <v>CRE_RES_HOME_LOAN</v>
      </c>
    </row>
    <row r="130" spans="1:15">
      <c r="A130" s="23" t="s">
        <v>1046</v>
      </c>
      <c r="B130" s="23" t="s">
        <v>733</v>
      </c>
      <c r="C130" s="22" t="s">
        <v>128</v>
      </c>
      <c r="D130" s="22" t="s">
        <v>1177</v>
      </c>
      <c r="E130" s="22" t="s">
        <v>1295</v>
      </c>
      <c r="F130" s="22" t="s">
        <v>128</v>
      </c>
      <c r="G130" s="22" t="s">
        <v>128</v>
      </c>
      <c r="H130" s="22" t="s">
        <v>128</v>
      </c>
      <c r="I130" s="23" t="s">
        <v>82</v>
      </c>
      <c r="J130" s="23" t="s">
        <v>82</v>
      </c>
      <c r="K130" s="23" t="s">
        <v>82</v>
      </c>
      <c r="L130" s="23" t="s">
        <v>82</v>
      </c>
      <c r="M130" s="22" t="s">
        <v>1044</v>
      </c>
      <c r="N130" s="23">
        <f t="shared" si="3"/>
        <v>12900</v>
      </c>
      <c r="O130" s="22" t="str">
        <f t="shared" si="2"/>
        <v>CRE_RES_HOME_LOAN_TR</v>
      </c>
    </row>
    <row r="131" spans="1:15">
      <c r="A131" s="23" t="s">
        <v>696</v>
      </c>
      <c r="B131" s="23" t="s">
        <v>733</v>
      </c>
      <c r="C131" s="22" t="s">
        <v>128</v>
      </c>
      <c r="D131" s="22" t="s">
        <v>1177</v>
      </c>
      <c r="E131" s="22" t="s">
        <v>1295</v>
      </c>
      <c r="F131" s="22" t="s">
        <v>128</v>
      </c>
      <c r="G131" s="22" t="s">
        <v>128</v>
      </c>
      <c r="H131" s="22" t="s">
        <v>128</v>
      </c>
      <c r="I131" s="23" t="s">
        <v>85</v>
      </c>
      <c r="J131" s="23" t="s">
        <v>82</v>
      </c>
      <c r="K131" s="23" t="s">
        <v>82</v>
      </c>
      <c r="L131" s="23" t="s">
        <v>82</v>
      </c>
      <c r="M131" s="22" t="s">
        <v>1043</v>
      </c>
      <c r="N131" s="23">
        <f t="shared" si="3"/>
        <v>13000</v>
      </c>
      <c r="O131" s="22" t="str">
        <f t="shared" ref="O131:O194" si="4">A131</f>
        <v>RRE_RES_HOME_LOAN</v>
      </c>
    </row>
    <row r="132" spans="1:15">
      <c r="A132" s="23" t="s">
        <v>1045</v>
      </c>
      <c r="B132" s="23" t="s">
        <v>733</v>
      </c>
      <c r="C132" s="22" t="s">
        <v>128</v>
      </c>
      <c r="D132" s="22" t="s">
        <v>1177</v>
      </c>
      <c r="E132" s="22" t="s">
        <v>1295</v>
      </c>
      <c r="F132" s="22" t="s">
        <v>128</v>
      </c>
      <c r="G132" s="22" t="s">
        <v>128</v>
      </c>
      <c r="H132" s="22" t="s">
        <v>128</v>
      </c>
      <c r="I132" s="23" t="s">
        <v>82</v>
      </c>
      <c r="J132" s="23" t="s">
        <v>82</v>
      </c>
      <c r="K132" s="23" t="s">
        <v>82</v>
      </c>
      <c r="L132" s="23" t="s">
        <v>82</v>
      </c>
      <c r="M132" s="22" t="s">
        <v>1043</v>
      </c>
      <c r="N132" s="23">
        <f t="shared" ref="N132:N195" si="5">N131+100</f>
        <v>13100</v>
      </c>
      <c r="O132" s="22" t="str">
        <f t="shared" si="4"/>
        <v>RRE_RES_HOME_LOAN_TR</v>
      </c>
    </row>
    <row r="133" spans="1:15">
      <c r="A133" s="23" t="s">
        <v>1332</v>
      </c>
      <c r="B133" s="23" t="s">
        <v>733</v>
      </c>
      <c r="C133" s="22" t="s">
        <v>128</v>
      </c>
      <c r="D133" s="22" t="s">
        <v>1177</v>
      </c>
      <c r="E133" s="22" t="s">
        <v>1295</v>
      </c>
      <c r="F133" s="22" t="s">
        <v>128</v>
      </c>
      <c r="G133" s="22" t="s">
        <v>128</v>
      </c>
      <c r="H133" s="22" t="s">
        <v>128</v>
      </c>
      <c r="I133" s="22" t="s">
        <v>128</v>
      </c>
      <c r="J133" s="22" t="s">
        <v>128</v>
      </c>
      <c r="K133" s="22" t="s">
        <v>128</v>
      </c>
      <c r="L133" s="22" t="s">
        <v>128</v>
      </c>
      <c r="M133" s="22" t="s">
        <v>128</v>
      </c>
      <c r="N133" s="23">
        <f t="shared" si="5"/>
        <v>13200</v>
      </c>
      <c r="O133" s="22" t="str">
        <f t="shared" si="4"/>
        <v>RES_HOME_LOAN_NR</v>
      </c>
    </row>
    <row r="134" spans="1:15">
      <c r="A134" s="23" t="s">
        <v>601</v>
      </c>
      <c r="B134" s="23" t="s">
        <v>733</v>
      </c>
      <c r="C134" s="22" t="s">
        <v>128</v>
      </c>
      <c r="D134" s="22" t="s">
        <v>1178</v>
      </c>
      <c r="E134" s="22" t="s">
        <v>1295</v>
      </c>
      <c r="F134" s="22" t="s">
        <v>128</v>
      </c>
      <c r="G134" s="22" t="s">
        <v>128</v>
      </c>
      <c r="H134" s="22" t="s">
        <v>128</v>
      </c>
      <c r="I134" s="23" t="s">
        <v>85</v>
      </c>
      <c r="J134" s="23" t="s">
        <v>82</v>
      </c>
      <c r="K134" s="23" t="s">
        <v>82</v>
      </c>
      <c r="L134" s="23" t="s">
        <v>82</v>
      </c>
      <c r="M134" s="22" t="s">
        <v>1044</v>
      </c>
      <c r="N134" s="23">
        <f t="shared" si="5"/>
        <v>13300</v>
      </c>
      <c r="O134" s="22" t="str">
        <f t="shared" si="4"/>
        <v>CRE_RES_HOME_LOAN</v>
      </c>
    </row>
    <row r="135" spans="1:15">
      <c r="A135" s="23" t="s">
        <v>1046</v>
      </c>
      <c r="B135" s="23" t="s">
        <v>733</v>
      </c>
      <c r="C135" s="22" t="s">
        <v>128</v>
      </c>
      <c r="D135" s="22" t="s">
        <v>1178</v>
      </c>
      <c r="E135" s="22" t="s">
        <v>1295</v>
      </c>
      <c r="F135" s="22" t="s">
        <v>128</v>
      </c>
      <c r="G135" s="22" t="s">
        <v>128</v>
      </c>
      <c r="H135" s="22" t="s">
        <v>128</v>
      </c>
      <c r="I135" s="23" t="s">
        <v>82</v>
      </c>
      <c r="J135" s="23" t="s">
        <v>82</v>
      </c>
      <c r="K135" s="23" t="s">
        <v>82</v>
      </c>
      <c r="L135" s="23" t="s">
        <v>82</v>
      </c>
      <c r="M135" s="22" t="s">
        <v>1044</v>
      </c>
      <c r="N135" s="23">
        <f t="shared" si="5"/>
        <v>13400</v>
      </c>
      <c r="O135" s="22" t="str">
        <f t="shared" si="4"/>
        <v>CRE_RES_HOME_LOAN_TR</v>
      </c>
    </row>
    <row r="136" spans="1:15">
      <c r="A136" s="23" t="s">
        <v>696</v>
      </c>
      <c r="B136" s="23" t="s">
        <v>733</v>
      </c>
      <c r="C136" s="22" t="s">
        <v>128</v>
      </c>
      <c r="D136" s="22" t="s">
        <v>1178</v>
      </c>
      <c r="E136" s="22" t="s">
        <v>1295</v>
      </c>
      <c r="F136" s="22" t="s">
        <v>128</v>
      </c>
      <c r="G136" s="22" t="s">
        <v>128</v>
      </c>
      <c r="H136" s="22" t="s">
        <v>128</v>
      </c>
      <c r="I136" s="23" t="s">
        <v>85</v>
      </c>
      <c r="J136" s="23" t="s">
        <v>82</v>
      </c>
      <c r="K136" s="23" t="s">
        <v>82</v>
      </c>
      <c r="L136" s="23" t="s">
        <v>82</v>
      </c>
      <c r="M136" s="22" t="s">
        <v>1043</v>
      </c>
      <c r="N136" s="23">
        <f t="shared" si="5"/>
        <v>13500</v>
      </c>
      <c r="O136" s="22" t="str">
        <f t="shared" si="4"/>
        <v>RRE_RES_HOME_LOAN</v>
      </c>
    </row>
    <row r="137" spans="1:15">
      <c r="A137" s="23" t="s">
        <v>1045</v>
      </c>
      <c r="B137" s="23" t="s">
        <v>733</v>
      </c>
      <c r="C137" s="22" t="s">
        <v>128</v>
      </c>
      <c r="D137" s="22" t="s">
        <v>1178</v>
      </c>
      <c r="E137" s="22" t="s">
        <v>1295</v>
      </c>
      <c r="F137" s="22" t="s">
        <v>128</v>
      </c>
      <c r="G137" s="22" t="s">
        <v>128</v>
      </c>
      <c r="H137" s="22" t="s">
        <v>128</v>
      </c>
      <c r="I137" s="23" t="s">
        <v>82</v>
      </c>
      <c r="J137" s="23" t="s">
        <v>82</v>
      </c>
      <c r="K137" s="23" t="s">
        <v>82</v>
      </c>
      <c r="L137" s="23" t="s">
        <v>82</v>
      </c>
      <c r="M137" s="22" t="s">
        <v>1043</v>
      </c>
      <c r="N137" s="23">
        <f t="shared" si="5"/>
        <v>13600</v>
      </c>
      <c r="O137" s="22" t="str">
        <f t="shared" si="4"/>
        <v>RRE_RES_HOME_LOAN_TR</v>
      </c>
    </row>
    <row r="138" spans="1:15">
      <c r="A138" s="23" t="s">
        <v>1332</v>
      </c>
      <c r="B138" s="23" t="s">
        <v>733</v>
      </c>
      <c r="C138" s="22" t="s">
        <v>128</v>
      </c>
      <c r="D138" s="22" t="s">
        <v>1178</v>
      </c>
      <c r="E138" s="22" t="s">
        <v>1295</v>
      </c>
      <c r="F138" s="22" t="s">
        <v>128</v>
      </c>
      <c r="G138" s="22" t="s">
        <v>128</v>
      </c>
      <c r="H138" s="22" t="s">
        <v>128</v>
      </c>
      <c r="I138" s="22" t="s">
        <v>128</v>
      </c>
      <c r="J138" s="22" t="s">
        <v>128</v>
      </c>
      <c r="K138" s="22" t="s">
        <v>128</v>
      </c>
      <c r="L138" s="22" t="s">
        <v>128</v>
      </c>
      <c r="M138" s="22" t="s">
        <v>128</v>
      </c>
      <c r="N138" s="23">
        <f t="shared" si="5"/>
        <v>13700</v>
      </c>
      <c r="O138" s="22" t="str">
        <f t="shared" si="4"/>
        <v>RES_HOME_LOAN_NR</v>
      </c>
    </row>
    <row r="139" spans="1:15">
      <c r="A139" s="23" t="s">
        <v>601</v>
      </c>
      <c r="B139" s="23" t="s">
        <v>733</v>
      </c>
      <c r="C139" s="22" t="s">
        <v>128</v>
      </c>
      <c r="D139" s="22" t="s">
        <v>1179</v>
      </c>
      <c r="E139" s="22" t="s">
        <v>1295</v>
      </c>
      <c r="F139" s="22" t="s">
        <v>128</v>
      </c>
      <c r="G139" s="22" t="s">
        <v>128</v>
      </c>
      <c r="H139" s="22" t="s">
        <v>128</v>
      </c>
      <c r="I139" s="23" t="s">
        <v>85</v>
      </c>
      <c r="J139" s="23" t="s">
        <v>82</v>
      </c>
      <c r="K139" s="23" t="s">
        <v>82</v>
      </c>
      <c r="L139" s="23" t="s">
        <v>82</v>
      </c>
      <c r="M139" s="22" t="s">
        <v>1044</v>
      </c>
      <c r="N139" s="23">
        <f t="shared" si="5"/>
        <v>13800</v>
      </c>
      <c r="O139" s="22" t="str">
        <f t="shared" si="4"/>
        <v>CRE_RES_HOME_LOAN</v>
      </c>
    </row>
    <row r="140" spans="1:15">
      <c r="A140" s="23" t="s">
        <v>1046</v>
      </c>
      <c r="B140" s="23" t="s">
        <v>733</v>
      </c>
      <c r="C140" s="22" t="s">
        <v>128</v>
      </c>
      <c r="D140" s="22" t="s">
        <v>1179</v>
      </c>
      <c r="E140" s="22" t="s">
        <v>1295</v>
      </c>
      <c r="F140" s="22" t="s">
        <v>128</v>
      </c>
      <c r="G140" s="22" t="s">
        <v>128</v>
      </c>
      <c r="H140" s="22" t="s">
        <v>128</v>
      </c>
      <c r="I140" s="23" t="s">
        <v>82</v>
      </c>
      <c r="J140" s="23" t="s">
        <v>82</v>
      </c>
      <c r="K140" s="23" t="s">
        <v>82</v>
      </c>
      <c r="L140" s="23" t="s">
        <v>82</v>
      </c>
      <c r="M140" s="22" t="s">
        <v>1044</v>
      </c>
      <c r="N140" s="23">
        <f t="shared" si="5"/>
        <v>13900</v>
      </c>
      <c r="O140" s="22" t="str">
        <f t="shared" si="4"/>
        <v>CRE_RES_HOME_LOAN_TR</v>
      </c>
    </row>
    <row r="141" spans="1:15">
      <c r="A141" s="23" t="s">
        <v>696</v>
      </c>
      <c r="B141" s="23" t="s">
        <v>733</v>
      </c>
      <c r="C141" s="22" t="s">
        <v>128</v>
      </c>
      <c r="D141" s="22" t="s">
        <v>1179</v>
      </c>
      <c r="E141" s="22" t="s">
        <v>1295</v>
      </c>
      <c r="F141" s="22" t="s">
        <v>128</v>
      </c>
      <c r="G141" s="22" t="s">
        <v>128</v>
      </c>
      <c r="H141" s="22" t="s">
        <v>128</v>
      </c>
      <c r="I141" s="23" t="s">
        <v>85</v>
      </c>
      <c r="J141" s="23" t="s">
        <v>82</v>
      </c>
      <c r="K141" s="23" t="s">
        <v>82</v>
      </c>
      <c r="L141" s="23" t="s">
        <v>82</v>
      </c>
      <c r="M141" s="22" t="s">
        <v>1043</v>
      </c>
      <c r="N141" s="23">
        <f t="shared" si="5"/>
        <v>14000</v>
      </c>
      <c r="O141" s="22" t="str">
        <f t="shared" si="4"/>
        <v>RRE_RES_HOME_LOAN</v>
      </c>
    </row>
    <row r="142" spans="1:15">
      <c r="A142" s="23" t="s">
        <v>1045</v>
      </c>
      <c r="B142" s="23" t="s">
        <v>733</v>
      </c>
      <c r="C142" s="22" t="s">
        <v>128</v>
      </c>
      <c r="D142" s="22" t="s">
        <v>1179</v>
      </c>
      <c r="E142" s="22" t="s">
        <v>1295</v>
      </c>
      <c r="F142" s="22" t="s">
        <v>128</v>
      </c>
      <c r="G142" s="22" t="s">
        <v>128</v>
      </c>
      <c r="H142" s="22" t="s">
        <v>128</v>
      </c>
      <c r="I142" s="23" t="s">
        <v>82</v>
      </c>
      <c r="J142" s="23" t="s">
        <v>82</v>
      </c>
      <c r="K142" s="23" t="s">
        <v>82</v>
      </c>
      <c r="L142" s="23" t="s">
        <v>82</v>
      </c>
      <c r="M142" s="22" t="s">
        <v>1043</v>
      </c>
      <c r="N142" s="23">
        <f t="shared" si="5"/>
        <v>14100</v>
      </c>
      <c r="O142" s="22" t="str">
        <f t="shared" si="4"/>
        <v>RRE_RES_HOME_LOAN_TR</v>
      </c>
    </row>
    <row r="143" spans="1:15">
      <c r="A143" s="23" t="s">
        <v>1332</v>
      </c>
      <c r="B143" s="23" t="s">
        <v>733</v>
      </c>
      <c r="C143" s="22" t="s">
        <v>128</v>
      </c>
      <c r="D143" s="22" t="s">
        <v>1179</v>
      </c>
      <c r="E143" s="22" t="s">
        <v>1295</v>
      </c>
      <c r="F143" s="22" t="s">
        <v>128</v>
      </c>
      <c r="G143" s="22" t="s">
        <v>128</v>
      </c>
      <c r="H143" s="22" t="s">
        <v>128</v>
      </c>
      <c r="I143" s="22" t="s">
        <v>128</v>
      </c>
      <c r="J143" s="22" t="s">
        <v>128</v>
      </c>
      <c r="K143" s="22" t="s">
        <v>128</v>
      </c>
      <c r="L143" s="22" t="s">
        <v>128</v>
      </c>
      <c r="M143" s="22" t="s">
        <v>128</v>
      </c>
      <c r="N143" s="23">
        <f t="shared" si="5"/>
        <v>14200</v>
      </c>
      <c r="O143" s="22" t="str">
        <f t="shared" si="4"/>
        <v>RES_HOME_LOAN_NR</v>
      </c>
    </row>
    <row r="144" spans="1:15">
      <c r="A144" s="23" t="s">
        <v>601</v>
      </c>
      <c r="B144" s="23" t="s">
        <v>733</v>
      </c>
      <c r="C144" s="22" t="s">
        <v>128</v>
      </c>
      <c r="D144" s="22" t="s">
        <v>1180</v>
      </c>
      <c r="E144" s="22" t="s">
        <v>1295</v>
      </c>
      <c r="F144" s="22" t="s">
        <v>128</v>
      </c>
      <c r="G144" s="22" t="s">
        <v>128</v>
      </c>
      <c r="H144" s="22" t="s">
        <v>128</v>
      </c>
      <c r="I144" s="23" t="s">
        <v>85</v>
      </c>
      <c r="J144" s="23" t="s">
        <v>82</v>
      </c>
      <c r="K144" s="23" t="s">
        <v>82</v>
      </c>
      <c r="L144" s="23" t="s">
        <v>82</v>
      </c>
      <c r="M144" s="22" t="s">
        <v>1044</v>
      </c>
      <c r="N144" s="23">
        <f t="shared" si="5"/>
        <v>14300</v>
      </c>
      <c r="O144" s="22" t="str">
        <f t="shared" si="4"/>
        <v>CRE_RES_HOME_LOAN</v>
      </c>
    </row>
    <row r="145" spans="1:15">
      <c r="A145" s="23" t="s">
        <v>1046</v>
      </c>
      <c r="B145" s="23" t="s">
        <v>733</v>
      </c>
      <c r="C145" s="22" t="s">
        <v>128</v>
      </c>
      <c r="D145" s="22" t="s">
        <v>1180</v>
      </c>
      <c r="E145" s="22" t="s">
        <v>1295</v>
      </c>
      <c r="F145" s="22" t="s">
        <v>128</v>
      </c>
      <c r="G145" s="22" t="s">
        <v>128</v>
      </c>
      <c r="H145" s="22" t="s">
        <v>128</v>
      </c>
      <c r="I145" s="23" t="s">
        <v>82</v>
      </c>
      <c r="J145" s="23" t="s">
        <v>82</v>
      </c>
      <c r="K145" s="23" t="s">
        <v>82</v>
      </c>
      <c r="L145" s="23" t="s">
        <v>82</v>
      </c>
      <c r="M145" s="22" t="s">
        <v>1044</v>
      </c>
      <c r="N145" s="23">
        <f t="shared" si="5"/>
        <v>14400</v>
      </c>
      <c r="O145" s="22" t="str">
        <f t="shared" si="4"/>
        <v>CRE_RES_HOME_LOAN_TR</v>
      </c>
    </row>
    <row r="146" spans="1:15">
      <c r="A146" s="23" t="s">
        <v>696</v>
      </c>
      <c r="B146" s="23" t="s">
        <v>733</v>
      </c>
      <c r="C146" s="22" t="s">
        <v>128</v>
      </c>
      <c r="D146" s="22" t="s">
        <v>1180</v>
      </c>
      <c r="E146" s="22" t="s">
        <v>1295</v>
      </c>
      <c r="F146" s="22" t="s">
        <v>128</v>
      </c>
      <c r="G146" s="22" t="s">
        <v>128</v>
      </c>
      <c r="H146" s="22" t="s">
        <v>128</v>
      </c>
      <c r="I146" s="23" t="s">
        <v>85</v>
      </c>
      <c r="J146" s="23" t="s">
        <v>82</v>
      </c>
      <c r="K146" s="23" t="s">
        <v>82</v>
      </c>
      <c r="L146" s="23" t="s">
        <v>82</v>
      </c>
      <c r="M146" s="22" t="s">
        <v>1043</v>
      </c>
      <c r="N146" s="23">
        <f t="shared" si="5"/>
        <v>14500</v>
      </c>
      <c r="O146" s="22" t="str">
        <f t="shared" si="4"/>
        <v>RRE_RES_HOME_LOAN</v>
      </c>
    </row>
    <row r="147" spans="1:15">
      <c r="A147" s="23" t="s">
        <v>1045</v>
      </c>
      <c r="B147" s="23" t="s">
        <v>733</v>
      </c>
      <c r="C147" s="22" t="s">
        <v>128</v>
      </c>
      <c r="D147" s="22" t="s">
        <v>1180</v>
      </c>
      <c r="E147" s="22" t="s">
        <v>1295</v>
      </c>
      <c r="F147" s="22" t="s">
        <v>128</v>
      </c>
      <c r="G147" s="22" t="s">
        <v>128</v>
      </c>
      <c r="H147" s="22" t="s">
        <v>128</v>
      </c>
      <c r="I147" s="23" t="s">
        <v>82</v>
      </c>
      <c r="J147" s="23" t="s">
        <v>82</v>
      </c>
      <c r="K147" s="23" t="s">
        <v>82</v>
      </c>
      <c r="L147" s="23" t="s">
        <v>82</v>
      </c>
      <c r="M147" s="22" t="s">
        <v>1043</v>
      </c>
      <c r="N147" s="23">
        <f t="shared" si="5"/>
        <v>14600</v>
      </c>
      <c r="O147" s="22" t="str">
        <f t="shared" si="4"/>
        <v>RRE_RES_HOME_LOAN_TR</v>
      </c>
    </row>
    <row r="148" spans="1:15">
      <c r="A148" s="23" t="s">
        <v>1332</v>
      </c>
      <c r="B148" s="23" t="s">
        <v>733</v>
      </c>
      <c r="C148" s="22" t="s">
        <v>128</v>
      </c>
      <c r="D148" s="22" t="s">
        <v>1180</v>
      </c>
      <c r="E148" s="22" t="s">
        <v>1295</v>
      </c>
      <c r="F148" s="22" t="s">
        <v>128</v>
      </c>
      <c r="G148" s="22" t="s">
        <v>128</v>
      </c>
      <c r="H148" s="22" t="s">
        <v>128</v>
      </c>
      <c r="I148" s="22" t="s">
        <v>128</v>
      </c>
      <c r="J148" s="22" t="s">
        <v>128</v>
      </c>
      <c r="K148" s="22" t="s">
        <v>128</v>
      </c>
      <c r="L148" s="22" t="s">
        <v>128</v>
      </c>
      <c r="M148" s="22" t="s">
        <v>128</v>
      </c>
      <c r="N148" s="23">
        <f t="shared" si="5"/>
        <v>14700</v>
      </c>
      <c r="O148" s="22" t="str">
        <f t="shared" si="4"/>
        <v>RES_HOME_LOAN_NR</v>
      </c>
    </row>
    <row r="149" spans="1:15">
      <c r="A149" s="23" t="s">
        <v>601</v>
      </c>
      <c r="B149" s="23" t="s">
        <v>733</v>
      </c>
      <c r="C149" s="22" t="s">
        <v>128</v>
      </c>
      <c r="D149" s="22" t="s">
        <v>1181</v>
      </c>
      <c r="E149" s="22" t="s">
        <v>1295</v>
      </c>
      <c r="F149" s="22" t="s">
        <v>128</v>
      </c>
      <c r="G149" s="22" t="s">
        <v>128</v>
      </c>
      <c r="H149" s="22" t="s">
        <v>128</v>
      </c>
      <c r="I149" s="23" t="s">
        <v>85</v>
      </c>
      <c r="J149" s="23" t="s">
        <v>82</v>
      </c>
      <c r="K149" s="23" t="s">
        <v>82</v>
      </c>
      <c r="L149" s="23" t="s">
        <v>82</v>
      </c>
      <c r="M149" s="22" t="s">
        <v>1044</v>
      </c>
      <c r="N149" s="23">
        <f t="shared" si="5"/>
        <v>14800</v>
      </c>
      <c r="O149" s="22" t="str">
        <f t="shared" si="4"/>
        <v>CRE_RES_HOME_LOAN</v>
      </c>
    </row>
    <row r="150" spans="1:15">
      <c r="A150" s="23" t="s">
        <v>1046</v>
      </c>
      <c r="B150" s="23" t="s">
        <v>733</v>
      </c>
      <c r="C150" s="22" t="s">
        <v>128</v>
      </c>
      <c r="D150" s="22" t="s">
        <v>1181</v>
      </c>
      <c r="E150" s="22" t="s">
        <v>1295</v>
      </c>
      <c r="F150" s="22" t="s">
        <v>128</v>
      </c>
      <c r="G150" s="22" t="s">
        <v>128</v>
      </c>
      <c r="H150" s="22" t="s">
        <v>128</v>
      </c>
      <c r="I150" s="23" t="s">
        <v>82</v>
      </c>
      <c r="J150" s="23" t="s">
        <v>82</v>
      </c>
      <c r="K150" s="23" t="s">
        <v>82</v>
      </c>
      <c r="L150" s="23" t="s">
        <v>82</v>
      </c>
      <c r="M150" s="22" t="s">
        <v>1044</v>
      </c>
      <c r="N150" s="23">
        <f t="shared" si="5"/>
        <v>14900</v>
      </c>
      <c r="O150" s="22" t="str">
        <f t="shared" si="4"/>
        <v>CRE_RES_HOME_LOAN_TR</v>
      </c>
    </row>
    <row r="151" spans="1:15">
      <c r="A151" s="23" t="s">
        <v>696</v>
      </c>
      <c r="B151" s="23" t="s">
        <v>733</v>
      </c>
      <c r="C151" s="22" t="s">
        <v>128</v>
      </c>
      <c r="D151" s="22" t="s">
        <v>1181</v>
      </c>
      <c r="E151" s="22" t="s">
        <v>1295</v>
      </c>
      <c r="F151" s="22" t="s">
        <v>128</v>
      </c>
      <c r="G151" s="22" t="s">
        <v>128</v>
      </c>
      <c r="H151" s="22" t="s">
        <v>128</v>
      </c>
      <c r="I151" s="23" t="s">
        <v>85</v>
      </c>
      <c r="J151" s="23" t="s">
        <v>82</v>
      </c>
      <c r="K151" s="23" t="s">
        <v>82</v>
      </c>
      <c r="L151" s="23" t="s">
        <v>82</v>
      </c>
      <c r="M151" s="22" t="s">
        <v>1043</v>
      </c>
      <c r="N151" s="23">
        <f t="shared" si="5"/>
        <v>15000</v>
      </c>
      <c r="O151" s="22" t="str">
        <f t="shared" si="4"/>
        <v>RRE_RES_HOME_LOAN</v>
      </c>
    </row>
    <row r="152" spans="1:15">
      <c r="A152" s="23" t="s">
        <v>1045</v>
      </c>
      <c r="B152" s="23" t="s">
        <v>733</v>
      </c>
      <c r="C152" s="22" t="s">
        <v>128</v>
      </c>
      <c r="D152" s="22" t="s">
        <v>1181</v>
      </c>
      <c r="E152" s="22" t="s">
        <v>1295</v>
      </c>
      <c r="F152" s="22" t="s">
        <v>128</v>
      </c>
      <c r="G152" s="22" t="s">
        <v>128</v>
      </c>
      <c r="H152" s="22" t="s">
        <v>128</v>
      </c>
      <c r="I152" s="23" t="s">
        <v>82</v>
      </c>
      <c r="J152" s="23" t="s">
        <v>82</v>
      </c>
      <c r="K152" s="23" t="s">
        <v>82</v>
      </c>
      <c r="L152" s="23" t="s">
        <v>82</v>
      </c>
      <c r="M152" s="22" t="s">
        <v>1043</v>
      </c>
      <c r="N152" s="23">
        <f t="shared" si="5"/>
        <v>15100</v>
      </c>
      <c r="O152" s="22" t="str">
        <f t="shared" si="4"/>
        <v>RRE_RES_HOME_LOAN_TR</v>
      </c>
    </row>
    <row r="153" spans="1:15">
      <c r="A153" s="23" t="s">
        <v>1332</v>
      </c>
      <c r="B153" s="23" t="s">
        <v>733</v>
      </c>
      <c r="C153" s="22" t="s">
        <v>128</v>
      </c>
      <c r="D153" s="22" t="s">
        <v>1181</v>
      </c>
      <c r="E153" s="22" t="s">
        <v>1295</v>
      </c>
      <c r="F153" s="22" t="s">
        <v>128</v>
      </c>
      <c r="G153" s="22" t="s">
        <v>128</v>
      </c>
      <c r="H153" s="22" t="s">
        <v>128</v>
      </c>
      <c r="I153" s="22" t="s">
        <v>128</v>
      </c>
      <c r="J153" s="22" t="s">
        <v>128</v>
      </c>
      <c r="K153" s="22" t="s">
        <v>128</v>
      </c>
      <c r="L153" s="22" t="s">
        <v>128</v>
      </c>
      <c r="M153" s="22" t="s">
        <v>128</v>
      </c>
      <c r="N153" s="23">
        <f t="shared" si="5"/>
        <v>15200</v>
      </c>
      <c r="O153" s="22" t="str">
        <f t="shared" si="4"/>
        <v>RES_HOME_LOAN_NR</v>
      </c>
    </row>
    <row r="154" spans="1:15">
      <c r="A154" s="23" t="s">
        <v>604</v>
      </c>
      <c r="B154" s="23" t="s">
        <v>733</v>
      </c>
      <c r="C154" s="22" t="s">
        <v>128</v>
      </c>
      <c r="D154" s="22" t="s">
        <v>1182</v>
      </c>
      <c r="E154" s="22" t="s">
        <v>1295</v>
      </c>
      <c r="F154" s="22" t="s">
        <v>128</v>
      </c>
      <c r="G154" s="22" t="s">
        <v>128</v>
      </c>
      <c r="H154" s="22" t="s">
        <v>128</v>
      </c>
      <c r="I154" s="23" t="s">
        <v>85</v>
      </c>
      <c r="J154" s="23" t="s">
        <v>82</v>
      </c>
      <c r="K154" s="23" t="s">
        <v>82</v>
      </c>
      <c r="L154" s="23" t="s">
        <v>82</v>
      </c>
      <c r="M154" s="22" t="s">
        <v>1044</v>
      </c>
      <c r="N154" s="23">
        <f t="shared" si="5"/>
        <v>15300</v>
      </c>
      <c r="O154" s="22" t="str">
        <f t="shared" si="4"/>
        <v>CRE_UNDER_CONST_HOME_LOAN</v>
      </c>
    </row>
    <row r="155" spans="1:15">
      <c r="A155" s="23" t="s">
        <v>1049</v>
      </c>
      <c r="B155" s="23" t="s">
        <v>733</v>
      </c>
      <c r="C155" s="22" t="s">
        <v>128</v>
      </c>
      <c r="D155" s="22" t="s">
        <v>1182</v>
      </c>
      <c r="E155" s="22" t="s">
        <v>1295</v>
      </c>
      <c r="F155" s="22" t="s">
        <v>128</v>
      </c>
      <c r="G155" s="22" t="s">
        <v>128</v>
      </c>
      <c r="H155" s="22" t="s">
        <v>128</v>
      </c>
      <c r="I155" s="23" t="s">
        <v>82</v>
      </c>
      <c r="J155" s="23" t="s">
        <v>82</v>
      </c>
      <c r="K155" s="23" t="s">
        <v>82</v>
      </c>
      <c r="L155" s="23" t="s">
        <v>82</v>
      </c>
      <c r="M155" s="22" t="s">
        <v>1044</v>
      </c>
      <c r="N155" s="23">
        <f t="shared" si="5"/>
        <v>15400</v>
      </c>
      <c r="O155" s="22" t="str">
        <f t="shared" si="4"/>
        <v>CRE_UNDER_CONST_HOME_LOAN_TR</v>
      </c>
    </row>
    <row r="156" spans="1:15">
      <c r="A156" s="23" t="s">
        <v>699</v>
      </c>
      <c r="B156" s="23" t="s">
        <v>733</v>
      </c>
      <c r="C156" s="22" t="s">
        <v>128</v>
      </c>
      <c r="D156" s="22" t="s">
        <v>1182</v>
      </c>
      <c r="E156" s="22" t="s">
        <v>1295</v>
      </c>
      <c r="F156" s="22" t="s">
        <v>128</v>
      </c>
      <c r="G156" s="22" t="s">
        <v>128</v>
      </c>
      <c r="H156" s="22" t="s">
        <v>128</v>
      </c>
      <c r="I156" s="23" t="s">
        <v>85</v>
      </c>
      <c r="J156" s="23" t="s">
        <v>82</v>
      </c>
      <c r="K156" s="23" t="s">
        <v>82</v>
      </c>
      <c r="L156" s="23" t="s">
        <v>82</v>
      </c>
      <c r="M156" s="22" t="s">
        <v>1043</v>
      </c>
      <c r="N156" s="23">
        <f t="shared" si="5"/>
        <v>15500</v>
      </c>
      <c r="O156" s="22" t="str">
        <f t="shared" si="4"/>
        <v>RRE_UNDER_CONST_HOME_LOAN</v>
      </c>
    </row>
    <row r="157" spans="1:15">
      <c r="A157" s="23" t="s">
        <v>1048</v>
      </c>
      <c r="B157" s="23" t="s">
        <v>733</v>
      </c>
      <c r="C157" s="22" t="s">
        <v>128</v>
      </c>
      <c r="D157" s="22" t="s">
        <v>1182</v>
      </c>
      <c r="E157" s="22" t="s">
        <v>1295</v>
      </c>
      <c r="F157" s="22" t="s">
        <v>128</v>
      </c>
      <c r="G157" s="22" t="s">
        <v>128</v>
      </c>
      <c r="H157" s="22" t="s">
        <v>128</v>
      </c>
      <c r="I157" s="23" t="s">
        <v>82</v>
      </c>
      <c r="J157" s="23" t="s">
        <v>82</v>
      </c>
      <c r="K157" s="23" t="s">
        <v>82</v>
      </c>
      <c r="L157" s="23" t="s">
        <v>82</v>
      </c>
      <c r="M157" s="22" t="s">
        <v>1043</v>
      </c>
      <c r="N157" s="23">
        <f t="shared" si="5"/>
        <v>15600</v>
      </c>
      <c r="O157" s="22" t="str">
        <f t="shared" si="4"/>
        <v>RRE_UNDER_CONST_HOME_LOAN_TR</v>
      </c>
    </row>
    <row r="158" spans="1:15">
      <c r="A158" s="23" t="s">
        <v>1333</v>
      </c>
      <c r="B158" s="23" t="s">
        <v>733</v>
      </c>
      <c r="C158" s="22" t="s">
        <v>128</v>
      </c>
      <c r="D158" s="22" t="s">
        <v>1182</v>
      </c>
      <c r="E158" s="22" t="s">
        <v>1295</v>
      </c>
      <c r="F158" s="22" t="s">
        <v>128</v>
      </c>
      <c r="G158" s="22" t="s">
        <v>128</v>
      </c>
      <c r="H158" s="22" t="s">
        <v>128</v>
      </c>
      <c r="I158" s="22" t="s">
        <v>128</v>
      </c>
      <c r="J158" s="22" t="s">
        <v>128</v>
      </c>
      <c r="K158" s="22" t="s">
        <v>128</v>
      </c>
      <c r="L158" s="22" t="s">
        <v>128</v>
      </c>
      <c r="M158" s="22" t="s">
        <v>128</v>
      </c>
      <c r="N158" s="23">
        <f t="shared" si="5"/>
        <v>15700</v>
      </c>
      <c r="O158" s="22" t="str">
        <f t="shared" si="4"/>
        <v>UNDER_CONST_HOME_LOAN_NR</v>
      </c>
    </row>
    <row r="159" spans="1:15">
      <c r="A159" s="23" t="s">
        <v>604</v>
      </c>
      <c r="B159" s="23" t="s">
        <v>733</v>
      </c>
      <c r="C159" s="22" t="s">
        <v>128</v>
      </c>
      <c r="D159" s="22" t="s">
        <v>1183</v>
      </c>
      <c r="E159" s="22" t="s">
        <v>1295</v>
      </c>
      <c r="F159" s="22" t="s">
        <v>128</v>
      </c>
      <c r="G159" s="22" t="s">
        <v>128</v>
      </c>
      <c r="H159" s="22" t="s">
        <v>128</v>
      </c>
      <c r="I159" s="23" t="s">
        <v>85</v>
      </c>
      <c r="J159" s="23" t="s">
        <v>82</v>
      </c>
      <c r="K159" s="23" t="s">
        <v>82</v>
      </c>
      <c r="L159" s="23" t="s">
        <v>82</v>
      </c>
      <c r="M159" s="22" t="s">
        <v>1044</v>
      </c>
      <c r="N159" s="23">
        <f t="shared" si="5"/>
        <v>15800</v>
      </c>
      <c r="O159" s="22" t="str">
        <f t="shared" si="4"/>
        <v>CRE_UNDER_CONST_HOME_LOAN</v>
      </c>
    </row>
    <row r="160" spans="1:15">
      <c r="A160" s="23" t="s">
        <v>1049</v>
      </c>
      <c r="B160" s="23" t="s">
        <v>733</v>
      </c>
      <c r="C160" s="22" t="s">
        <v>128</v>
      </c>
      <c r="D160" s="22" t="s">
        <v>1183</v>
      </c>
      <c r="E160" s="22" t="s">
        <v>1295</v>
      </c>
      <c r="F160" s="22" t="s">
        <v>128</v>
      </c>
      <c r="G160" s="22" t="s">
        <v>128</v>
      </c>
      <c r="H160" s="22" t="s">
        <v>128</v>
      </c>
      <c r="I160" s="23" t="s">
        <v>82</v>
      </c>
      <c r="J160" s="23" t="s">
        <v>82</v>
      </c>
      <c r="K160" s="23" t="s">
        <v>82</v>
      </c>
      <c r="L160" s="23" t="s">
        <v>82</v>
      </c>
      <c r="M160" s="22" t="s">
        <v>1044</v>
      </c>
      <c r="N160" s="23">
        <f t="shared" si="5"/>
        <v>15900</v>
      </c>
      <c r="O160" s="22" t="str">
        <f t="shared" si="4"/>
        <v>CRE_UNDER_CONST_HOME_LOAN_TR</v>
      </c>
    </row>
    <row r="161" spans="1:15">
      <c r="A161" s="23" t="s">
        <v>699</v>
      </c>
      <c r="B161" s="23" t="s">
        <v>733</v>
      </c>
      <c r="C161" s="22" t="s">
        <v>128</v>
      </c>
      <c r="D161" s="22" t="s">
        <v>1183</v>
      </c>
      <c r="E161" s="22" t="s">
        <v>1295</v>
      </c>
      <c r="F161" s="22" t="s">
        <v>128</v>
      </c>
      <c r="G161" s="22" t="s">
        <v>128</v>
      </c>
      <c r="H161" s="22" t="s">
        <v>128</v>
      </c>
      <c r="I161" s="23" t="s">
        <v>85</v>
      </c>
      <c r="J161" s="23" t="s">
        <v>82</v>
      </c>
      <c r="K161" s="23" t="s">
        <v>82</v>
      </c>
      <c r="L161" s="23" t="s">
        <v>82</v>
      </c>
      <c r="M161" s="22" t="s">
        <v>1043</v>
      </c>
      <c r="N161" s="23">
        <f t="shared" si="5"/>
        <v>16000</v>
      </c>
      <c r="O161" s="22" t="str">
        <f t="shared" si="4"/>
        <v>RRE_UNDER_CONST_HOME_LOAN</v>
      </c>
    </row>
    <row r="162" spans="1:15">
      <c r="A162" s="23" t="s">
        <v>1048</v>
      </c>
      <c r="B162" s="23" t="s">
        <v>733</v>
      </c>
      <c r="C162" s="22" t="s">
        <v>128</v>
      </c>
      <c r="D162" s="22" t="s">
        <v>1183</v>
      </c>
      <c r="E162" s="22" t="s">
        <v>1295</v>
      </c>
      <c r="F162" s="22" t="s">
        <v>128</v>
      </c>
      <c r="G162" s="22" t="s">
        <v>128</v>
      </c>
      <c r="H162" s="22" t="s">
        <v>128</v>
      </c>
      <c r="I162" s="23" t="s">
        <v>82</v>
      </c>
      <c r="J162" s="23" t="s">
        <v>82</v>
      </c>
      <c r="K162" s="23" t="s">
        <v>82</v>
      </c>
      <c r="L162" s="23" t="s">
        <v>82</v>
      </c>
      <c r="M162" s="22" t="s">
        <v>1043</v>
      </c>
      <c r="N162" s="23">
        <f t="shared" si="5"/>
        <v>16100</v>
      </c>
      <c r="O162" s="22" t="str">
        <f t="shared" si="4"/>
        <v>RRE_UNDER_CONST_HOME_LOAN_TR</v>
      </c>
    </row>
    <row r="163" spans="1:15">
      <c r="A163" s="23" t="s">
        <v>1333</v>
      </c>
      <c r="B163" s="23" t="s">
        <v>733</v>
      </c>
      <c r="C163" s="22" t="s">
        <v>128</v>
      </c>
      <c r="D163" s="22" t="s">
        <v>1183</v>
      </c>
      <c r="E163" s="22" t="s">
        <v>1295</v>
      </c>
      <c r="F163" s="22" t="s">
        <v>128</v>
      </c>
      <c r="G163" s="22" t="s">
        <v>128</v>
      </c>
      <c r="H163" s="22" t="s">
        <v>128</v>
      </c>
      <c r="I163" s="22" t="s">
        <v>128</v>
      </c>
      <c r="J163" s="22" t="s">
        <v>128</v>
      </c>
      <c r="K163" s="22" t="s">
        <v>128</v>
      </c>
      <c r="L163" s="22" t="s">
        <v>128</v>
      </c>
      <c r="M163" s="22" t="s">
        <v>128</v>
      </c>
      <c r="N163" s="23">
        <f t="shared" si="5"/>
        <v>16200</v>
      </c>
      <c r="O163" s="22" t="str">
        <f t="shared" si="4"/>
        <v>UNDER_CONST_HOME_LOAN_NR</v>
      </c>
    </row>
    <row r="164" spans="1:15">
      <c r="A164" s="23" t="s">
        <v>604</v>
      </c>
      <c r="B164" s="23" t="s">
        <v>733</v>
      </c>
      <c r="C164" s="22" t="s">
        <v>128</v>
      </c>
      <c r="D164" s="22" t="s">
        <v>1184</v>
      </c>
      <c r="E164" s="22" t="s">
        <v>1295</v>
      </c>
      <c r="F164" s="22" t="s">
        <v>128</v>
      </c>
      <c r="G164" s="22" t="s">
        <v>128</v>
      </c>
      <c r="H164" s="22" t="s">
        <v>128</v>
      </c>
      <c r="I164" s="23" t="s">
        <v>85</v>
      </c>
      <c r="J164" s="23" t="s">
        <v>82</v>
      </c>
      <c r="K164" s="23" t="s">
        <v>82</v>
      </c>
      <c r="L164" s="23" t="s">
        <v>82</v>
      </c>
      <c r="M164" s="22" t="s">
        <v>1044</v>
      </c>
      <c r="N164" s="23">
        <f t="shared" si="5"/>
        <v>16300</v>
      </c>
      <c r="O164" s="22" t="str">
        <f t="shared" si="4"/>
        <v>CRE_UNDER_CONST_HOME_LOAN</v>
      </c>
    </row>
    <row r="165" spans="1:15" ht="13.9" customHeight="1">
      <c r="A165" s="23" t="s">
        <v>1049</v>
      </c>
      <c r="B165" s="23" t="s">
        <v>733</v>
      </c>
      <c r="C165" s="22" t="s">
        <v>128</v>
      </c>
      <c r="D165" s="22" t="s">
        <v>1184</v>
      </c>
      <c r="E165" s="22" t="s">
        <v>1295</v>
      </c>
      <c r="F165" s="22" t="s">
        <v>128</v>
      </c>
      <c r="G165" s="22" t="s">
        <v>128</v>
      </c>
      <c r="H165" s="22" t="s">
        <v>128</v>
      </c>
      <c r="I165" s="23" t="s">
        <v>82</v>
      </c>
      <c r="J165" s="23" t="s">
        <v>82</v>
      </c>
      <c r="K165" s="23" t="s">
        <v>82</v>
      </c>
      <c r="L165" s="23" t="s">
        <v>82</v>
      </c>
      <c r="M165" s="22" t="s">
        <v>1044</v>
      </c>
      <c r="N165" s="23">
        <f t="shared" si="5"/>
        <v>16400</v>
      </c>
      <c r="O165" s="22" t="str">
        <f t="shared" si="4"/>
        <v>CRE_UNDER_CONST_HOME_LOAN_TR</v>
      </c>
    </row>
    <row r="166" spans="1:15">
      <c r="A166" s="23" t="s">
        <v>699</v>
      </c>
      <c r="B166" s="23" t="s">
        <v>733</v>
      </c>
      <c r="C166" s="22" t="s">
        <v>128</v>
      </c>
      <c r="D166" s="22" t="s">
        <v>1184</v>
      </c>
      <c r="E166" s="22" t="s">
        <v>1295</v>
      </c>
      <c r="F166" s="22" t="s">
        <v>128</v>
      </c>
      <c r="G166" s="22" t="s">
        <v>128</v>
      </c>
      <c r="H166" s="22" t="s">
        <v>128</v>
      </c>
      <c r="I166" s="23" t="s">
        <v>85</v>
      </c>
      <c r="J166" s="23" t="s">
        <v>82</v>
      </c>
      <c r="K166" s="23" t="s">
        <v>82</v>
      </c>
      <c r="L166" s="23" t="s">
        <v>82</v>
      </c>
      <c r="M166" s="22" t="s">
        <v>1043</v>
      </c>
      <c r="N166" s="23">
        <f t="shared" si="5"/>
        <v>16500</v>
      </c>
      <c r="O166" s="22" t="str">
        <f t="shared" si="4"/>
        <v>RRE_UNDER_CONST_HOME_LOAN</v>
      </c>
    </row>
    <row r="167" spans="1:15">
      <c r="A167" s="23" t="s">
        <v>1048</v>
      </c>
      <c r="B167" s="23" t="s">
        <v>733</v>
      </c>
      <c r="C167" s="22" t="s">
        <v>128</v>
      </c>
      <c r="D167" s="22" t="s">
        <v>1184</v>
      </c>
      <c r="E167" s="22" t="s">
        <v>1295</v>
      </c>
      <c r="F167" s="22" t="s">
        <v>128</v>
      </c>
      <c r="G167" s="22" t="s">
        <v>128</v>
      </c>
      <c r="H167" s="22" t="s">
        <v>128</v>
      </c>
      <c r="I167" s="23" t="s">
        <v>82</v>
      </c>
      <c r="J167" s="23" t="s">
        <v>82</v>
      </c>
      <c r="K167" s="23" t="s">
        <v>82</v>
      </c>
      <c r="L167" s="23" t="s">
        <v>82</v>
      </c>
      <c r="M167" s="22" t="s">
        <v>1043</v>
      </c>
      <c r="N167" s="23">
        <f t="shared" si="5"/>
        <v>16600</v>
      </c>
      <c r="O167" s="22" t="str">
        <f t="shared" si="4"/>
        <v>RRE_UNDER_CONST_HOME_LOAN_TR</v>
      </c>
    </row>
    <row r="168" spans="1:15">
      <c r="A168" s="23" t="s">
        <v>1333</v>
      </c>
      <c r="B168" s="23" t="s">
        <v>733</v>
      </c>
      <c r="C168" s="22" t="s">
        <v>128</v>
      </c>
      <c r="D168" s="22" t="s">
        <v>1184</v>
      </c>
      <c r="E168" s="22" t="s">
        <v>1295</v>
      </c>
      <c r="F168" s="22" t="s">
        <v>128</v>
      </c>
      <c r="G168" s="22" t="s">
        <v>128</v>
      </c>
      <c r="H168" s="22" t="s">
        <v>128</v>
      </c>
      <c r="I168" s="22" t="s">
        <v>128</v>
      </c>
      <c r="J168" s="22" t="s">
        <v>128</v>
      </c>
      <c r="K168" s="22" t="s">
        <v>128</v>
      </c>
      <c r="L168" s="22" t="s">
        <v>128</v>
      </c>
      <c r="M168" s="22" t="s">
        <v>128</v>
      </c>
      <c r="N168" s="23">
        <f t="shared" si="5"/>
        <v>16700</v>
      </c>
      <c r="O168" s="22" t="str">
        <f t="shared" si="4"/>
        <v>UNDER_CONST_HOME_LOAN_NR</v>
      </c>
    </row>
    <row r="169" spans="1:15">
      <c r="A169" s="23" t="s">
        <v>601</v>
      </c>
      <c r="B169" s="23" t="s">
        <v>733</v>
      </c>
      <c r="C169" s="22" t="s">
        <v>128</v>
      </c>
      <c r="D169" s="22" t="s">
        <v>1185</v>
      </c>
      <c r="E169" s="22" t="s">
        <v>1295</v>
      </c>
      <c r="F169" s="22" t="s">
        <v>128</v>
      </c>
      <c r="G169" s="22" t="s">
        <v>128</v>
      </c>
      <c r="H169" s="22" t="s">
        <v>128</v>
      </c>
      <c r="I169" s="23" t="s">
        <v>85</v>
      </c>
      <c r="J169" s="23" t="s">
        <v>82</v>
      </c>
      <c r="K169" s="23" t="s">
        <v>82</v>
      </c>
      <c r="L169" s="23" t="s">
        <v>82</v>
      </c>
      <c r="M169" s="22" t="s">
        <v>1044</v>
      </c>
      <c r="N169" s="23">
        <f t="shared" si="5"/>
        <v>16800</v>
      </c>
      <c r="O169" s="22" t="str">
        <f t="shared" si="4"/>
        <v>CRE_RES_HOME_LOAN</v>
      </c>
    </row>
    <row r="170" spans="1:15">
      <c r="A170" s="23" t="s">
        <v>1046</v>
      </c>
      <c r="B170" s="23" t="s">
        <v>733</v>
      </c>
      <c r="C170" s="22" t="s">
        <v>128</v>
      </c>
      <c r="D170" s="22" t="s">
        <v>1185</v>
      </c>
      <c r="E170" s="22" t="s">
        <v>1295</v>
      </c>
      <c r="F170" s="22" t="s">
        <v>128</v>
      </c>
      <c r="G170" s="22" t="s">
        <v>128</v>
      </c>
      <c r="H170" s="22" t="s">
        <v>128</v>
      </c>
      <c r="I170" s="23" t="s">
        <v>82</v>
      </c>
      <c r="J170" s="23" t="s">
        <v>82</v>
      </c>
      <c r="K170" s="23" t="s">
        <v>82</v>
      </c>
      <c r="L170" s="23" t="s">
        <v>82</v>
      </c>
      <c r="M170" s="22" t="s">
        <v>1044</v>
      </c>
      <c r="N170" s="23">
        <f t="shared" si="5"/>
        <v>16900</v>
      </c>
      <c r="O170" s="22" t="str">
        <f t="shared" si="4"/>
        <v>CRE_RES_HOME_LOAN_TR</v>
      </c>
    </row>
    <row r="171" spans="1:15">
      <c r="A171" s="23" t="s">
        <v>696</v>
      </c>
      <c r="B171" s="23" t="s">
        <v>733</v>
      </c>
      <c r="C171" s="22" t="s">
        <v>128</v>
      </c>
      <c r="D171" s="22" t="s">
        <v>1185</v>
      </c>
      <c r="E171" s="22" t="s">
        <v>1295</v>
      </c>
      <c r="F171" s="22" t="s">
        <v>128</v>
      </c>
      <c r="G171" s="22" t="s">
        <v>128</v>
      </c>
      <c r="H171" s="22" t="s">
        <v>128</v>
      </c>
      <c r="I171" s="23" t="s">
        <v>85</v>
      </c>
      <c r="J171" s="23" t="s">
        <v>82</v>
      </c>
      <c r="K171" s="23" t="s">
        <v>82</v>
      </c>
      <c r="L171" s="23" t="s">
        <v>82</v>
      </c>
      <c r="M171" s="22" t="s">
        <v>1043</v>
      </c>
      <c r="N171" s="23">
        <f t="shared" si="5"/>
        <v>17000</v>
      </c>
      <c r="O171" s="22" t="str">
        <f t="shared" si="4"/>
        <v>RRE_RES_HOME_LOAN</v>
      </c>
    </row>
    <row r="172" spans="1:15">
      <c r="A172" s="23" t="s">
        <v>1045</v>
      </c>
      <c r="B172" s="23" t="s">
        <v>733</v>
      </c>
      <c r="C172" s="22" t="s">
        <v>128</v>
      </c>
      <c r="D172" s="22" t="s">
        <v>1185</v>
      </c>
      <c r="E172" s="22" t="s">
        <v>1295</v>
      </c>
      <c r="F172" s="22" t="s">
        <v>128</v>
      </c>
      <c r="G172" s="22" t="s">
        <v>128</v>
      </c>
      <c r="H172" s="22" t="s">
        <v>128</v>
      </c>
      <c r="I172" s="23" t="s">
        <v>82</v>
      </c>
      <c r="J172" s="23" t="s">
        <v>82</v>
      </c>
      <c r="K172" s="23" t="s">
        <v>82</v>
      </c>
      <c r="L172" s="23" t="s">
        <v>82</v>
      </c>
      <c r="M172" s="22" t="s">
        <v>1043</v>
      </c>
      <c r="N172" s="23">
        <f t="shared" si="5"/>
        <v>17100</v>
      </c>
      <c r="O172" s="22" t="str">
        <f t="shared" si="4"/>
        <v>RRE_RES_HOME_LOAN_TR</v>
      </c>
    </row>
    <row r="173" spans="1:15">
      <c r="A173" s="23" t="s">
        <v>1332</v>
      </c>
      <c r="B173" s="23" t="s">
        <v>733</v>
      </c>
      <c r="C173" s="22" t="s">
        <v>128</v>
      </c>
      <c r="D173" s="22" t="s">
        <v>1185</v>
      </c>
      <c r="E173" s="22" t="s">
        <v>1295</v>
      </c>
      <c r="F173" s="22" t="s">
        <v>128</v>
      </c>
      <c r="G173" s="22" t="s">
        <v>128</v>
      </c>
      <c r="H173" s="22" t="s">
        <v>128</v>
      </c>
      <c r="I173" s="22" t="s">
        <v>128</v>
      </c>
      <c r="J173" s="22" t="s">
        <v>128</v>
      </c>
      <c r="K173" s="22" t="s">
        <v>128</v>
      </c>
      <c r="L173" s="22" t="s">
        <v>128</v>
      </c>
      <c r="M173" s="22" t="s">
        <v>128</v>
      </c>
      <c r="N173" s="23">
        <f t="shared" si="5"/>
        <v>17200</v>
      </c>
      <c r="O173" s="22" t="str">
        <f t="shared" si="4"/>
        <v>RES_HOME_LOAN_NR</v>
      </c>
    </row>
    <row r="174" spans="1:15">
      <c r="A174" s="23" t="s">
        <v>598</v>
      </c>
      <c r="B174" s="23" t="s">
        <v>733</v>
      </c>
      <c r="C174" s="22" t="s">
        <v>128</v>
      </c>
      <c r="D174" s="22" t="s">
        <v>1186</v>
      </c>
      <c r="E174" s="22" t="s">
        <v>1295</v>
      </c>
      <c r="F174" s="22" t="s">
        <v>128</v>
      </c>
      <c r="G174" s="22" t="s">
        <v>128</v>
      </c>
      <c r="H174" s="22" t="s">
        <v>128</v>
      </c>
      <c r="I174" s="23" t="s">
        <v>85</v>
      </c>
      <c r="J174" s="23" t="s">
        <v>82</v>
      </c>
      <c r="K174" s="23" t="s">
        <v>82</v>
      </c>
      <c r="L174" s="23" t="s">
        <v>82</v>
      </c>
      <c r="M174" s="22" t="s">
        <v>1044</v>
      </c>
      <c r="N174" s="23">
        <f t="shared" si="5"/>
        <v>17300</v>
      </c>
      <c r="O174" s="22" t="str">
        <f t="shared" si="4"/>
        <v>CRE_CONST_RENOV_HOME_LOAN</v>
      </c>
    </row>
    <row r="175" spans="1:15">
      <c r="A175" s="23" t="s">
        <v>1051</v>
      </c>
      <c r="B175" s="23" t="s">
        <v>733</v>
      </c>
      <c r="C175" s="22" t="s">
        <v>128</v>
      </c>
      <c r="D175" s="22" t="s">
        <v>1186</v>
      </c>
      <c r="E175" s="22" t="s">
        <v>1295</v>
      </c>
      <c r="F175" s="22" t="s">
        <v>128</v>
      </c>
      <c r="G175" s="22" t="s">
        <v>128</v>
      </c>
      <c r="H175" s="22" t="s">
        <v>128</v>
      </c>
      <c r="I175" s="23" t="s">
        <v>82</v>
      </c>
      <c r="J175" s="23" t="s">
        <v>82</v>
      </c>
      <c r="K175" s="23" t="s">
        <v>82</v>
      </c>
      <c r="L175" s="23" t="s">
        <v>82</v>
      </c>
      <c r="M175" s="22" t="s">
        <v>1044</v>
      </c>
      <c r="N175" s="23">
        <f t="shared" si="5"/>
        <v>17400</v>
      </c>
      <c r="O175" s="22" t="str">
        <f t="shared" si="4"/>
        <v>CRE_CONST_RENOV_HOME_LOAN_TR</v>
      </c>
    </row>
    <row r="176" spans="1:15">
      <c r="A176" s="23" t="s">
        <v>693</v>
      </c>
      <c r="B176" s="23" t="s">
        <v>733</v>
      </c>
      <c r="C176" s="22" t="s">
        <v>128</v>
      </c>
      <c r="D176" s="22" t="s">
        <v>1186</v>
      </c>
      <c r="E176" s="22" t="s">
        <v>1295</v>
      </c>
      <c r="F176" s="22" t="s">
        <v>128</v>
      </c>
      <c r="G176" s="22" t="s">
        <v>128</v>
      </c>
      <c r="H176" s="22" t="s">
        <v>128</v>
      </c>
      <c r="I176" s="23" t="s">
        <v>85</v>
      </c>
      <c r="J176" s="23" t="s">
        <v>82</v>
      </c>
      <c r="K176" s="23" t="s">
        <v>82</v>
      </c>
      <c r="L176" s="23" t="s">
        <v>82</v>
      </c>
      <c r="M176" s="22" t="s">
        <v>1043</v>
      </c>
      <c r="N176" s="23">
        <f t="shared" si="5"/>
        <v>17500</v>
      </c>
      <c r="O176" s="22" t="str">
        <f t="shared" si="4"/>
        <v>RRE_CONST_RENOV_HOME_LOAN</v>
      </c>
    </row>
    <row r="177" spans="1:15">
      <c r="A177" s="23" t="s">
        <v>1050</v>
      </c>
      <c r="B177" s="23" t="s">
        <v>733</v>
      </c>
      <c r="C177" s="22" t="s">
        <v>128</v>
      </c>
      <c r="D177" s="22" t="s">
        <v>1186</v>
      </c>
      <c r="E177" s="22" t="s">
        <v>1295</v>
      </c>
      <c r="F177" s="22" t="s">
        <v>128</v>
      </c>
      <c r="G177" s="22" t="s">
        <v>128</v>
      </c>
      <c r="H177" s="22" t="s">
        <v>128</v>
      </c>
      <c r="I177" s="23" t="s">
        <v>82</v>
      </c>
      <c r="J177" s="23" t="s">
        <v>82</v>
      </c>
      <c r="K177" s="23" t="s">
        <v>82</v>
      </c>
      <c r="L177" s="23" t="s">
        <v>82</v>
      </c>
      <c r="M177" s="22" t="s">
        <v>1043</v>
      </c>
      <c r="N177" s="23">
        <f t="shared" si="5"/>
        <v>17600</v>
      </c>
      <c r="O177" s="22" t="str">
        <f t="shared" si="4"/>
        <v>RRE_CONST_RENOV_HOME_LOAN_TR</v>
      </c>
    </row>
    <row r="178" spans="1:15">
      <c r="A178" s="23" t="s">
        <v>1334</v>
      </c>
      <c r="B178" s="23" t="s">
        <v>733</v>
      </c>
      <c r="C178" s="22" t="s">
        <v>128</v>
      </c>
      <c r="D178" s="22" t="s">
        <v>1186</v>
      </c>
      <c r="E178" s="22" t="s">
        <v>1295</v>
      </c>
      <c r="F178" s="22" t="s">
        <v>128</v>
      </c>
      <c r="G178" s="22" t="s">
        <v>128</v>
      </c>
      <c r="H178" s="22" t="s">
        <v>128</v>
      </c>
      <c r="I178" s="22" t="s">
        <v>128</v>
      </c>
      <c r="J178" s="22" t="s">
        <v>128</v>
      </c>
      <c r="K178" s="22" t="s">
        <v>128</v>
      </c>
      <c r="L178" s="22" t="s">
        <v>128</v>
      </c>
      <c r="M178" s="22" t="s">
        <v>128</v>
      </c>
      <c r="N178" s="23">
        <f t="shared" si="5"/>
        <v>17700</v>
      </c>
      <c r="O178" s="22" t="str">
        <f t="shared" si="4"/>
        <v>CONST_RENOV_HOME_LOAN_NR</v>
      </c>
    </row>
    <row r="179" spans="1:15">
      <c r="A179" s="23" t="s">
        <v>598</v>
      </c>
      <c r="B179" s="23" t="s">
        <v>733</v>
      </c>
      <c r="C179" s="22" t="s">
        <v>128</v>
      </c>
      <c r="D179" s="22" t="s">
        <v>1187</v>
      </c>
      <c r="E179" s="22" t="s">
        <v>1295</v>
      </c>
      <c r="F179" s="22" t="s">
        <v>128</v>
      </c>
      <c r="G179" s="22" t="s">
        <v>128</v>
      </c>
      <c r="H179" s="22" t="s">
        <v>128</v>
      </c>
      <c r="I179" s="23" t="s">
        <v>85</v>
      </c>
      <c r="J179" s="23" t="s">
        <v>82</v>
      </c>
      <c r="K179" s="23" t="s">
        <v>82</v>
      </c>
      <c r="L179" s="23" t="s">
        <v>82</v>
      </c>
      <c r="M179" s="22" t="s">
        <v>1044</v>
      </c>
      <c r="N179" s="23">
        <f t="shared" si="5"/>
        <v>17800</v>
      </c>
      <c r="O179" s="22" t="str">
        <f t="shared" si="4"/>
        <v>CRE_CONST_RENOV_HOME_LOAN</v>
      </c>
    </row>
    <row r="180" spans="1:15">
      <c r="A180" s="23" t="s">
        <v>1051</v>
      </c>
      <c r="B180" s="23" t="s">
        <v>733</v>
      </c>
      <c r="C180" s="22" t="s">
        <v>128</v>
      </c>
      <c r="D180" s="22" t="s">
        <v>1187</v>
      </c>
      <c r="E180" s="22" t="s">
        <v>1295</v>
      </c>
      <c r="F180" s="22" t="s">
        <v>128</v>
      </c>
      <c r="G180" s="22" t="s">
        <v>128</v>
      </c>
      <c r="H180" s="22" t="s">
        <v>128</v>
      </c>
      <c r="I180" s="23" t="s">
        <v>82</v>
      </c>
      <c r="J180" s="23" t="s">
        <v>82</v>
      </c>
      <c r="K180" s="23" t="s">
        <v>82</v>
      </c>
      <c r="L180" s="23" t="s">
        <v>82</v>
      </c>
      <c r="M180" s="22" t="s">
        <v>1044</v>
      </c>
      <c r="N180" s="23">
        <f t="shared" si="5"/>
        <v>17900</v>
      </c>
      <c r="O180" s="22" t="str">
        <f t="shared" si="4"/>
        <v>CRE_CONST_RENOV_HOME_LOAN_TR</v>
      </c>
    </row>
    <row r="181" spans="1:15">
      <c r="A181" s="23" t="s">
        <v>693</v>
      </c>
      <c r="B181" s="23" t="s">
        <v>733</v>
      </c>
      <c r="C181" s="22" t="s">
        <v>128</v>
      </c>
      <c r="D181" s="22" t="s">
        <v>1187</v>
      </c>
      <c r="E181" s="22" t="s">
        <v>1295</v>
      </c>
      <c r="F181" s="22" t="s">
        <v>128</v>
      </c>
      <c r="G181" s="22" t="s">
        <v>128</v>
      </c>
      <c r="H181" s="22" t="s">
        <v>128</v>
      </c>
      <c r="I181" s="23" t="s">
        <v>85</v>
      </c>
      <c r="J181" s="23" t="s">
        <v>82</v>
      </c>
      <c r="K181" s="23" t="s">
        <v>82</v>
      </c>
      <c r="L181" s="23" t="s">
        <v>82</v>
      </c>
      <c r="M181" s="22" t="s">
        <v>1043</v>
      </c>
      <c r="N181" s="23">
        <f t="shared" si="5"/>
        <v>18000</v>
      </c>
      <c r="O181" s="22" t="str">
        <f t="shared" si="4"/>
        <v>RRE_CONST_RENOV_HOME_LOAN</v>
      </c>
    </row>
    <row r="182" spans="1:15">
      <c r="A182" s="23" t="s">
        <v>1050</v>
      </c>
      <c r="B182" s="23" t="s">
        <v>733</v>
      </c>
      <c r="C182" s="22" t="s">
        <v>128</v>
      </c>
      <c r="D182" s="22" t="s">
        <v>1187</v>
      </c>
      <c r="E182" s="22" t="s">
        <v>1295</v>
      </c>
      <c r="F182" s="22" t="s">
        <v>128</v>
      </c>
      <c r="G182" s="22" t="s">
        <v>128</v>
      </c>
      <c r="H182" s="22" t="s">
        <v>128</v>
      </c>
      <c r="I182" s="23" t="s">
        <v>82</v>
      </c>
      <c r="J182" s="23" t="s">
        <v>82</v>
      </c>
      <c r="K182" s="23" t="s">
        <v>82</v>
      </c>
      <c r="L182" s="23" t="s">
        <v>82</v>
      </c>
      <c r="M182" s="22" t="s">
        <v>1043</v>
      </c>
      <c r="N182" s="23">
        <f t="shared" si="5"/>
        <v>18100</v>
      </c>
      <c r="O182" s="22" t="str">
        <f t="shared" si="4"/>
        <v>RRE_CONST_RENOV_HOME_LOAN_TR</v>
      </c>
    </row>
    <row r="183" spans="1:15">
      <c r="A183" s="23" t="s">
        <v>1334</v>
      </c>
      <c r="B183" s="23" t="s">
        <v>733</v>
      </c>
      <c r="C183" s="22" t="s">
        <v>128</v>
      </c>
      <c r="D183" s="22" t="s">
        <v>1187</v>
      </c>
      <c r="E183" s="22" t="s">
        <v>1295</v>
      </c>
      <c r="F183" s="22" t="s">
        <v>128</v>
      </c>
      <c r="G183" s="22" t="s">
        <v>128</v>
      </c>
      <c r="H183" s="22" t="s">
        <v>128</v>
      </c>
      <c r="I183" s="22" t="s">
        <v>128</v>
      </c>
      <c r="J183" s="22" t="s">
        <v>128</v>
      </c>
      <c r="K183" s="22" t="s">
        <v>128</v>
      </c>
      <c r="L183" s="22" t="s">
        <v>128</v>
      </c>
      <c r="M183" s="22" t="s">
        <v>128</v>
      </c>
      <c r="N183" s="23">
        <f t="shared" si="5"/>
        <v>18200</v>
      </c>
      <c r="O183" s="22" t="str">
        <f t="shared" si="4"/>
        <v>CONST_RENOV_HOME_LOAN_NR</v>
      </c>
    </row>
    <row r="184" spans="1:15">
      <c r="A184" s="23" t="s">
        <v>584</v>
      </c>
      <c r="B184" s="23" t="s">
        <v>733</v>
      </c>
      <c r="C184" s="22" t="s">
        <v>128</v>
      </c>
      <c r="D184" s="22" t="s">
        <v>1188</v>
      </c>
      <c r="E184" s="22" t="s">
        <v>1295</v>
      </c>
      <c r="F184" s="22" t="s">
        <v>128</v>
      </c>
      <c r="G184" s="22" t="s">
        <v>128</v>
      </c>
      <c r="H184" s="22" t="s">
        <v>128</v>
      </c>
      <c r="I184" s="22" t="s">
        <v>128</v>
      </c>
      <c r="J184" s="22" t="s">
        <v>128</v>
      </c>
      <c r="K184" s="22" t="s">
        <v>128</v>
      </c>
      <c r="L184" s="22" t="s">
        <v>128</v>
      </c>
      <c r="M184" s="22" t="s">
        <v>128</v>
      </c>
      <c r="N184" s="23">
        <f t="shared" si="5"/>
        <v>18300</v>
      </c>
      <c r="O184" s="22" t="str">
        <f t="shared" si="4"/>
        <v>CASH</v>
      </c>
    </row>
    <row r="185" spans="1:15">
      <c r="A185" s="23" t="s">
        <v>587</v>
      </c>
      <c r="B185" s="23" t="s">
        <v>733</v>
      </c>
      <c r="C185" s="22" t="s">
        <v>128</v>
      </c>
      <c r="D185" s="22" t="s">
        <v>1189</v>
      </c>
      <c r="E185" s="22" t="s">
        <v>1295</v>
      </c>
      <c r="F185" s="22" t="s">
        <v>128</v>
      </c>
      <c r="G185" s="22" t="s">
        <v>128</v>
      </c>
      <c r="H185" s="22" t="s">
        <v>128</v>
      </c>
      <c r="I185" s="22" t="s">
        <v>128</v>
      </c>
      <c r="J185" s="22" t="s">
        <v>128</v>
      </c>
      <c r="K185" s="22" t="s">
        <v>128</v>
      </c>
      <c r="L185" s="22" t="s">
        <v>128</v>
      </c>
      <c r="M185" s="22" t="s">
        <v>128</v>
      </c>
      <c r="N185" s="23">
        <f t="shared" si="5"/>
        <v>18400</v>
      </c>
      <c r="O185" s="22" t="str">
        <f t="shared" si="4"/>
        <v>CASH_COLLECTION</v>
      </c>
    </row>
    <row r="186" spans="1:15">
      <c r="A186" s="23" t="s">
        <v>258</v>
      </c>
      <c r="B186" s="23" t="s">
        <v>733</v>
      </c>
      <c r="C186" s="22" t="s">
        <v>128</v>
      </c>
      <c r="D186" s="22" t="s">
        <v>1190</v>
      </c>
      <c r="E186" s="22" t="s">
        <v>1295</v>
      </c>
      <c r="F186" s="22" t="s">
        <v>128</v>
      </c>
      <c r="G186" s="22" t="s">
        <v>128</v>
      </c>
      <c r="H186" s="22" t="s">
        <v>128</v>
      </c>
      <c r="I186" s="22" t="s">
        <v>128</v>
      </c>
      <c r="J186" s="22" t="s">
        <v>128</v>
      </c>
      <c r="K186" s="22" t="s">
        <v>128</v>
      </c>
      <c r="L186" s="22" t="s">
        <v>128</v>
      </c>
      <c r="M186" s="22" t="s">
        <v>128</v>
      </c>
      <c r="N186" s="23">
        <f t="shared" si="5"/>
        <v>18500</v>
      </c>
      <c r="O186" s="22" t="str">
        <f t="shared" si="4"/>
        <v>GOLD</v>
      </c>
    </row>
    <row r="187" spans="1:15">
      <c r="A187" s="23" t="s">
        <v>666</v>
      </c>
      <c r="B187" s="23" t="s">
        <v>733</v>
      </c>
      <c r="C187" s="22" t="s">
        <v>128</v>
      </c>
      <c r="D187" s="22" t="s">
        <v>1191</v>
      </c>
      <c r="E187" s="22" t="s">
        <v>1295</v>
      </c>
      <c r="F187" s="22" t="s">
        <v>128</v>
      </c>
      <c r="G187" s="22" t="s">
        <v>128</v>
      </c>
      <c r="H187" s="22" t="s">
        <v>128</v>
      </c>
      <c r="I187" s="22" t="s">
        <v>128</v>
      </c>
      <c r="J187" s="22" t="s">
        <v>128</v>
      </c>
      <c r="K187" s="22" t="s">
        <v>128</v>
      </c>
      <c r="L187" s="22" t="s">
        <v>128</v>
      </c>
      <c r="M187" s="22" t="s">
        <v>128</v>
      </c>
      <c r="N187" s="23">
        <f t="shared" si="5"/>
        <v>18600</v>
      </c>
      <c r="O187" s="22" t="str">
        <f t="shared" si="4"/>
        <v>OTH_ASSETS</v>
      </c>
    </row>
    <row r="188" spans="1:15">
      <c r="A188" s="23" t="s">
        <v>666</v>
      </c>
      <c r="B188" s="23" t="s">
        <v>733</v>
      </c>
      <c r="C188" s="22" t="s">
        <v>128</v>
      </c>
      <c r="D188" s="22" t="s">
        <v>1192</v>
      </c>
      <c r="E188" s="22" t="s">
        <v>1295</v>
      </c>
      <c r="F188" s="22" t="s">
        <v>128</v>
      </c>
      <c r="G188" s="22" t="s">
        <v>128</v>
      </c>
      <c r="H188" s="22" t="s">
        <v>128</v>
      </c>
      <c r="I188" s="22" t="s">
        <v>128</v>
      </c>
      <c r="J188" s="22" t="s">
        <v>128</v>
      </c>
      <c r="K188" s="22" t="s">
        <v>128</v>
      </c>
      <c r="L188" s="22" t="s">
        <v>128</v>
      </c>
      <c r="M188" s="22" t="s">
        <v>128</v>
      </c>
      <c r="N188" s="23">
        <f t="shared" si="5"/>
        <v>18700</v>
      </c>
      <c r="O188" s="22" t="str">
        <f t="shared" si="4"/>
        <v>OTH_ASSETS</v>
      </c>
    </row>
    <row r="189" spans="1:15">
      <c r="A189" s="23" t="s">
        <v>666</v>
      </c>
      <c r="B189" s="23" t="s">
        <v>733</v>
      </c>
      <c r="C189" s="22" t="s">
        <v>128</v>
      </c>
      <c r="D189" s="22" t="s">
        <v>1193</v>
      </c>
      <c r="E189" s="22" t="s">
        <v>1295</v>
      </c>
      <c r="F189" s="22" t="s">
        <v>128</v>
      </c>
      <c r="G189" s="22" t="s">
        <v>128</v>
      </c>
      <c r="H189" s="22" t="s">
        <v>128</v>
      </c>
      <c r="I189" s="22" t="s">
        <v>128</v>
      </c>
      <c r="J189" s="22" t="s">
        <v>128</v>
      </c>
      <c r="K189" s="22" t="s">
        <v>128</v>
      </c>
      <c r="L189" s="22" t="s">
        <v>128</v>
      </c>
      <c r="M189" s="22" t="s">
        <v>128</v>
      </c>
      <c r="N189" s="23">
        <f t="shared" si="5"/>
        <v>18800</v>
      </c>
      <c r="O189" s="22" t="str">
        <f t="shared" si="4"/>
        <v>OTH_ASSETS</v>
      </c>
    </row>
    <row r="190" spans="1:15">
      <c r="A190" s="23" t="s">
        <v>594</v>
      </c>
      <c r="B190" s="23" t="s">
        <v>733</v>
      </c>
      <c r="C190" s="22" t="s">
        <v>128</v>
      </c>
      <c r="D190" s="22" t="s">
        <v>1194</v>
      </c>
      <c r="E190" s="22" t="s">
        <v>84</v>
      </c>
      <c r="F190" s="22" t="s">
        <v>128</v>
      </c>
      <c r="G190" s="22" t="s">
        <v>128</v>
      </c>
      <c r="H190" s="22" t="s">
        <v>128</v>
      </c>
      <c r="I190" s="22" t="s">
        <v>128</v>
      </c>
      <c r="J190" s="22" t="s">
        <v>128</v>
      </c>
      <c r="K190" s="22" t="s">
        <v>128</v>
      </c>
      <c r="L190" s="22" t="s">
        <v>128</v>
      </c>
      <c r="M190" s="22" t="s">
        <v>128</v>
      </c>
      <c r="N190" s="23">
        <f t="shared" si="5"/>
        <v>18900</v>
      </c>
      <c r="O190" s="22" t="str">
        <f t="shared" si="4"/>
        <v>CONTINGENT</v>
      </c>
    </row>
    <row r="191" spans="1:15">
      <c r="A191" s="23" t="s">
        <v>594</v>
      </c>
      <c r="B191" s="23" t="s">
        <v>733</v>
      </c>
      <c r="C191" s="22" t="s">
        <v>128</v>
      </c>
      <c r="D191" s="22" t="s">
        <v>1195</v>
      </c>
      <c r="E191" s="22" t="s">
        <v>84</v>
      </c>
      <c r="F191" s="22" t="s">
        <v>128</v>
      </c>
      <c r="G191" s="22" t="s">
        <v>128</v>
      </c>
      <c r="H191" s="22" t="s">
        <v>128</v>
      </c>
      <c r="I191" s="22" t="s">
        <v>128</v>
      </c>
      <c r="J191" s="22" t="s">
        <v>128</v>
      </c>
      <c r="K191" s="22" t="s">
        <v>128</v>
      </c>
      <c r="L191" s="22" t="s">
        <v>128</v>
      </c>
      <c r="M191" s="22" t="s">
        <v>128</v>
      </c>
      <c r="N191" s="23">
        <f t="shared" si="5"/>
        <v>19000</v>
      </c>
      <c r="O191" s="22" t="str">
        <f t="shared" si="4"/>
        <v>CONTINGENT</v>
      </c>
    </row>
    <row r="192" spans="1:15">
      <c r="A192" s="23" t="s">
        <v>594</v>
      </c>
      <c r="B192" s="23" t="s">
        <v>733</v>
      </c>
      <c r="C192" s="22" t="s">
        <v>128</v>
      </c>
      <c r="D192" s="22" t="s">
        <v>1196</v>
      </c>
      <c r="E192" s="22" t="s">
        <v>84</v>
      </c>
      <c r="F192" s="22" t="s">
        <v>128</v>
      </c>
      <c r="G192" s="22" t="s">
        <v>128</v>
      </c>
      <c r="H192" s="22" t="s">
        <v>128</v>
      </c>
      <c r="I192" s="22" t="s">
        <v>128</v>
      </c>
      <c r="J192" s="22" t="s">
        <v>128</v>
      </c>
      <c r="K192" s="22" t="s">
        <v>128</v>
      </c>
      <c r="L192" s="22" t="s">
        <v>128</v>
      </c>
      <c r="M192" s="22" t="s">
        <v>128</v>
      </c>
      <c r="N192" s="23">
        <f t="shared" si="5"/>
        <v>19100</v>
      </c>
      <c r="O192" s="22" t="str">
        <f t="shared" si="4"/>
        <v>CONTINGENT</v>
      </c>
    </row>
    <row r="193" spans="1:15">
      <c r="A193" s="23" t="s">
        <v>594</v>
      </c>
      <c r="B193" s="23" t="s">
        <v>733</v>
      </c>
      <c r="C193" s="22" t="s">
        <v>128</v>
      </c>
      <c r="D193" s="22" t="s">
        <v>1197</v>
      </c>
      <c r="E193" s="22" t="s">
        <v>84</v>
      </c>
      <c r="F193" s="22" t="s">
        <v>128</v>
      </c>
      <c r="G193" s="22" t="s">
        <v>128</v>
      </c>
      <c r="H193" s="22" t="s">
        <v>128</v>
      </c>
      <c r="I193" s="22" t="s">
        <v>128</v>
      </c>
      <c r="J193" s="22" t="s">
        <v>128</v>
      </c>
      <c r="K193" s="22" t="s">
        <v>128</v>
      </c>
      <c r="L193" s="22" t="s">
        <v>128</v>
      </c>
      <c r="M193" s="22" t="s">
        <v>128</v>
      </c>
      <c r="N193" s="23">
        <f t="shared" si="5"/>
        <v>19200</v>
      </c>
      <c r="O193" s="22" t="str">
        <f t="shared" si="4"/>
        <v>CONTINGENT</v>
      </c>
    </row>
    <row r="194" spans="1:15">
      <c r="A194" s="23" t="s">
        <v>671</v>
      </c>
      <c r="B194" s="23" t="s">
        <v>733</v>
      </c>
      <c r="C194" s="22" t="s">
        <v>128</v>
      </c>
      <c r="D194" s="22" t="s">
        <v>1198</v>
      </c>
      <c r="E194" s="22" t="s">
        <v>84</v>
      </c>
      <c r="F194" s="22" t="s">
        <v>128</v>
      </c>
      <c r="G194" s="22" t="s">
        <v>128</v>
      </c>
      <c r="H194" s="22" t="s">
        <v>128</v>
      </c>
      <c r="I194" s="22" t="s">
        <v>128</v>
      </c>
      <c r="J194" s="22" t="s">
        <v>128</v>
      </c>
      <c r="K194" s="22" t="s">
        <v>128</v>
      </c>
      <c r="L194" s="22" t="s">
        <v>128</v>
      </c>
      <c r="M194" s="22" t="s">
        <v>128</v>
      </c>
      <c r="N194" s="23">
        <f t="shared" si="5"/>
        <v>19300</v>
      </c>
      <c r="O194" s="22" t="str">
        <f t="shared" si="4"/>
        <v>OTH_LC</v>
      </c>
    </row>
    <row r="195" spans="1:15">
      <c r="A195" s="23" t="s">
        <v>671</v>
      </c>
      <c r="B195" s="23" t="s">
        <v>733</v>
      </c>
      <c r="C195" s="22" t="s">
        <v>128</v>
      </c>
      <c r="D195" s="22" t="s">
        <v>1199</v>
      </c>
      <c r="E195" s="22" t="s">
        <v>84</v>
      </c>
      <c r="F195" s="22" t="s">
        <v>128</v>
      </c>
      <c r="G195" s="22" t="s">
        <v>128</v>
      </c>
      <c r="H195" s="22" t="s">
        <v>128</v>
      </c>
      <c r="I195" s="22" t="s">
        <v>128</v>
      </c>
      <c r="J195" s="22" t="s">
        <v>128</v>
      </c>
      <c r="K195" s="22" t="s">
        <v>128</v>
      </c>
      <c r="L195" s="22" t="s">
        <v>128</v>
      </c>
      <c r="M195" s="22" t="s">
        <v>128</v>
      </c>
      <c r="N195" s="23">
        <f t="shared" si="5"/>
        <v>19400</v>
      </c>
      <c r="O195" s="22" t="str">
        <f t="shared" ref="O195:O258" si="6">A195</f>
        <v>OTH_LC</v>
      </c>
    </row>
    <row r="196" spans="1:15">
      <c r="A196" s="23" t="s">
        <v>671</v>
      </c>
      <c r="B196" s="23" t="s">
        <v>733</v>
      </c>
      <c r="C196" s="22" t="s">
        <v>128</v>
      </c>
      <c r="D196" s="22" t="s">
        <v>1200</v>
      </c>
      <c r="E196" s="22" t="s">
        <v>84</v>
      </c>
      <c r="F196" s="22" t="s">
        <v>128</v>
      </c>
      <c r="G196" s="22" t="s">
        <v>128</v>
      </c>
      <c r="H196" s="22" t="s">
        <v>128</v>
      </c>
      <c r="I196" s="22" t="s">
        <v>128</v>
      </c>
      <c r="J196" s="22" t="s">
        <v>128</v>
      </c>
      <c r="K196" s="22" t="s">
        <v>128</v>
      </c>
      <c r="L196" s="22" t="s">
        <v>128</v>
      </c>
      <c r="M196" s="22" t="s">
        <v>128</v>
      </c>
      <c r="N196" s="23">
        <f t="shared" ref="N196:N259" si="7">N195+100</f>
        <v>19500</v>
      </c>
      <c r="O196" s="22" t="str">
        <f t="shared" si="6"/>
        <v>OTH_LC</v>
      </c>
    </row>
    <row r="197" spans="1:15">
      <c r="A197" s="23" t="s">
        <v>671</v>
      </c>
      <c r="B197" s="23" t="s">
        <v>733</v>
      </c>
      <c r="C197" s="22" t="s">
        <v>128</v>
      </c>
      <c r="D197" s="22" t="s">
        <v>1201</v>
      </c>
      <c r="E197" s="22" t="s">
        <v>84</v>
      </c>
      <c r="F197" s="22" t="s">
        <v>128</v>
      </c>
      <c r="G197" s="22" t="s">
        <v>128</v>
      </c>
      <c r="H197" s="22" t="s">
        <v>128</v>
      </c>
      <c r="I197" s="22" t="s">
        <v>128</v>
      </c>
      <c r="J197" s="22" t="s">
        <v>128</v>
      </c>
      <c r="K197" s="22" t="s">
        <v>128</v>
      </c>
      <c r="L197" s="22" t="s">
        <v>128</v>
      </c>
      <c r="M197" s="22" t="s">
        <v>128</v>
      </c>
      <c r="N197" s="23">
        <f t="shared" si="7"/>
        <v>19600</v>
      </c>
      <c r="O197" s="22" t="str">
        <f t="shared" si="6"/>
        <v>OTH_LC</v>
      </c>
    </row>
    <row r="198" spans="1:15">
      <c r="A198" s="23" t="s">
        <v>671</v>
      </c>
      <c r="B198" s="23" t="s">
        <v>733</v>
      </c>
      <c r="C198" s="22" t="s">
        <v>128</v>
      </c>
      <c r="D198" s="22" t="s">
        <v>1202</v>
      </c>
      <c r="E198" s="22" t="s">
        <v>84</v>
      </c>
      <c r="F198" s="22" t="s">
        <v>128</v>
      </c>
      <c r="G198" s="22" t="s">
        <v>128</v>
      </c>
      <c r="H198" s="22" t="s">
        <v>128</v>
      </c>
      <c r="I198" s="22" t="s">
        <v>128</v>
      </c>
      <c r="J198" s="22" t="s">
        <v>128</v>
      </c>
      <c r="K198" s="22" t="s">
        <v>128</v>
      </c>
      <c r="L198" s="22" t="s">
        <v>128</v>
      </c>
      <c r="M198" s="22" t="s">
        <v>128</v>
      </c>
      <c r="N198" s="23">
        <f t="shared" si="7"/>
        <v>19700</v>
      </c>
      <c r="O198" s="22" t="str">
        <f t="shared" si="6"/>
        <v>OTH_LC</v>
      </c>
    </row>
    <row r="199" spans="1:15">
      <c r="A199" s="23" t="s">
        <v>671</v>
      </c>
      <c r="B199" s="23" t="s">
        <v>733</v>
      </c>
      <c r="C199" s="22" t="s">
        <v>128</v>
      </c>
      <c r="D199" s="22" t="s">
        <v>1203</v>
      </c>
      <c r="E199" s="22" t="s">
        <v>84</v>
      </c>
      <c r="F199" s="22" t="s">
        <v>128</v>
      </c>
      <c r="G199" s="22" t="s">
        <v>128</v>
      </c>
      <c r="H199" s="22" t="s">
        <v>128</v>
      </c>
      <c r="I199" s="22" t="s">
        <v>128</v>
      </c>
      <c r="J199" s="22" t="s">
        <v>128</v>
      </c>
      <c r="K199" s="22" t="s">
        <v>128</v>
      </c>
      <c r="L199" s="22" t="s">
        <v>128</v>
      </c>
      <c r="M199" s="22" t="s">
        <v>128</v>
      </c>
      <c r="N199" s="23">
        <f t="shared" si="7"/>
        <v>19800</v>
      </c>
      <c r="O199" s="22" t="str">
        <f t="shared" si="6"/>
        <v>OTH_LC</v>
      </c>
    </row>
    <row r="200" spans="1:15">
      <c r="A200" s="23" t="s">
        <v>671</v>
      </c>
      <c r="B200" s="23" t="s">
        <v>733</v>
      </c>
      <c r="C200" s="22" t="s">
        <v>128</v>
      </c>
      <c r="D200" s="22" t="s">
        <v>1204</v>
      </c>
      <c r="E200" s="22" t="s">
        <v>84</v>
      </c>
      <c r="F200" s="22" t="s">
        <v>128</v>
      </c>
      <c r="G200" s="22" t="s">
        <v>128</v>
      </c>
      <c r="H200" s="22" t="s">
        <v>128</v>
      </c>
      <c r="I200" s="22" t="s">
        <v>128</v>
      </c>
      <c r="J200" s="22" t="s">
        <v>128</v>
      </c>
      <c r="K200" s="22" t="s">
        <v>128</v>
      </c>
      <c r="L200" s="22" t="s">
        <v>128</v>
      </c>
      <c r="M200" s="22" t="s">
        <v>128</v>
      </c>
      <c r="N200" s="23">
        <f t="shared" si="7"/>
        <v>19900</v>
      </c>
      <c r="O200" s="22" t="str">
        <f t="shared" si="6"/>
        <v>OTH_LC</v>
      </c>
    </row>
    <row r="201" spans="1:15">
      <c r="A201" s="23" t="s">
        <v>671</v>
      </c>
      <c r="B201" s="23" t="s">
        <v>733</v>
      </c>
      <c r="C201" s="22" t="s">
        <v>128</v>
      </c>
      <c r="D201" s="22" t="s">
        <v>1205</v>
      </c>
      <c r="E201" s="22" t="s">
        <v>84</v>
      </c>
      <c r="F201" s="22" t="s">
        <v>128</v>
      </c>
      <c r="G201" s="22" t="s">
        <v>128</v>
      </c>
      <c r="H201" s="22" t="s">
        <v>128</v>
      </c>
      <c r="I201" s="22" t="s">
        <v>128</v>
      </c>
      <c r="J201" s="22" t="s">
        <v>128</v>
      </c>
      <c r="K201" s="22" t="s">
        <v>128</v>
      </c>
      <c r="L201" s="22" t="s">
        <v>128</v>
      </c>
      <c r="M201" s="22" t="s">
        <v>128</v>
      </c>
      <c r="N201" s="23">
        <f t="shared" si="7"/>
        <v>20000</v>
      </c>
      <c r="O201" s="22" t="str">
        <f t="shared" si="6"/>
        <v>OTH_LC</v>
      </c>
    </row>
    <row r="202" spans="1:15">
      <c r="A202" s="23" t="s">
        <v>671</v>
      </c>
      <c r="B202" s="23" t="s">
        <v>733</v>
      </c>
      <c r="C202" s="22" t="s">
        <v>128</v>
      </c>
      <c r="D202" s="22" t="s">
        <v>1206</v>
      </c>
      <c r="E202" s="22" t="s">
        <v>84</v>
      </c>
      <c r="F202" s="22" t="s">
        <v>128</v>
      </c>
      <c r="G202" s="22" t="s">
        <v>128</v>
      </c>
      <c r="H202" s="22" t="s">
        <v>128</v>
      </c>
      <c r="I202" s="22" t="s">
        <v>128</v>
      </c>
      <c r="J202" s="22" t="s">
        <v>128</v>
      </c>
      <c r="K202" s="22" t="s">
        <v>128</v>
      </c>
      <c r="L202" s="22" t="s">
        <v>128</v>
      </c>
      <c r="M202" s="22" t="s">
        <v>128</v>
      </c>
      <c r="N202" s="23">
        <f t="shared" si="7"/>
        <v>20100</v>
      </c>
      <c r="O202" s="22" t="str">
        <f t="shared" si="6"/>
        <v>OTH_LC</v>
      </c>
    </row>
    <row r="203" spans="1:15">
      <c r="A203" s="23" t="s">
        <v>671</v>
      </c>
      <c r="B203" s="23" t="s">
        <v>733</v>
      </c>
      <c r="C203" s="22" t="s">
        <v>128</v>
      </c>
      <c r="D203" s="22" t="s">
        <v>1207</v>
      </c>
      <c r="E203" s="22" t="s">
        <v>84</v>
      </c>
      <c r="F203" s="22" t="s">
        <v>128</v>
      </c>
      <c r="G203" s="22" t="s">
        <v>128</v>
      </c>
      <c r="H203" s="22" t="s">
        <v>128</v>
      </c>
      <c r="I203" s="22" t="s">
        <v>128</v>
      </c>
      <c r="J203" s="22" t="s">
        <v>128</v>
      </c>
      <c r="K203" s="22" t="s">
        <v>128</v>
      </c>
      <c r="L203" s="22" t="s">
        <v>128</v>
      </c>
      <c r="M203" s="22" t="s">
        <v>128</v>
      </c>
      <c r="N203" s="23">
        <f t="shared" si="7"/>
        <v>20200</v>
      </c>
      <c r="O203" s="22" t="str">
        <f t="shared" si="6"/>
        <v>OTH_LC</v>
      </c>
    </row>
    <row r="204" spans="1:15">
      <c r="A204" s="23" t="s">
        <v>671</v>
      </c>
      <c r="B204" s="23" t="s">
        <v>733</v>
      </c>
      <c r="C204" s="22" t="s">
        <v>128</v>
      </c>
      <c r="D204" s="22" t="s">
        <v>1208</v>
      </c>
      <c r="E204" s="22" t="s">
        <v>84</v>
      </c>
      <c r="F204" s="22" t="s">
        <v>128</v>
      </c>
      <c r="G204" s="22" t="s">
        <v>128</v>
      </c>
      <c r="H204" s="22" t="s">
        <v>128</v>
      </c>
      <c r="I204" s="22" t="s">
        <v>128</v>
      </c>
      <c r="J204" s="22" t="s">
        <v>128</v>
      </c>
      <c r="K204" s="22" t="s">
        <v>128</v>
      </c>
      <c r="L204" s="22" t="s">
        <v>128</v>
      </c>
      <c r="M204" s="22" t="s">
        <v>128</v>
      </c>
      <c r="N204" s="23">
        <f t="shared" si="7"/>
        <v>20300</v>
      </c>
      <c r="O204" s="22" t="str">
        <f t="shared" si="6"/>
        <v>OTH_LC</v>
      </c>
    </row>
    <row r="205" spans="1:15">
      <c r="A205" s="23" t="s">
        <v>671</v>
      </c>
      <c r="B205" s="23" t="s">
        <v>733</v>
      </c>
      <c r="C205" s="22" t="s">
        <v>128</v>
      </c>
      <c r="D205" s="22" t="s">
        <v>1209</v>
      </c>
      <c r="E205" s="22" t="s">
        <v>84</v>
      </c>
      <c r="F205" s="22" t="s">
        <v>128</v>
      </c>
      <c r="G205" s="22" t="s">
        <v>128</v>
      </c>
      <c r="H205" s="22" t="s">
        <v>128</v>
      </c>
      <c r="I205" s="22" t="s">
        <v>128</v>
      </c>
      <c r="J205" s="22" t="s">
        <v>128</v>
      </c>
      <c r="K205" s="22" t="s">
        <v>128</v>
      </c>
      <c r="L205" s="22" t="s">
        <v>128</v>
      </c>
      <c r="M205" s="22" t="s">
        <v>128</v>
      </c>
      <c r="N205" s="23">
        <f t="shared" si="7"/>
        <v>20400</v>
      </c>
      <c r="O205" s="22" t="str">
        <f t="shared" si="6"/>
        <v>OTH_LC</v>
      </c>
    </row>
    <row r="206" spans="1:15">
      <c r="A206" s="23" t="s">
        <v>671</v>
      </c>
      <c r="B206" s="23" t="s">
        <v>733</v>
      </c>
      <c r="C206" s="22" t="s">
        <v>128</v>
      </c>
      <c r="D206" s="22" t="s">
        <v>1210</v>
      </c>
      <c r="E206" s="22" t="s">
        <v>84</v>
      </c>
      <c r="F206" s="22" t="s">
        <v>128</v>
      </c>
      <c r="G206" s="22" t="s">
        <v>128</v>
      </c>
      <c r="H206" s="22" t="s">
        <v>128</v>
      </c>
      <c r="I206" s="22" t="s">
        <v>128</v>
      </c>
      <c r="J206" s="22" t="s">
        <v>128</v>
      </c>
      <c r="K206" s="22" t="s">
        <v>128</v>
      </c>
      <c r="L206" s="22" t="s">
        <v>128</v>
      </c>
      <c r="M206" s="22" t="s">
        <v>128</v>
      </c>
      <c r="N206" s="23">
        <f t="shared" si="7"/>
        <v>20500</v>
      </c>
      <c r="O206" s="22" t="str">
        <f t="shared" si="6"/>
        <v>OTH_LC</v>
      </c>
    </row>
    <row r="207" spans="1:15">
      <c r="A207" s="23" t="s">
        <v>671</v>
      </c>
      <c r="B207" s="23" t="s">
        <v>733</v>
      </c>
      <c r="C207" s="22" t="s">
        <v>128</v>
      </c>
      <c r="D207" s="22" t="s">
        <v>1211</v>
      </c>
      <c r="E207" s="22" t="s">
        <v>84</v>
      </c>
      <c r="F207" s="22" t="s">
        <v>128</v>
      </c>
      <c r="G207" s="22" t="s">
        <v>128</v>
      </c>
      <c r="H207" s="22" t="s">
        <v>128</v>
      </c>
      <c r="I207" s="22" t="s">
        <v>128</v>
      </c>
      <c r="J207" s="22" t="s">
        <v>128</v>
      </c>
      <c r="K207" s="22" t="s">
        <v>128</v>
      </c>
      <c r="L207" s="22" t="s">
        <v>128</v>
      </c>
      <c r="M207" s="22" t="s">
        <v>128</v>
      </c>
      <c r="N207" s="23">
        <f t="shared" si="7"/>
        <v>20600</v>
      </c>
      <c r="O207" s="22" t="str">
        <f t="shared" si="6"/>
        <v>OTH_LC</v>
      </c>
    </row>
    <row r="208" spans="1:15">
      <c r="A208" s="23" t="s">
        <v>671</v>
      </c>
      <c r="B208" s="23" t="s">
        <v>733</v>
      </c>
      <c r="C208" s="22" t="s">
        <v>128</v>
      </c>
      <c r="D208" s="22" t="s">
        <v>1212</v>
      </c>
      <c r="E208" s="22" t="s">
        <v>84</v>
      </c>
      <c r="F208" s="22" t="s">
        <v>128</v>
      </c>
      <c r="G208" s="22" t="s">
        <v>128</v>
      </c>
      <c r="H208" s="22" t="s">
        <v>128</v>
      </c>
      <c r="I208" s="22" t="s">
        <v>128</v>
      </c>
      <c r="J208" s="22" t="s">
        <v>128</v>
      </c>
      <c r="K208" s="22" t="s">
        <v>128</v>
      </c>
      <c r="L208" s="22" t="s">
        <v>128</v>
      </c>
      <c r="M208" s="22" t="s">
        <v>128</v>
      </c>
      <c r="N208" s="23">
        <f t="shared" si="7"/>
        <v>20700</v>
      </c>
      <c r="O208" s="22" t="str">
        <f t="shared" si="6"/>
        <v>OTH_LC</v>
      </c>
    </row>
    <row r="209" spans="1:15">
      <c r="A209" s="23" t="s">
        <v>671</v>
      </c>
      <c r="B209" s="23" t="s">
        <v>733</v>
      </c>
      <c r="C209" s="22" t="s">
        <v>128</v>
      </c>
      <c r="D209" s="22" t="s">
        <v>1213</v>
      </c>
      <c r="E209" s="22" t="s">
        <v>84</v>
      </c>
      <c r="F209" s="22" t="s">
        <v>128</v>
      </c>
      <c r="G209" s="22" t="s">
        <v>128</v>
      </c>
      <c r="H209" s="22" t="s">
        <v>128</v>
      </c>
      <c r="I209" s="22" t="s">
        <v>128</v>
      </c>
      <c r="J209" s="22" t="s">
        <v>128</v>
      </c>
      <c r="K209" s="22" t="s">
        <v>128</v>
      </c>
      <c r="L209" s="22" t="s">
        <v>128</v>
      </c>
      <c r="M209" s="22" t="s">
        <v>128</v>
      </c>
      <c r="N209" s="23">
        <f t="shared" si="7"/>
        <v>20800</v>
      </c>
      <c r="O209" s="22" t="str">
        <f t="shared" si="6"/>
        <v>OTH_LC</v>
      </c>
    </row>
    <row r="210" spans="1:15">
      <c r="A210" s="23" t="s">
        <v>671</v>
      </c>
      <c r="B210" s="23" t="s">
        <v>733</v>
      </c>
      <c r="C210" s="22" t="s">
        <v>128</v>
      </c>
      <c r="D210" s="22" t="s">
        <v>1214</v>
      </c>
      <c r="E210" s="22" t="s">
        <v>84</v>
      </c>
      <c r="F210" s="22" t="s">
        <v>128</v>
      </c>
      <c r="G210" s="22" t="s">
        <v>128</v>
      </c>
      <c r="H210" s="22" t="s">
        <v>128</v>
      </c>
      <c r="I210" s="22" t="s">
        <v>128</v>
      </c>
      <c r="J210" s="22" t="s">
        <v>128</v>
      </c>
      <c r="K210" s="22" t="s">
        <v>128</v>
      </c>
      <c r="L210" s="22" t="s">
        <v>128</v>
      </c>
      <c r="M210" s="22" t="s">
        <v>128</v>
      </c>
      <c r="N210" s="23">
        <f t="shared" si="7"/>
        <v>20900</v>
      </c>
      <c r="O210" s="22" t="str">
        <f t="shared" si="6"/>
        <v>OTH_LC</v>
      </c>
    </row>
    <row r="211" spans="1:15">
      <c r="A211" s="23" t="s">
        <v>672</v>
      </c>
      <c r="B211" s="23" t="s">
        <v>733</v>
      </c>
      <c r="C211" s="22" t="s">
        <v>128</v>
      </c>
      <c r="D211" s="22" t="s">
        <v>1215</v>
      </c>
      <c r="E211" s="22" t="s">
        <v>84</v>
      </c>
      <c r="F211" s="22" t="s">
        <v>128</v>
      </c>
      <c r="G211" s="22" t="s">
        <v>128</v>
      </c>
      <c r="H211" s="22" t="s">
        <v>128</v>
      </c>
      <c r="I211" s="22" t="s">
        <v>128</v>
      </c>
      <c r="J211" s="22" t="s">
        <v>128</v>
      </c>
      <c r="K211" s="22" t="s">
        <v>128</v>
      </c>
      <c r="L211" s="22" t="s">
        <v>128</v>
      </c>
      <c r="M211" s="22" t="s">
        <v>128</v>
      </c>
      <c r="N211" s="23">
        <f t="shared" si="7"/>
        <v>21000</v>
      </c>
      <c r="O211" s="22" t="str">
        <f t="shared" si="6"/>
        <v>OTH_OFF_BALANCE</v>
      </c>
    </row>
    <row r="212" spans="1:15">
      <c r="A212" s="23" t="s">
        <v>672</v>
      </c>
      <c r="B212" s="23" t="s">
        <v>733</v>
      </c>
      <c r="C212" s="22" t="s">
        <v>128</v>
      </c>
      <c r="D212" s="22" t="s">
        <v>1216</v>
      </c>
      <c r="E212" s="22" t="s">
        <v>84</v>
      </c>
      <c r="F212" s="22" t="s">
        <v>128</v>
      </c>
      <c r="G212" s="22" t="s">
        <v>128</v>
      </c>
      <c r="H212" s="22" t="s">
        <v>128</v>
      </c>
      <c r="I212" s="22" t="s">
        <v>128</v>
      </c>
      <c r="J212" s="22" t="s">
        <v>128</v>
      </c>
      <c r="K212" s="22" t="s">
        <v>128</v>
      </c>
      <c r="L212" s="22" t="s">
        <v>128</v>
      </c>
      <c r="M212" s="22" t="s">
        <v>128</v>
      </c>
      <c r="N212" s="23">
        <f t="shared" si="7"/>
        <v>21100</v>
      </c>
      <c r="O212" s="22" t="str">
        <f t="shared" si="6"/>
        <v>OTH_OFF_BALANCE</v>
      </c>
    </row>
    <row r="213" spans="1:15">
      <c r="A213" s="23" t="s">
        <v>672</v>
      </c>
      <c r="B213" s="23" t="s">
        <v>733</v>
      </c>
      <c r="C213" s="22" t="s">
        <v>128</v>
      </c>
      <c r="D213" s="22" t="s">
        <v>1217</v>
      </c>
      <c r="E213" s="22" t="s">
        <v>84</v>
      </c>
      <c r="F213" s="22" t="s">
        <v>128</v>
      </c>
      <c r="G213" s="22" t="s">
        <v>128</v>
      </c>
      <c r="H213" s="22" t="s">
        <v>128</v>
      </c>
      <c r="I213" s="22" t="s">
        <v>128</v>
      </c>
      <c r="J213" s="22" t="s">
        <v>128</v>
      </c>
      <c r="K213" s="22" t="s">
        <v>128</v>
      </c>
      <c r="L213" s="22" t="s">
        <v>128</v>
      </c>
      <c r="M213" s="22" t="s">
        <v>128</v>
      </c>
      <c r="N213" s="23">
        <f t="shared" si="7"/>
        <v>21200</v>
      </c>
      <c r="O213" s="22" t="str">
        <f t="shared" si="6"/>
        <v>OTH_OFF_BALANCE</v>
      </c>
    </row>
    <row r="214" spans="1:15">
      <c r="A214" s="23" t="s">
        <v>672</v>
      </c>
      <c r="B214" s="23" t="s">
        <v>733</v>
      </c>
      <c r="C214" s="22" t="s">
        <v>128</v>
      </c>
      <c r="D214" s="22" t="s">
        <v>1218</v>
      </c>
      <c r="E214" s="22" t="s">
        <v>84</v>
      </c>
      <c r="F214" s="22" t="s">
        <v>128</v>
      </c>
      <c r="G214" s="22" t="s">
        <v>128</v>
      </c>
      <c r="H214" s="22" t="s">
        <v>128</v>
      </c>
      <c r="I214" s="22" t="s">
        <v>128</v>
      </c>
      <c r="J214" s="22" t="s">
        <v>128</v>
      </c>
      <c r="K214" s="22" t="s">
        <v>128</v>
      </c>
      <c r="L214" s="22" t="s">
        <v>128</v>
      </c>
      <c r="M214" s="22" t="s">
        <v>128</v>
      </c>
      <c r="N214" s="23">
        <f t="shared" si="7"/>
        <v>21300</v>
      </c>
      <c r="O214" s="22" t="str">
        <f t="shared" si="6"/>
        <v>OTH_OFF_BALANCE</v>
      </c>
    </row>
    <row r="215" spans="1:15">
      <c r="A215" s="23" t="s">
        <v>672</v>
      </c>
      <c r="B215" s="23" t="s">
        <v>733</v>
      </c>
      <c r="C215" s="22" t="s">
        <v>128</v>
      </c>
      <c r="D215" s="22" t="s">
        <v>1219</v>
      </c>
      <c r="E215" s="22" t="s">
        <v>84</v>
      </c>
      <c r="F215" s="22" t="s">
        <v>128</v>
      </c>
      <c r="G215" s="22" t="s">
        <v>128</v>
      </c>
      <c r="H215" s="22" t="s">
        <v>128</v>
      </c>
      <c r="I215" s="22" t="s">
        <v>128</v>
      </c>
      <c r="J215" s="22" t="s">
        <v>128</v>
      </c>
      <c r="K215" s="22" t="s">
        <v>128</v>
      </c>
      <c r="L215" s="22" t="s">
        <v>128</v>
      </c>
      <c r="M215" s="22" t="s">
        <v>128</v>
      </c>
      <c r="N215" s="23">
        <f t="shared" si="7"/>
        <v>21400</v>
      </c>
      <c r="O215" s="22" t="str">
        <f t="shared" si="6"/>
        <v>OTH_OFF_BALANCE</v>
      </c>
    </row>
    <row r="216" spans="1:15">
      <c r="A216" s="23" t="s">
        <v>672</v>
      </c>
      <c r="B216" s="23" t="s">
        <v>733</v>
      </c>
      <c r="C216" s="22" t="s">
        <v>128</v>
      </c>
      <c r="D216" s="22" t="s">
        <v>1220</v>
      </c>
      <c r="E216" s="22" t="s">
        <v>84</v>
      </c>
      <c r="F216" s="22" t="s">
        <v>128</v>
      </c>
      <c r="G216" s="22" t="s">
        <v>128</v>
      </c>
      <c r="H216" s="22" t="s">
        <v>128</v>
      </c>
      <c r="I216" s="22" t="s">
        <v>128</v>
      </c>
      <c r="J216" s="22" t="s">
        <v>128</v>
      </c>
      <c r="K216" s="22" t="s">
        <v>128</v>
      </c>
      <c r="L216" s="22" t="s">
        <v>128</v>
      </c>
      <c r="M216" s="22" t="s">
        <v>128</v>
      </c>
      <c r="N216" s="23">
        <f t="shared" si="7"/>
        <v>21500</v>
      </c>
      <c r="O216" s="22" t="str">
        <f t="shared" si="6"/>
        <v>OTH_OFF_BALANCE</v>
      </c>
    </row>
    <row r="217" spans="1:15">
      <c r="A217" s="23" t="s">
        <v>672</v>
      </c>
      <c r="B217" s="23" t="s">
        <v>733</v>
      </c>
      <c r="C217" s="22" t="s">
        <v>128</v>
      </c>
      <c r="D217" s="22" t="s">
        <v>1221</v>
      </c>
      <c r="E217" s="22" t="s">
        <v>84</v>
      </c>
      <c r="F217" s="22" t="s">
        <v>128</v>
      </c>
      <c r="G217" s="22" t="s">
        <v>128</v>
      </c>
      <c r="H217" s="22" t="s">
        <v>128</v>
      </c>
      <c r="I217" s="22" t="s">
        <v>128</v>
      </c>
      <c r="J217" s="22" t="s">
        <v>128</v>
      </c>
      <c r="K217" s="22" t="s">
        <v>128</v>
      </c>
      <c r="L217" s="22" t="s">
        <v>128</v>
      </c>
      <c r="M217" s="22" t="s">
        <v>128</v>
      </c>
      <c r="N217" s="23">
        <f t="shared" si="7"/>
        <v>21600</v>
      </c>
      <c r="O217" s="22" t="str">
        <f t="shared" si="6"/>
        <v>OTH_OFF_BALANCE</v>
      </c>
    </row>
    <row r="218" spans="1:15">
      <c r="A218" s="23" t="s">
        <v>672</v>
      </c>
      <c r="B218" s="23" t="s">
        <v>733</v>
      </c>
      <c r="C218" s="22" t="s">
        <v>128</v>
      </c>
      <c r="D218" s="22" t="s">
        <v>1222</v>
      </c>
      <c r="E218" s="22" t="s">
        <v>84</v>
      </c>
      <c r="F218" s="22" t="s">
        <v>128</v>
      </c>
      <c r="G218" s="22" t="s">
        <v>128</v>
      </c>
      <c r="H218" s="22" t="s">
        <v>128</v>
      </c>
      <c r="I218" s="22" t="s">
        <v>128</v>
      </c>
      <c r="J218" s="22" t="s">
        <v>128</v>
      </c>
      <c r="K218" s="22" t="s">
        <v>128</v>
      </c>
      <c r="L218" s="22" t="s">
        <v>128</v>
      </c>
      <c r="M218" s="22" t="s">
        <v>128</v>
      </c>
      <c r="N218" s="23">
        <f t="shared" si="7"/>
        <v>21700</v>
      </c>
      <c r="O218" s="22" t="str">
        <f t="shared" si="6"/>
        <v>OTH_OFF_BALANCE</v>
      </c>
    </row>
    <row r="219" spans="1:15">
      <c r="A219" s="23" t="s">
        <v>672</v>
      </c>
      <c r="B219" s="23" t="s">
        <v>733</v>
      </c>
      <c r="C219" s="22" t="s">
        <v>128</v>
      </c>
      <c r="D219" s="22" t="s">
        <v>1223</v>
      </c>
      <c r="E219" s="22" t="s">
        <v>84</v>
      </c>
      <c r="F219" s="22" t="s">
        <v>128</v>
      </c>
      <c r="G219" s="22" t="s">
        <v>128</v>
      </c>
      <c r="H219" s="22" t="s">
        <v>128</v>
      </c>
      <c r="I219" s="22" t="s">
        <v>128</v>
      </c>
      <c r="J219" s="22" t="s">
        <v>128</v>
      </c>
      <c r="K219" s="22" t="s">
        <v>128</v>
      </c>
      <c r="L219" s="22" t="s">
        <v>128</v>
      </c>
      <c r="M219" s="22" t="s">
        <v>128</v>
      </c>
      <c r="N219" s="23">
        <f t="shared" si="7"/>
        <v>21800</v>
      </c>
      <c r="O219" s="22" t="str">
        <f t="shared" si="6"/>
        <v>OTH_OFF_BALANCE</v>
      </c>
    </row>
    <row r="220" spans="1:15">
      <c r="A220" s="23" t="s">
        <v>672</v>
      </c>
      <c r="B220" s="23" t="s">
        <v>733</v>
      </c>
      <c r="C220" s="22" t="s">
        <v>128</v>
      </c>
      <c r="D220" s="22" t="s">
        <v>1224</v>
      </c>
      <c r="E220" s="22" t="s">
        <v>84</v>
      </c>
      <c r="F220" s="22" t="s">
        <v>128</v>
      </c>
      <c r="G220" s="22" t="s">
        <v>128</v>
      </c>
      <c r="H220" s="22" t="s">
        <v>128</v>
      </c>
      <c r="I220" s="22" t="s">
        <v>128</v>
      </c>
      <c r="J220" s="22" t="s">
        <v>128</v>
      </c>
      <c r="K220" s="22" t="s">
        <v>128</v>
      </c>
      <c r="L220" s="22" t="s">
        <v>128</v>
      </c>
      <c r="M220" s="22" t="s">
        <v>128</v>
      </c>
      <c r="N220" s="23">
        <f t="shared" si="7"/>
        <v>21900</v>
      </c>
      <c r="O220" s="22" t="str">
        <f t="shared" si="6"/>
        <v>OTH_OFF_BALANCE</v>
      </c>
    </row>
    <row r="221" spans="1:15">
      <c r="A221" s="23" t="s">
        <v>672</v>
      </c>
      <c r="B221" s="23" t="s">
        <v>733</v>
      </c>
      <c r="C221" s="22" t="s">
        <v>128</v>
      </c>
      <c r="D221" s="22" t="s">
        <v>1225</v>
      </c>
      <c r="E221" s="22" t="s">
        <v>84</v>
      </c>
      <c r="F221" s="22" t="s">
        <v>128</v>
      </c>
      <c r="G221" s="22" t="s">
        <v>128</v>
      </c>
      <c r="H221" s="22" t="s">
        <v>128</v>
      </c>
      <c r="I221" s="22" t="s">
        <v>128</v>
      </c>
      <c r="J221" s="22" t="s">
        <v>128</v>
      </c>
      <c r="K221" s="22" t="s">
        <v>128</v>
      </c>
      <c r="L221" s="22" t="s">
        <v>128</v>
      </c>
      <c r="M221" s="22" t="s">
        <v>128</v>
      </c>
      <c r="N221" s="23">
        <f t="shared" si="7"/>
        <v>22000</v>
      </c>
      <c r="O221" s="22" t="str">
        <f t="shared" si="6"/>
        <v>OTH_OFF_BALANCE</v>
      </c>
    </row>
    <row r="222" spans="1:15">
      <c r="A222" s="23" t="s">
        <v>672</v>
      </c>
      <c r="B222" s="23" t="s">
        <v>733</v>
      </c>
      <c r="C222" s="22" t="s">
        <v>128</v>
      </c>
      <c r="D222" s="22" t="s">
        <v>1226</v>
      </c>
      <c r="E222" s="22" t="s">
        <v>84</v>
      </c>
      <c r="F222" s="22" t="s">
        <v>128</v>
      </c>
      <c r="G222" s="22" t="s">
        <v>128</v>
      </c>
      <c r="H222" s="22" t="s">
        <v>128</v>
      </c>
      <c r="I222" s="22" t="s">
        <v>128</v>
      </c>
      <c r="J222" s="22" t="s">
        <v>128</v>
      </c>
      <c r="K222" s="22" t="s">
        <v>128</v>
      </c>
      <c r="L222" s="22" t="s">
        <v>128</v>
      </c>
      <c r="M222" s="22" t="s">
        <v>128</v>
      </c>
      <c r="N222" s="23">
        <f t="shared" si="7"/>
        <v>22100</v>
      </c>
      <c r="O222" s="22" t="str">
        <f t="shared" si="6"/>
        <v>OTH_OFF_BALANCE</v>
      </c>
    </row>
    <row r="223" spans="1:15">
      <c r="A223" s="23" t="s">
        <v>672</v>
      </c>
      <c r="B223" s="23" t="s">
        <v>733</v>
      </c>
      <c r="C223" s="22" t="s">
        <v>128</v>
      </c>
      <c r="D223" s="22" t="s">
        <v>1227</v>
      </c>
      <c r="E223" s="22" t="s">
        <v>84</v>
      </c>
      <c r="F223" s="22" t="s">
        <v>128</v>
      </c>
      <c r="G223" s="22" t="s">
        <v>128</v>
      </c>
      <c r="H223" s="22" t="s">
        <v>128</v>
      </c>
      <c r="I223" s="22" t="s">
        <v>128</v>
      </c>
      <c r="J223" s="22" t="s">
        <v>128</v>
      </c>
      <c r="K223" s="22" t="s">
        <v>128</v>
      </c>
      <c r="L223" s="22" t="s">
        <v>128</v>
      </c>
      <c r="M223" s="22" t="s">
        <v>128</v>
      </c>
      <c r="N223" s="23">
        <f t="shared" si="7"/>
        <v>22200</v>
      </c>
      <c r="O223" s="22" t="str">
        <f t="shared" si="6"/>
        <v>OTH_OFF_BALANCE</v>
      </c>
    </row>
    <row r="224" spans="1:15">
      <c r="A224" s="23" t="s">
        <v>672</v>
      </c>
      <c r="B224" s="23" t="s">
        <v>733</v>
      </c>
      <c r="C224" s="22" t="s">
        <v>128</v>
      </c>
      <c r="D224" s="22" t="s">
        <v>1228</v>
      </c>
      <c r="E224" s="22" t="s">
        <v>84</v>
      </c>
      <c r="F224" s="22" t="s">
        <v>128</v>
      </c>
      <c r="G224" s="22" t="s">
        <v>128</v>
      </c>
      <c r="H224" s="22" t="s">
        <v>128</v>
      </c>
      <c r="I224" s="22" t="s">
        <v>128</v>
      </c>
      <c r="J224" s="22" t="s">
        <v>128</v>
      </c>
      <c r="K224" s="22" t="s">
        <v>128</v>
      </c>
      <c r="L224" s="22" t="s">
        <v>128</v>
      </c>
      <c r="M224" s="22" t="s">
        <v>128</v>
      </c>
      <c r="N224" s="23">
        <f t="shared" si="7"/>
        <v>22300</v>
      </c>
      <c r="O224" s="22" t="str">
        <f t="shared" si="6"/>
        <v>OTH_OFF_BALANCE</v>
      </c>
    </row>
    <row r="225" spans="1:15">
      <c r="A225" s="23" t="s">
        <v>672</v>
      </c>
      <c r="B225" s="23" t="s">
        <v>733</v>
      </c>
      <c r="C225" s="22" t="s">
        <v>128</v>
      </c>
      <c r="D225" s="22" t="s">
        <v>1229</v>
      </c>
      <c r="E225" s="22" t="s">
        <v>84</v>
      </c>
      <c r="F225" s="22" t="s">
        <v>128</v>
      </c>
      <c r="G225" s="22" t="s">
        <v>128</v>
      </c>
      <c r="H225" s="22" t="s">
        <v>128</v>
      </c>
      <c r="I225" s="22" t="s">
        <v>128</v>
      </c>
      <c r="J225" s="22" t="s">
        <v>128</v>
      </c>
      <c r="K225" s="22" t="s">
        <v>128</v>
      </c>
      <c r="L225" s="22" t="s">
        <v>128</v>
      </c>
      <c r="M225" s="22" t="s">
        <v>128</v>
      </c>
      <c r="N225" s="23">
        <f t="shared" si="7"/>
        <v>22400</v>
      </c>
      <c r="O225" s="22" t="str">
        <f t="shared" si="6"/>
        <v>OTH_OFF_BALANCE</v>
      </c>
    </row>
    <row r="226" spans="1:15">
      <c r="A226" s="23" t="s">
        <v>672</v>
      </c>
      <c r="B226" s="23" t="s">
        <v>733</v>
      </c>
      <c r="C226" s="22" t="s">
        <v>128</v>
      </c>
      <c r="D226" s="22" t="s">
        <v>1230</v>
      </c>
      <c r="E226" s="22" t="s">
        <v>84</v>
      </c>
      <c r="F226" s="22" t="s">
        <v>128</v>
      </c>
      <c r="G226" s="22" t="s">
        <v>128</v>
      </c>
      <c r="H226" s="22" t="s">
        <v>128</v>
      </c>
      <c r="I226" s="22" t="s">
        <v>128</v>
      </c>
      <c r="J226" s="22" t="s">
        <v>128</v>
      </c>
      <c r="K226" s="22" t="s">
        <v>128</v>
      </c>
      <c r="L226" s="22" t="s">
        <v>128</v>
      </c>
      <c r="M226" s="22" t="s">
        <v>128</v>
      </c>
      <c r="N226" s="23">
        <f t="shared" si="7"/>
        <v>22500</v>
      </c>
      <c r="O226" s="22" t="str">
        <f t="shared" si="6"/>
        <v>OTH_OFF_BALANCE</v>
      </c>
    </row>
    <row r="227" spans="1:15">
      <c r="A227" s="23" t="s">
        <v>672</v>
      </c>
      <c r="B227" s="23" t="s">
        <v>733</v>
      </c>
      <c r="C227" s="22" t="s">
        <v>128</v>
      </c>
      <c r="D227" s="22" t="s">
        <v>1231</v>
      </c>
      <c r="E227" s="22" t="s">
        <v>84</v>
      </c>
      <c r="F227" s="22" t="s">
        <v>128</v>
      </c>
      <c r="G227" s="22" t="s">
        <v>128</v>
      </c>
      <c r="H227" s="22" t="s">
        <v>128</v>
      </c>
      <c r="I227" s="22" t="s">
        <v>128</v>
      </c>
      <c r="J227" s="22" t="s">
        <v>128</v>
      </c>
      <c r="K227" s="22" t="s">
        <v>128</v>
      </c>
      <c r="L227" s="22" t="s">
        <v>128</v>
      </c>
      <c r="M227" s="22" t="s">
        <v>128</v>
      </c>
      <c r="N227" s="23">
        <f t="shared" si="7"/>
        <v>22600</v>
      </c>
      <c r="O227" s="22" t="str">
        <f t="shared" si="6"/>
        <v>OTH_OFF_BALANCE</v>
      </c>
    </row>
    <row r="228" spans="1:15">
      <c r="A228" s="23" t="s">
        <v>672</v>
      </c>
      <c r="B228" s="23" t="s">
        <v>733</v>
      </c>
      <c r="C228" s="22" t="s">
        <v>128</v>
      </c>
      <c r="D228" s="22" t="s">
        <v>1232</v>
      </c>
      <c r="E228" s="22" t="s">
        <v>84</v>
      </c>
      <c r="F228" s="22" t="s">
        <v>128</v>
      </c>
      <c r="G228" s="22" t="s">
        <v>128</v>
      </c>
      <c r="H228" s="22" t="s">
        <v>128</v>
      </c>
      <c r="I228" s="22" t="s">
        <v>128</v>
      </c>
      <c r="J228" s="22" t="s">
        <v>128</v>
      </c>
      <c r="K228" s="22" t="s">
        <v>128</v>
      </c>
      <c r="L228" s="22" t="s">
        <v>128</v>
      </c>
      <c r="M228" s="22" t="s">
        <v>128</v>
      </c>
      <c r="N228" s="23">
        <f t="shared" si="7"/>
        <v>22700</v>
      </c>
      <c r="O228" s="22" t="str">
        <f t="shared" si="6"/>
        <v>OTH_OFF_BALANCE</v>
      </c>
    </row>
    <row r="229" spans="1:15">
      <c r="A229" s="23" t="s">
        <v>672</v>
      </c>
      <c r="B229" s="23" t="s">
        <v>733</v>
      </c>
      <c r="C229" s="22" t="s">
        <v>128</v>
      </c>
      <c r="D229" s="22" t="s">
        <v>1233</v>
      </c>
      <c r="E229" s="22" t="s">
        <v>84</v>
      </c>
      <c r="F229" s="22" t="s">
        <v>128</v>
      </c>
      <c r="G229" s="22" t="s">
        <v>128</v>
      </c>
      <c r="H229" s="22" t="s">
        <v>128</v>
      </c>
      <c r="I229" s="22" t="s">
        <v>128</v>
      </c>
      <c r="J229" s="22" t="s">
        <v>128</v>
      </c>
      <c r="K229" s="22" t="s">
        <v>128</v>
      </c>
      <c r="L229" s="22" t="s">
        <v>128</v>
      </c>
      <c r="M229" s="22" t="s">
        <v>128</v>
      </c>
      <c r="N229" s="23">
        <f t="shared" si="7"/>
        <v>22800</v>
      </c>
      <c r="O229" s="22" t="str">
        <f t="shared" si="6"/>
        <v>OTH_OFF_BALANCE</v>
      </c>
    </row>
    <row r="230" spans="1:15">
      <c r="A230" s="23" t="s">
        <v>648</v>
      </c>
      <c r="B230" s="23" t="s">
        <v>734</v>
      </c>
      <c r="C230" s="22" t="s">
        <v>128</v>
      </c>
      <c r="D230" s="22" t="s">
        <v>1056</v>
      </c>
      <c r="E230" s="22" t="s">
        <v>84</v>
      </c>
      <c r="F230" s="22" t="s">
        <v>128</v>
      </c>
      <c r="G230" s="22" t="s">
        <v>128</v>
      </c>
      <c r="H230" s="22" t="s">
        <v>128</v>
      </c>
      <c r="I230" s="22" t="s">
        <v>128</v>
      </c>
      <c r="J230" s="22" t="s">
        <v>128</v>
      </c>
      <c r="K230" s="22" t="s">
        <v>128</v>
      </c>
      <c r="L230" s="22" t="s">
        <v>128</v>
      </c>
      <c r="M230" s="22" t="s">
        <v>128</v>
      </c>
      <c r="N230" s="23">
        <f t="shared" si="7"/>
        <v>22900</v>
      </c>
      <c r="O230" s="22" t="str">
        <f t="shared" si="6"/>
        <v>FAC_CLAIM_SEN</v>
      </c>
    </row>
    <row r="231" spans="1:15">
      <c r="A231" s="23" t="s">
        <v>648</v>
      </c>
      <c r="B231" s="23" t="s">
        <v>734</v>
      </c>
      <c r="C231" s="22" t="s">
        <v>128</v>
      </c>
      <c r="D231" s="22" t="s">
        <v>1057</v>
      </c>
      <c r="E231" s="22" t="s">
        <v>84</v>
      </c>
      <c r="F231" s="22" t="s">
        <v>128</v>
      </c>
      <c r="G231" s="22" t="s">
        <v>128</v>
      </c>
      <c r="H231" s="22" t="s">
        <v>128</v>
      </c>
      <c r="I231" s="22" t="s">
        <v>128</v>
      </c>
      <c r="J231" s="22" t="s">
        <v>128</v>
      </c>
      <c r="K231" s="22" t="s">
        <v>128</v>
      </c>
      <c r="L231" s="22" t="s">
        <v>128</v>
      </c>
      <c r="M231" s="22" t="s">
        <v>128</v>
      </c>
      <c r="N231" s="23">
        <f t="shared" si="7"/>
        <v>23000</v>
      </c>
      <c r="O231" s="22" t="str">
        <f t="shared" si="6"/>
        <v>FAC_CLAIM_SEN</v>
      </c>
    </row>
    <row r="232" spans="1:15">
      <c r="A232" s="23" t="s">
        <v>648</v>
      </c>
      <c r="B232" s="23" t="s">
        <v>734</v>
      </c>
      <c r="C232" s="22" t="s">
        <v>128</v>
      </c>
      <c r="D232" s="22" t="s">
        <v>1058</v>
      </c>
      <c r="E232" s="22" t="s">
        <v>84</v>
      </c>
      <c r="F232" s="22" t="s">
        <v>128</v>
      </c>
      <c r="G232" s="22" t="s">
        <v>128</v>
      </c>
      <c r="H232" s="22" t="s">
        <v>128</v>
      </c>
      <c r="I232" s="22" t="s">
        <v>128</v>
      </c>
      <c r="J232" s="22" t="s">
        <v>128</v>
      </c>
      <c r="K232" s="22" t="s">
        <v>128</v>
      </c>
      <c r="L232" s="22" t="s">
        <v>128</v>
      </c>
      <c r="M232" s="22" t="s">
        <v>128</v>
      </c>
      <c r="N232" s="23">
        <f t="shared" si="7"/>
        <v>23100</v>
      </c>
      <c r="O232" s="22" t="str">
        <f t="shared" si="6"/>
        <v>FAC_CLAIM_SEN</v>
      </c>
    </row>
    <row r="233" spans="1:15">
      <c r="A233" s="23" t="s">
        <v>648</v>
      </c>
      <c r="B233" s="23" t="s">
        <v>734</v>
      </c>
      <c r="C233" s="22" t="s">
        <v>128</v>
      </c>
      <c r="D233" s="22" t="s">
        <v>1059</v>
      </c>
      <c r="E233" s="22" t="s">
        <v>84</v>
      </c>
      <c r="F233" s="22" t="s">
        <v>128</v>
      </c>
      <c r="G233" s="22" t="s">
        <v>128</v>
      </c>
      <c r="H233" s="22" t="s">
        <v>128</v>
      </c>
      <c r="I233" s="22" t="s">
        <v>128</v>
      </c>
      <c r="J233" s="22" t="s">
        <v>128</v>
      </c>
      <c r="K233" s="22" t="s">
        <v>128</v>
      </c>
      <c r="L233" s="22" t="s">
        <v>128</v>
      </c>
      <c r="M233" s="22" t="s">
        <v>128</v>
      </c>
      <c r="N233" s="23">
        <f t="shared" si="7"/>
        <v>23200</v>
      </c>
      <c r="O233" s="22" t="str">
        <f t="shared" si="6"/>
        <v>FAC_CLAIM_SEN</v>
      </c>
    </row>
    <row r="234" spans="1:15">
      <c r="A234" s="23" t="s">
        <v>648</v>
      </c>
      <c r="B234" s="23" t="s">
        <v>734</v>
      </c>
      <c r="C234" s="22" t="s">
        <v>128</v>
      </c>
      <c r="D234" s="22" t="s">
        <v>1060</v>
      </c>
      <c r="E234" s="22" t="s">
        <v>84</v>
      </c>
      <c r="F234" s="22" t="s">
        <v>128</v>
      </c>
      <c r="G234" s="22" t="s">
        <v>128</v>
      </c>
      <c r="H234" s="22" t="s">
        <v>128</v>
      </c>
      <c r="I234" s="22" t="s">
        <v>128</v>
      </c>
      <c r="J234" s="22" t="s">
        <v>128</v>
      </c>
      <c r="K234" s="22" t="s">
        <v>128</v>
      </c>
      <c r="L234" s="22" t="s">
        <v>128</v>
      </c>
      <c r="M234" s="22" t="s">
        <v>128</v>
      </c>
      <c r="N234" s="23">
        <f t="shared" si="7"/>
        <v>23300</v>
      </c>
      <c r="O234" s="22" t="str">
        <f t="shared" si="6"/>
        <v>FAC_CLAIM_SEN</v>
      </c>
    </row>
    <row r="235" spans="1:15">
      <c r="A235" s="23" t="s">
        <v>648</v>
      </c>
      <c r="B235" s="23" t="s">
        <v>734</v>
      </c>
      <c r="C235" s="22" t="s">
        <v>128</v>
      </c>
      <c r="D235" s="22" t="s">
        <v>1061</v>
      </c>
      <c r="E235" s="22" t="s">
        <v>84</v>
      </c>
      <c r="F235" s="22" t="s">
        <v>128</v>
      </c>
      <c r="G235" s="22" t="s">
        <v>128</v>
      </c>
      <c r="H235" s="22" t="s">
        <v>128</v>
      </c>
      <c r="I235" s="22" t="s">
        <v>128</v>
      </c>
      <c r="J235" s="22" t="s">
        <v>128</v>
      </c>
      <c r="K235" s="22" t="s">
        <v>128</v>
      </c>
      <c r="L235" s="22" t="s">
        <v>128</v>
      </c>
      <c r="M235" s="22" t="s">
        <v>128</v>
      </c>
      <c r="N235" s="23">
        <f t="shared" si="7"/>
        <v>23400</v>
      </c>
      <c r="O235" s="22" t="str">
        <f t="shared" si="6"/>
        <v>FAC_CLAIM_SEN</v>
      </c>
    </row>
    <row r="236" spans="1:15">
      <c r="A236" s="23" t="s">
        <v>709</v>
      </c>
      <c r="B236" s="23" t="s">
        <v>733</v>
      </c>
      <c r="C236" s="22" t="s">
        <v>128</v>
      </c>
      <c r="D236" s="22" t="s">
        <v>1062</v>
      </c>
      <c r="E236" s="22" t="s">
        <v>1295</v>
      </c>
      <c r="F236" s="22" t="s">
        <v>128</v>
      </c>
      <c r="G236" s="22" t="s">
        <v>128</v>
      </c>
      <c r="H236" s="22" t="s">
        <v>128</v>
      </c>
      <c r="I236" s="22" t="s">
        <v>128</v>
      </c>
      <c r="J236" s="22" t="s">
        <v>128</v>
      </c>
      <c r="K236" s="22" t="s">
        <v>128</v>
      </c>
      <c r="L236" s="22" t="s">
        <v>128</v>
      </c>
      <c r="M236" s="22" t="s">
        <v>128</v>
      </c>
      <c r="N236" s="23">
        <f t="shared" si="7"/>
        <v>23500</v>
      </c>
      <c r="O236" s="22" t="str">
        <f t="shared" si="6"/>
        <v>SPECIALISED_CF</v>
      </c>
    </row>
    <row r="237" spans="1:15">
      <c r="A237" s="23" t="s">
        <v>711</v>
      </c>
      <c r="B237" s="23" t="s">
        <v>733</v>
      </c>
      <c r="C237" s="22" t="s">
        <v>128</v>
      </c>
      <c r="D237" s="22" t="s">
        <v>1063</v>
      </c>
      <c r="E237" s="22" t="s">
        <v>1295</v>
      </c>
      <c r="F237" s="22" t="s">
        <v>128</v>
      </c>
      <c r="G237" s="22" t="s">
        <v>128</v>
      </c>
      <c r="H237" s="22" t="s">
        <v>128</v>
      </c>
      <c r="I237" s="22" t="s">
        <v>128</v>
      </c>
      <c r="J237" s="22" t="s">
        <v>128</v>
      </c>
      <c r="K237" s="22" t="s">
        <v>128</v>
      </c>
      <c r="L237" s="22" t="s">
        <v>128</v>
      </c>
      <c r="M237" s="22" t="s">
        <v>128</v>
      </c>
      <c r="N237" s="23">
        <f t="shared" si="7"/>
        <v>23600</v>
      </c>
      <c r="O237" s="22" t="str">
        <f t="shared" si="6"/>
        <v>SPECIALISED_IPRE</v>
      </c>
    </row>
    <row r="238" spans="1:15">
      <c r="A238" s="23" t="s">
        <v>713</v>
      </c>
      <c r="B238" s="23" t="s">
        <v>733</v>
      </c>
      <c r="C238" s="22" t="s">
        <v>128</v>
      </c>
      <c r="D238" s="22" t="s">
        <v>62</v>
      </c>
      <c r="E238" s="22" t="s">
        <v>1295</v>
      </c>
      <c r="F238" s="22" t="s">
        <v>128</v>
      </c>
      <c r="G238" s="22" t="s">
        <v>128</v>
      </c>
      <c r="H238" s="22" t="s">
        <v>128</v>
      </c>
      <c r="I238" s="22" t="s">
        <v>128</v>
      </c>
      <c r="J238" s="22" t="s">
        <v>128</v>
      </c>
      <c r="K238" s="22" t="s">
        <v>128</v>
      </c>
      <c r="L238" s="22" t="s">
        <v>128</v>
      </c>
      <c r="M238" s="22" t="s">
        <v>128</v>
      </c>
      <c r="N238" s="23">
        <f t="shared" si="7"/>
        <v>23700</v>
      </c>
      <c r="O238" s="22" t="str">
        <f t="shared" si="6"/>
        <v>SPECIALISED_OF</v>
      </c>
    </row>
    <row r="239" spans="1:15">
      <c r="A239" s="23" t="s">
        <v>715</v>
      </c>
      <c r="B239" s="23" t="s">
        <v>733</v>
      </c>
      <c r="C239" s="22" t="s">
        <v>128</v>
      </c>
      <c r="D239" s="22" t="s">
        <v>1064</v>
      </c>
      <c r="E239" s="22" t="s">
        <v>1295</v>
      </c>
      <c r="F239" s="22" t="s">
        <v>128</v>
      </c>
      <c r="G239" s="22" t="s">
        <v>128</v>
      </c>
      <c r="H239" s="22" t="s">
        <v>128</v>
      </c>
      <c r="I239" s="22" t="s">
        <v>128</v>
      </c>
      <c r="J239" s="22" t="s">
        <v>128</v>
      </c>
      <c r="K239" s="22" t="s">
        <v>128</v>
      </c>
      <c r="L239" s="22" t="s">
        <v>128</v>
      </c>
      <c r="M239" s="22" t="s">
        <v>128</v>
      </c>
      <c r="N239" s="23">
        <f t="shared" si="7"/>
        <v>23800</v>
      </c>
      <c r="O239" s="22" t="str">
        <f t="shared" si="6"/>
        <v>SPECIALISED_PF</v>
      </c>
    </row>
    <row r="240" spans="1:15">
      <c r="A240" s="23" t="s">
        <v>645</v>
      </c>
      <c r="B240" s="23" t="s">
        <v>647</v>
      </c>
      <c r="C240" s="22" t="s">
        <v>128</v>
      </c>
      <c r="D240" s="22" t="s">
        <v>1286</v>
      </c>
      <c r="E240" s="22" t="s">
        <v>84</v>
      </c>
      <c r="F240" s="22" t="s">
        <v>128</v>
      </c>
      <c r="G240" s="22" t="s">
        <v>128</v>
      </c>
      <c r="H240" s="22" t="s">
        <v>128</v>
      </c>
      <c r="I240" s="22" t="s">
        <v>128</v>
      </c>
      <c r="J240" s="22" t="s">
        <v>128</v>
      </c>
      <c r="K240" s="22" t="s">
        <v>128</v>
      </c>
      <c r="L240" s="22" t="s">
        <v>128</v>
      </c>
      <c r="M240" s="22" t="s">
        <v>128</v>
      </c>
      <c r="N240" s="23">
        <f t="shared" si="7"/>
        <v>23900</v>
      </c>
      <c r="O240" s="22" t="str">
        <f t="shared" si="6"/>
        <v>DEBT_SECURITY_REPO</v>
      </c>
    </row>
    <row r="241" spans="1:15">
      <c r="A241" s="23" t="s">
        <v>691</v>
      </c>
      <c r="B241" s="23" t="s">
        <v>647</v>
      </c>
      <c r="C241" s="22" t="s">
        <v>128</v>
      </c>
      <c r="D241" s="22" t="s">
        <v>1287</v>
      </c>
      <c r="E241" s="22" t="s">
        <v>84</v>
      </c>
      <c r="F241" s="22" t="s">
        <v>128</v>
      </c>
      <c r="G241" s="22" t="s">
        <v>128</v>
      </c>
      <c r="H241" s="22" t="s">
        <v>128</v>
      </c>
      <c r="I241" s="22" t="s">
        <v>128</v>
      </c>
      <c r="J241" s="22" t="s">
        <v>128</v>
      </c>
      <c r="K241" s="22" t="s">
        <v>128</v>
      </c>
      <c r="L241" s="22" t="s">
        <v>128</v>
      </c>
      <c r="M241" s="22" t="s">
        <v>128</v>
      </c>
      <c r="N241" s="23">
        <f t="shared" si="7"/>
        <v>24000</v>
      </c>
      <c r="O241" s="22" t="str">
        <f t="shared" si="6"/>
        <v>REVERSE_REPO</v>
      </c>
    </row>
    <row r="242" spans="1:15">
      <c r="A242" s="23" t="s">
        <v>691</v>
      </c>
      <c r="B242" s="23" t="s">
        <v>647</v>
      </c>
      <c r="C242" s="22" t="s">
        <v>128</v>
      </c>
      <c r="D242" s="22" t="s">
        <v>1288</v>
      </c>
      <c r="E242" s="22" t="s">
        <v>84</v>
      </c>
      <c r="F242" s="22" t="s">
        <v>128</v>
      </c>
      <c r="G242" s="22" t="s">
        <v>128</v>
      </c>
      <c r="H242" s="22" t="s">
        <v>128</v>
      </c>
      <c r="I242" s="22" t="s">
        <v>128</v>
      </c>
      <c r="J242" s="22" t="s">
        <v>128</v>
      </c>
      <c r="K242" s="22" t="s">
        <v>128</v>
      </c>
      <c r="L242" s="22" t="s">
        <v>128</v>
      </c>
      <c r="M242" s="22" t="s">
        <v>128</v>
      </c>
      <c r="N242" s="23">
        <f t="shared" si="7"/>
        <v>24100</v>
      </c>
      <c r="O242" s="22" t="str">
        <f t="shared" si="6"/>
        <v>REVERSE_REPO</v>
      </c>
    </row>
    <row r="243" spans="1:15">
      <c r="A243" s="23" t="s">
        <v>691</v>
      </c>
      <c r="B243" s="23" t="s">
        <v>647</v>
      </c>
      <c r="C243" s="22" t="s">
        <v>128</v>
      </c>
      <c r="D243" s="22" t="s">
        <v>1289</v>
      </c>
      <c r="E243" s="22" t="s">
        <v>84</v>
      </c>
      <c r="F243" s="22" t="s">
        <v>128</v>
      </c>
      <c r="G243" s="22" t="s">
        <v>128</v>
      </c>
      <c r="H243" s="22" t="s">
        <v>128</v>
      </c>
      <c r="I243" s="22" t="s">
        <v>128</v>
      </c>
      <c r="J243" s="22" t="s">
        <v>128</v>
      </c>
      <c r="K243" s="22" t="s">
        <v>128</v>
      </c>
      <c r="L243" s="22" t="s">
        <v>128</v>
      </c>
      <c r="M243" s="22" t="s">
        <v>128</v>
      </c>
      <c r="N243" s="23">
        <f t="shared" si="7"/>
        <v>24200</v>
      </c>
      <c r="O243" s="22" t="str">
        <f t="shared" si="6"/>
        <v>REVERSE_REPO</v>
      </c>
    </row>
    <row r="244" spans="1:15">
      <c r="A244" s="23" t="s">
        <v>691</v>
      </c>
      <c r="B244" s="23" t="s">
        <v>647</v>
      </c>
      <c r="C244" s="22" t="s">
        <v>128</v>
      </c>
      <c r="D244" s="22" t="s">
        <v>1290</v>
      </c>
      <c r="E244" s="22" t="s">
        <v>84</v>
      </c>
      <c r="F244" s="22" t="s">
        <v>128</v>
      </c>
      <c r="G244" s="22" t="s">
        <v>128</v>
      </c>
      <c r="H244" s="22" t="s">
        <v>128</v>
      </c>
      <c r="I244" s="22" t="s">
        <v>128</v>
      </c>
      <c r="J244" s="22" t="s">
        <v>128</v>
      </c>
      <c r="K244" s="22" t="s">
        <v>128</v>
      </c>
      <c r="L244" s="22" t="s">
        <v>128</v>
      </c>
      <c r="M244" s="22" t="s">
        <v>128</v>
      </c>
      <c r="N244" s="23">
        <f t="shared" si="7"/>
        <v>24300</v>
      </c>
      <c r="O244" s="22" t="str">
        <f t="shared" si="6"/>
        <v>REVERSE_REPO</v>
      </c>
    </row>
    <row r="245" spans="1:15">
      <c r="A245" s="23" t="s">
        <v>691</v>
      </c>
      <c r="B245" s="23" t="s">
        <v>647</v>
      </c>
      <c r="C245" s="22" t="s">
        <v>128</v>
      </c>
      <c r="D245" s="22" t="s">
        <v>1291</v>
      </c>
      <c r="E245" s="22" t="s">
        <v>84</v>
      </c>
      <c r="F245" s="22" t="s">
        <v>128</v>
      </c>
      <c r="G245" s="22" t="s">
        <v>128</v>
      </c>
      <c r="H245" s="22" t="s">
        <v>128</v>
      </c>
      <c r="I245" s="22" t="s">
        <v>128</v>
      </c>
      <c r="J245" s="22" t="s">
        <v>128</v>
      </c>
      <c r="K245" s="22" t="s">
        <v>128</v>
      </c>
      <c r="L245" s="22" t="s">
        <v>128</v>
      </c>
      <c r="M245" s="22" t="s">
        <v>128</v>
      </c>
      <c r="N245" s="23">
        <f t="shared" si="7"/>
        <v>24400</v>
      </c>
      <c r="O245" s="22" t="str">
        <f t="shared" si="6"/>
        <v>REVERSE_REPO</v>
      </c>
    </row>
    <row r="246" spans="1:15">
      <c r="A246" s="23" t="s">
        <v>691</v>
      </c>
      <c r="B246" s="23" t="s">
        <v>647</v>
      </c>
      <c r="C246" s="22" t="s">
        <v>128</v>
      </c>
      <c r="D246" s="22" t="s">
        <v>1292</v>
      </c>
      <c r="E246" s="22" t="s">
        <v>84</v>
      </c>
      <c r="F246" s="22" t="s">
        <v>128</v>
      </c>
      <c r="G246" s="22" t="s">
        <v>128</v>
      </c>
      <c r="H246" s="22" t="s">
        <v>128</v>
      </c>
      <c r="I246" s="22" t="s">
        <v>128</v>
      </c>
      <c r="J246" s="22" t="s">
        <v>128</v>
      </c>
      <c r="K246" s="22" t="s">
        <v>128</v>
      </c>
      <c r="L246" s="22" t="s">
        <v>128</v>
      </c>
      <c r="M246" s="22" t="s">
        <v>128</v>
      </c>
      <c r="N246" s="23">
        <f t="shared" si="7"/>
        <v>24500</v>
      </c>
      <c r="O246" s="22" t="str">
        <f t="shared" si="6"/>
        <v>REVERSE_REPO</v>
      </c>
    </row>
    <row r="247" spans="1:15">
      <c r="A247" s="23" t="s">
        <v>691</v>
      </c>
      <c r="B247" s="23" t="s">
        <v>647</v>
      </c>
      <c r="C247" s="22" t="s">
        <v>128</v>
      </c>
      <c r="D247" s="22" t="s">
        <v>1293</v>
      </c>
      <c r="E247" s="22" t="s">
        <v>84</v>
      </c>
      <c r="F247" s="22" t="s">
        <v>128</v>
      </c>
      <c r="G247" s="22" t="s">
        <v>128</v>
      </c>
      <c r="H247" s="22" t="s">
        <v>128</v>
      </c>
      <c r="I247" s="22" t="s">
        <v>128</v>
      </c>
      <c r="J247" s="22" t="s">
        <v>128</v>
      </c>
      <c r="K247" s="22" t="s">
        <v>128</v>
      </c>
      <c r="L247" s="22" t="s">
        <v>128</v>
      </c>
      <c r="M247" s="22" t="s">
        <v>128</v>
      </c>
      <c r="N247" s="23">
        <f t="shared" si="7"/>
        <v>24600</v>
      </c>
      <c r="O247" s="22" t="str">
        <f t="shared" si="6"/>
        <v>REVERSE_REPO</v>
      </c>
    </row>
    <row r="248" spans="1:15">
      <c r="A248" s="23" t="s">
        <v>691</v>
      </c>
      <c r="B248" s="23" t="s">
        <v>647</v>
      </c>
      <c r="C248" s="22" t="s">
        <v>128</v>
      </c>
      <c r="D248" s="22" t="s">
        <v>1294</v>
      </c>
      <c r="E248" s="22" t="s">
        <v>84</v>
      </c>
      <c r="F248" s="22" t="s">
        <v>128</v>
      </c>
      <c r="G248" s="22" t="s">
        <v>128</v>
      </c>
      <c r="H248" s="22" t="s">
        <v>128</v>
      </c>
      <c r="I248" s="22" t="s">
        <v>128</v>
      </c>
      <c r="J248" s="22" t="s">
        <v>128</v>
      </c>
      <c r="K248" s="22" t="s">
        <v>128</v>
      </c>
      <c r="L248" s="22" t="s">
        <v>128</v>
      </c>
      <c r="M248" s="22" t="s">
        <v>128</v>
      </c>
      <c r="N248" s="23">
        <f t="shared" si="7"/>
        <v>24700</v>
      </c>
      <c r="O248" s="22" t="str">
        <f t="shared" si="6"/>
        <v>REVERSE_REPO</v>
      </c>
    </row>
    <row r="249" spans="1:15">
      <c r="A249" s="23" t="s">
        <v>727</v>
      </c>
      <c r="B249" s="23" t="s">
        <v>581</v>
      </c>
      <c r="C249" s="22" t="s">
        <v>128</v>
      </c>
      <c r="D249" s="22" t="s">
        <v>1296</v>
      </c>
      <c r="E249" s="22" t="s">
        <v>1295</v>
      </c>
      <c r="F249" s="22" t="s">
        <v>128</v>
      </c>
      <c r="G249" s="22" t="s">
        <v>128</v>
      </c>
      <c r="H249" s="22" t="s">
        <v>128</v>
      </c>
      <c r="I249" s="22" t="s">
        <v>128</v>
      </c>
      <c r="J249" s="22" t="s">
        <v>128</v>
      </c>
      <c r="K249" s="22" t="s">
        <v>128</v>
      </c>
      <c r="L249" s="22" t="s">
        <v>128</v>
      </c>
      <c r="M249" s="22" t="s">
        <v>128</v>
      </c>
      <c r="N249" s="23">
        <f t="shared" si="7"/>
        <v>24800</v>
      </c>
      <c r="O249" s="22" t="str">
        <f t="shared" si="6"/>
        <v>VALUABLE_PAPER_SEN</v>
      </c>
    </row>
    <row r="250" spans="1:15">
      <c r="A250" s="23" t="s">
        <v>727</v>
      </c>
      <c r="B250" s="23" t="s">
        <v>581</v>
      </c>
      <c r="C250" s="22" t="s">
        <v>128</v>
      </c>
      <c r="D250" s="22" t="s">
        <v>1297</v>
      </c>
      <c r="E250" s="22" t="s">
        <v>1295</v>
      </c>
      <c r="F250" s="22" t="s">
        <v>128</v>
      </c>
      <c r="G250" s="22" t="s">
        <v>128</v>
      </c>
      <c r="H250" s="22" t="s">
        <v>128</v>
      </c>
      <c r="I250" s="22" t="s">
        <v>128</v>
      </c>
      <c r="J250" s="22" t="s">
        <v>128</v>
      </c>
      <c r="K250" s="22" t="s">
        <v>128</v>
      </c>
      <c r="L250" s="22" t="s">
        <v>128</v>
      </c>
      <c r="M250" s="22" t="s">
        <v>128</v>
      </c>
      <c r="N250" s="23">
        <f t="shared" si="7"/>
        <v>24900</v>
      </c>
      <c r="O250" s="22" t="str">
        <f t="shared" si="6"/>
        <v>VALUABLE_PAPER_SEN</v>
      </c>
    </row>
    <row r="251" spans="1:15">
      <c r="A251" s="23" t="s">
        <v>579</v>
      </c>
      <c r="B251" s="23" t="s">
        <v>581</v>
      </c>
      <c r="C251" s="22" t="s">
        <v>128</v>
      </c>
      <c r="D251" s="22" t="s">
        <v>1298</v>
      </c>
      <c r="E251" s="22" t="s">
        <v>1295</v>
      </c>
      <c r="F251" s="22" t="s">
        <v>128</v>
      </c>
      <c r="G251" s="22" t="s">
        <v>128</v>
      </c>
      <c r="H251" s="22" t="s">
        <v>128</v>
      </c>
      <c r="I251" s="22" t="s">
        <v>128</v>
      </c>
      <c r="J251" s="22" t="s">
        <v>128</v>
      </c>
      <c r="K251" s="22" t="s">
        <v>128</v>
      </c>
      <c r="L251" s="22" t="s">
        <v>128</v>
      </c>
      <c r="M251" s="22" t="s">
        <v>128</v>
      </c>
      <c r="N251" s="23">
        <f t="shared" si="7"/>
        <v>25000</v>
      </c>
      <c r="O251" s="22" t="str">
        <f t="shared" si="6"/>
        <v>BOND_SEN</v>
      </c>
    </row>
    <row r="252" spans="1:15">
      <c r="A252" s="23" t="s">
        <v>579</v>
      </c>
      <c r="B252" s="23" t="s">
        <v>581</v>
      </c>
      <c r="C252" s="22" t="s">
        <v>128</v>
      </c>
      <c r="D252" s="22" t="s">
        <v>1299</v>
      </c>
      <c r="E252" s="22" t="s">
        <v>1295</v>
      </c>
      <c r="F252" s="22" t="s">
        <v>128</v>
      </c>
      <c r="G252" s="22" t="s">
        <v>128</v>
      </c>
      <c r="H252" s="22" t="s">
        <v>128</v>
      </c>
      <c r="I252" s="22" t="s">
        <v>128</v>
      </c>
      <c r="J252" s="22" t="s">
        <v>128</v>
      </c>
      <c r="K252" s="22" t="s">
        <v>128</v>
      </c>
      <c r="L252" s="22" t="s">
        <v>128</v>
      </c>
      <c r="M252" s="22" t="s">
        <v>128</v>
      </c>
      <c r="N252" s="23">
        <f t="shared" si="7"/>
        <v>25100</v>
      </c>
      <c r="O252" s="22" t="str">
        <f t="shared" si="6"/>
        <v>BOND_SEN</v>
      </c>
    </row>
    <row r="253" spans="1:15">
      <c r="A253" s="23" t="s">
        <v>579</v>
      </c>
      <c r="B253" s="23" t="s">
        <v>581</v>
      </c>
      <c r="C253" s="22" t="s">
        <v>128</v>
      </c>
      <c r="D253" s="22" t="s">
        <v>1300</v>
      </c>
      <c r="E253" s="22" t="s">
        <v>1295</v>
      </c>
      <c r="F253" s="22" t="s">
        <v>128</v>
      </c>
      <c r="G253" s="22" t="s">
        <v>128</v>
      </c>
      <c r="H253" s="22" t="s">
        <v>128</v>
      </c>
      <c r="I253" s="22" t="s">
        <v>128</v>
      </c>
      <c r="J253" s="22" t="s">
        <v>128</v>
      </c>
      <c r="K253" s="22" t="s">
        <v>128</v>
      </c>
      <c r="L253" s="22" t="s">
        <v>128</v>
      </c>
      <c r="M253" s="22" t="s">
        <v>128</v>
      </c>
      <c r="N253" s="23">
        <f t="shared" si="7"/>
        <v>25200</v>
      </c>
      <c r="O253" s="22" t="str">
        <f t="shared" si="6"/>
        <v>BOND_SEN</v>
      </c>
    </row>
    <row r="254" spans="1:15">
      <c r="A254" s="23" t="s">
        <v>579</v>
      </c>
      <c r="B254" s="23" t="s">
        <v>581</v>
      </c>
      <c r="C254" s="22" t="s">
        <v>128</v>
      </c>
      <c r="D254" s="22" t="s">
        <v>1301</v>
      </c>
      <c r="E254" s="22" t="s">
        <v>1295</v>
      </c>
      <c r="F254" s="22" t="s">
        <v>128</v>
      </c>
      <c r="G254" s="22" t="s">
        <v>128</v>
      </c>
      <c r="H254" s="22" t="s">
        <v>128</v>
      </c>
      <c r="I254" s="22" t="s">
        <v>128</v>
      </c>
      <c r="J254" s="22" t="s">
        <v>128</v>
      </c>
      <c r="K254" s="22" t="s">
        <v>128</v>
      </c>
      <c r="L254" s="22" t="s">
        <v>128</v>
      </c>
      <c r="M254" s="22" t="s">
        <v>128</v>
      </c>
      <c r="N254" s="23">
        <f t="shared" si="7"/>
        <v>25300</v>
      </c>
      <c r="O254" s="22" t="str">
        <f t="shared" si="6"/>
        <v>BOND_SEN</v>
      </c>
    </row>
    <row r="255" spans="1:15">
      <c r="A255" s="23" t="s">
        <v>579</v>
      </c>
      <c r="B255" s="23" t="s">
        <v>581</v>
      </c>
      <c r="C255" s="22" t="s">
        <v>128</v>
      </c>
      <c r="D255" s="22" t="s">
        <v>1302</v>
      </c>
      <c r="E255" s="22" t="s">
        <v>1295</v>
      </c>
      <c r="F255" s="22" t="s">
        <v>128</v>
      </c>
      <c r="G255" s="22" t="s">
        <v>128</v>
      </c>
      <c r="H255" s="22" t="s">
        <v>128</v>
      </c>
      <c r="I255" s="22" t="s">
        <v>128</v>
      </c>
      <c r="J255" s="22" t="s">
        <v>128</v>
      </c>
      <c r="K255" s="22" t="s">
        <v>128</v>
      </c>
      <c r="L255" s="22" t="s">
        <v>128</v>
      </c>
      <c r="M255" s="22" t="s">
        <v>128</v>
      </c>
      <c r="N255" s="23">
        <f t="shared" si="7"/>
        <v>25400</v>
      </c>
      <c r="O255" s="22" t="str">
        <f t="shared" si="6"/>
        <v>BOND_SEN</v>
      </c>
    </row>
    <row r="256" spans="1:15">
      <c r="A256" s="23" t="s">
        <v>579</v>
      </c>
      <c r="B256" s="23" t="s">
        <v>581</v>
      </c>
      <c r="C256" s="22" t="s">
        <v>128</v>
      </c>
      <c r="D256" s="22" t="s">
        <v>1303</v>
      </c>
      <c r="E256" s="22" t="s">
        <v>1295</v>
      </c>
      <c r="F256" s="22" t="s">
        <v>128</v>
      </c>
      <c r="G256" s="22" t="s">
        <v>128</v>
      </c>
      <c r="H256" s="22" t="s">
        <v>128</v>
      </c>
      <c r="I256" s="22" t="s">
        <v>128</v>
      </c>
      <c r="J256" s="22" t="s">
        <v>128</v>
      </c>
      <c r="K256" s="22" t="s">
        <v>128</v>
      </c>
      <c r="L256" s="22" t="s">
        <v>128</v>
      </c>
      <c r="M256" s="22" t="s">
        <v>128</v>
      </c>
      <c r="N256" s="23">
        <f t="shared" si="7"/>
        <v>25500</v>
      </c>
      <c r="O256" s="22" t="str">
        <f t="shared" si="6"/>
        <v>BOND_SEN</v>
      </c>
    </row>
    <row r="257" spans="1:15">
      <c r="A257" s="23" t="s">
        <v>579</v>
      </c>
      <c r="B257" s="23" t="s">
        <v>581</v>
      </c>
      <c r="C257" s="22" t="s">
        <v>128</v>
      </c>
      <c r="D257" s="22" t="s">
        <v>1304</v>
      </c>
      <c r="E257" s="22" t="s">
        <v>1295</v>
      </c>
      <c r="F257" s="22" t="s">
        <v>128</v>
      </c>
      <c r="G257" s="22" t="s">
        <v>128</v>
      </c>
      <c r="H257" s="22" t="s">
        <v>128</v>
      </c>
      <c r="I257" s="22" t="s">
        <v>128</v>
      </c>
      <c r="J257" s="22" t="s">
        <v>128</v>
      </c>
      <c r="K257" s="22" t="s">
        <v>128</v>
      </c>
      <c r="L257" s="22" t="s">
        <v>128</v>
      </c>
      <c r="M257" s="22" t="s">
        <v>128</v>
      </c>
      <c r="N257" s="23">
        <f t="shared" si="7"/>
        <v>25600</v>
      </c>
      <c r="O257" s="22" t="str">
        <f t="shared" si="6"/>
        <v>BOND_SEN</v>
      </c>
    </row>
    <row r="258" spans="1:15">
      <c r="A258" s="23" t="s">
        <v>579</v>
      </c>
      <c r="B258" s="23" t="s">
        <v>581</v>
      </c>
      <c r="C258" s="22" t="s">
        <v>128</v>
      </c>
      <c r="D258" s="22" t="s">
        <v>1305</v>
      </c>
      <c r="E258" s="22" t="s">
        <v>1295</v>
      </c>
      <c r="F258" s="22" t="s">
        <v>128</v>
      </c>
      <c r="G258" s="22" t="s">
        <v>128</v>
      </c>
      <c r="H258" s="22" t="s">
        <v>128</v>
      </c>
      <c r="I258" s="22" t="s">
        <v>128</v>
      </c>
      <c r="J258" s="22" t="s">
        <v>128</v>
      </c>
      <c r="K258" s="22" t="s">
        <v>128</v>
      </c>
      <c r="L258" s="22" t="s">
        <v>128</v>
      </c>
      <c r="M258" s="22" t="s">
        <v>128</v>
      </c>
      <c r="N258" s="23">
        <f t="shared" si="7"/>
        <v>25700</v>
      </c>
      <c r="O258" s="22" t="str">
        <f t="shared" si="6"/>
        <v>BOND_SEN</v>
      </c>
    </row>
    <row r="259" spans="1:15">
      <c r="A259" s="23" t="s">
        <v>579</v>
      </c>
      <c r="B259" s="23" t="s">
        <v>581</v>
      </c>
      <c r="C259" s="22" t="s">
        <v>128</v>
      </c>
      <c r="D259" s="22" t="s">
        <v>1306</v>
      </c>
      <c r="E259" s="22" t="s">
        <v>1295</v>
      </c>
      <c r="F259" s="22" t="s">
        <v>128</v>
      </c>
      <c r="G259" s="22" t="s">
        <v>128</v>
      </c>
      <c r="H259" s="22" t="s">
        <v>128</v>
      </c>
      <c r="I259" s="22" t="s">
        <v>128</v>
      </c>
      <c r="J259" s="22" t="s">
        <v>128</v>
      </c>
      <c r="K259" s="22" t="s">
        <v>128</v>
      </c>
      <c r="L259" s="22" t="s">
        <v>128</v>
      </c>
      <c r="M259" s="22" t="s">
        <v>128</v>
      </c>
      <c r="N259" s="23">
        <f t="shared" si="7"/>
        <v>25800</v>
      </c>
      <c r="O259" s="22" t="str">
        <f t="shared" ref="O259:O322" si="8">A259</f>
        <v>BOND_SEN</v>
      </c>
    </row>
    <row r="260" spans="1:15">
      <c r="A260" s="23" t="s">
        <v>729</v>
      </c>
      <c r="B260" s="23" t="s">
        <v>581</v>
      </c>
      <c r="C260" s="22" t="s">
        <v>128</v>
      </c>
      <c r="D260" s="22" t="s">
        <v>1307</v>
      </c>
      <c r="E260" s="22" t="s">
        <v>1295</v>
      </c>
      <c r="F260" s="22" t="s">
        <v>128</v>
      </c>
      <c r="G260" s="22" t="s">
        <v>128</v>
      </c>
      <c r="H260" s="22" t="s">
        <v>128</v>
      </c>
      <c r="I260" s="22" t="s">
        <v>128</v>
      </c>
      <c r="J260" s="22" t="s">
        <v>128</v>
      </c>
      <c r="K260" s="22" t="s">
        <v>128</v>
      </c>
      <c r="L260" s="22" t="s">
        <v>128</v>
      </c>
      <c r="M260" s="22" t="s">
        <v>128</v>
      </c>
      <c r="N260" s="23">
        <f t="shared" ref="N260:N323" si="9">N259+100</f>
        <v>25900</v>
      </c>
      <c r="O260" s="22" t="str">
        <f t="shared" si="8"/>
        <v>VAMC_BOND</v>
      </c>
    </row>
    <row r="261" spans="1:15">
      <c r="A261" s="23" t="s">
        <v>579</v>
      </c>
      <c r="B261" s="23" t="s">
        <v>581</v>
      </c>
      <c r="C261" s="22" t="s">
        <v>128</v>
      </c>
      <c r="D261" s="22" t="s">
        <v>1308</v>
      </c>
      <c r="E261" s="22" t="s">
        <v>1295</v>
      </c>
      <c r="F261" s="22" t="s">
        <v>128</v>
      </c>
      <c r="G261" s="22" t="s">
        <v>128</v>
      </c>
      <c r="H261" s="22" t="s">
        <v>128</v>
      </c>
      <c r="I261" s="22" t="s">
        <v>128</v>
      </c>
      <c r="J261" s="22" t="s">
        <v>128</v>
      </c>
      <c r="K261" s="22" t="s">
        <v>128</v>
      </c>
      <c r="L261" s="22" t="s">
        <v>128</v>
      </c>
      <c r="M261" s="22" t="s">
        <v>128</v>
      </c>
      <c r="N261" s="23">
        <f t="shared" si="9"/>
        <v>26000</v>
      </c>
      <c r="O261" s="22" t="str">
        <f t="shared" si="8"/>
        <v>BOND_SEN</v>
      </c>
    </row>
    <row r="262" spans="1:15">
      <c r="A262" s="23" t="s">
        <v>579</v>
      </c>
      <c r="B262" s="23" t="s">
        <v>581</v>
      </c>
      <c r="C262" s="22" t="s">
        <v>128</v>
      </c>
      <c r="D262" s="22" t="s">
        <v>1309</v>
      </c>
      <c r="E262" s="22" t="s">
        <v>1295</v>
      </c>
      <c r="F262" s="22" t="s">
        <v>128</v>
      </c>
      <c r="G262" s="22" t="s">
        <v>128</v>
      </c>
      <c r="H262" s="22" t="s">
        <v>128</v>
      </c>
      <c r="I262" s="22" t="s">
        <v>128</v>
      </c>
      <c r="J262" s="22" t="s">
        <v>128</v>
      </c>
      <c r="K262" s="22" t="s">
        <v>128</v>
      </c>
      <c r="L262" s="22" t="s">
        <v>128</v>
      </c>
      <c r="M262" s="22" t="s">
        <v>128</v>
      </c>
      <c r="N262" s="23">
        <f t="shared" si="9"/>
        <v>26100</v>
      </c>
      <c r="O262" s="22" t="str">
        <f t="shared" si="8"/>
        <v>BOND_SEN</v>
      </c>
    </row>
    <row r="263" spans="1:15">
      <c r="A263" s="23" t="s">
        <v>642</v>
      </c>
      <c r="B263" s="23" t="s">
        <v>581</v>
      </c>
      <c r="C263" s="22" t="s">
        <v>128</v>
      </c>
      <c r="D263" s="22" t="s">
        <v>1310</v>
      </c>
      <c r="E263" s="22" t="s">
        <v>1295</v>
      </c>
      <c r="F263" s="22" t="s">
        <v>128</v>
      </c>
      <c r="G263" s="22" t="s">
        <v>128</v>
      </c>
      <c r="H263" s="22" t="s">
        <v>128</v>
      </c>
      <c r="I263" s="22" t="s">
        <v>128</v>
      </c>
      <c r="J263" s="22" t="s">
        <v>128</v>
      </c>
      <c r="K263" s="22" t="s">
        <v>128</v>
      </c>
      <c r="L263" s="22" t="s">
        <v>128</v>
      </c>
      <c r="M263" s="22" t="s">
        <v>128</v>
      </c>
      <c r="N263" s="23">
        <f t="shared" si="9"/>
        <v>26200</v>
      </c>
      <c r="O263" s="22" t="str">
        <f t="shared" si="8"/>
        <v>DATC_BOND</v>
      </c>
    </row>
    <row r="264" spans="1:15">
      <c r="A264" s="23" t="s">
        <v>579</v>
      </c>
      <c r="B264" s="23" t="s">
        <v>581</v>
      </c>
      <c r="C264" s="22" t="s">
        <v>128</v>
      </c>
      <c r="D264" s="22" t="s">
        <v>1311</v>
      </c>
      <c r="E264" s="22" t="s">
        <v>1295</v>
      </c>
      <c r="F264" s="22" t="s">
        <v>128</v>
      </c>
      <c r="G264" s="22" t="s">
        <v>128</v>
      </c>
      <c r="H264" s="22" t="s">
        <v>128</v>
      </c>
      <c r="I264" s="22" t="s">
        <v>128</v>
      </c>
      <c r="J264" s="22" t="s">
        <v>128</v>
      </c>
      <c r="K264" s="22" t="s">
        <v>128</v>
      </c>
      <c r="L264" s="22" t="s">
        <v>128</v>
      </c>
      <c r="M264" s="22" t="s">
        <v>128</v>
      </c>
      <c r="N264" s="23">
        <f t="shared" si="9"/>
        <v>26300</v>
      </c>
      <c r="O264" s="22" t="str">
        <f t="shared" si="8"/>
        <v>BOND_SEN</v>
      </c>
    </row>
    <row r="265" spans="1:15">
      <c r="A265" s="23" t="s">
        <v>579</v>
      </c>
      <c r="B265" s="23" t="s">
        <v>581</v>
      </c>
      <c r="C265" s="22" t="s">
        <v>128</v>
      </c>
      <c r="D265" s="22" t="s">
        <v>1312</v>
      </c>
      <c r="E265" s="22" t="s">
        <v>1295</v>
      </c>
      <c r="F265" s="22" t="s">
        <v>128</v>
      </c>
      <c r="G265" s="22" t="s">
        <v>128</v>
      </c>
      <c r="H265" s="22" t="s">
        <v>128</v>
      </c>
      <c r="I265" s="22" t="s">
        <v>128</v>
      </c>
      <c r="J265" s="22" t="s">
        <v>128</v>
      </c>
      <c r="K265" s="22" t="s">
        <v>128</v>
      </c>
      <c r="L265" s="22" t="s">
        <v>128</v>
      </c>
      <c r="M265" s="22" t="s">
        <v>128</v>
      </c>
      <c r="N265" s="23">
        <f t="shared" si="9"/>
        <v>26400</v>
      </c>
      <c r="O265" s="22" t="str">
        <f t="shared" si="8"/>
        <v>BOND_SEN</v>
      </c>
    </row>
    <row r="266" spans="1:15">
      <c r="A266" s="23" t="s">
        <v>579</v>
      </c>
      <c r="B266" s="23" t="s">
        <v>581</v>
      </c>
      <c r="C266" s="22" t="s">
        <v>128</v>
      </c>
      <c r="D266" s="22" t="s">
        <v>1313</v>
      </c>
      <c r="E266" s="22" t="s">
        <v>1295</v>
      </c>
      <c r="F266" s="22" t="s">
        <v>128</v>
      </c>
      <c r="G266" s="22" t="s">
        <v>128</v>
      </c>
      <c r="H266" s="22" t="s">
        <v>128</v>
      </c>
      <c r="I266" s="22" t="s">
        <v>128</v>
      </c>
      <c r="J266" s="22" t="s">
        <v>128</v>
      </c>
      <c r="K266" s="22" t="s">
        <v>128</v>
      </c>
      <c r="L266" s="22" t="s">
        <v>128</v>
      </c>
      <c r="M266" s="22" t="s">
        <v>128</v>
      </c>
      <c r="N266" s="23">
        <f t="shared" si="9"/>
        <v>26500</v>
      </c>
      <c r="O266" s="22" t="str">
        <f t="shared" si="8"/>
        <v>BOND_SEN</v>
      </c>
    </row>
    <row r="267" spans="1:15">
      <c r="A267" s="23" t="s">
        <v>663</v>
      </c>
      <c r="B267" s="23" t="s">
        <v>1325</v>
      </c>
      <c r="C267" s="22" t="s">
        <v>128</v>
      </c>
      <c r="D267" s="22" t="s">
        <v>1283</v>
      </c>
      <c r="E267" s="22" t="s">
        <v>84</v>
      </c>
      <c r="F267" s="22" t="s">
        <v>128</v>
      </c>
      <c r="G267" s="22" t="s">
        <v>128</v>
      </c>
      <c r="H267" s="22" t="s">
        <v>128</v>
      </c>
      <c r="I267" s="22" t="s">
        <v>128</v>
      </c>
      <c r="J267" s="22" t="s">
        <v>128</v>
      </c>
      <c r="K267" s="22" t="s">
        <v>128</v>
      </c>
      <c r="L267" s="22" t="s">
        <v>128</v>
      </c>
      <c r="M267" s="23" t="s">
        <v>246</v>
      </c>
      <c r="N267" s="23">
        <f t="shared" si="9"/>
        <v>26600</v>
      </c>
      <c r="O267" s="22" t="str">
        <f t="shared" si="8"/>
        <v>OTC_DERIV_FX</v>
      </c>
    </row>
    <row r="268" spans="1:15">
      <c r="A268" s="23" t="s">
        <v>663</v>
      </c>
      <c r="B268" s="23" t="s">
        <v>1325</v>
      </c>
      <c r="C268" s="22" t="s">
        <v>128</v>
      </c>
      <c r="D268" s="22" t="s">
        <v>1284</v>
      </c>
      <c r="E268" s="22" t="s">
        <v>84</v>
      </c>
      <c r="F268" s="22" t="s">
        <v>128</v>
      </c>
      <c r="G268" s="22" t="s">
        <v>128</v>
      </c>
      <c r="H268" s="22" t="s">
        <v>128</v>
      </c>
      <c r="I268" s="22" t="s">
        <v>128</v>
      </c>
      <c r="J268" s="22" t="s">
        <v>128</v>
      </c>
      <c r="K268" s="22" t="s">
        <v>128</v>
      </c>
      <c r="L268" s="22" t="s">
        <v>128</v>
      </c>
      <c r="M268" s="23" t="s">
        <v>246</v>
      </c>
      <c r="N268" s="23">
        <f t="shared" si="9"/>
        <v>26700</v>
      </c>
      <c r="O268" s="22" t="str">
        <f t="shared" si="8"/>
        <v>OTC_DERIV_FX</v>
      </c>
    </row>
    <row r="269" spans="1:15">
      <c r="A269" s="23" t="s">
        <v>663</v>
      </c>
      <c r="B269" s="23" t="s">
        <v>1325</v>
      </c>
      <c r="C269" s="22" t="s">
        <v>128</v>
      </c>
      <c r="D269" s="22" t="s">
        <v>1285</v>
      </c>
      <c r="E269" s="22" t="s">
        <v>84</v>
      </c>
      <c r="F269" s="22" t="s">
        <v>128</v>
      </c>
      <c r="G269" s="22" t="s">
        <v>128</v>
      </c>
      <c r="H269" s="22" t="s">
        <v>128</v>
      </c>
      <c r="I269" s="22" t="s">
        <v>128</v>
      </c>
      <c r="J269" s="22" t="s">
        <v>128</v>
      </c>
      <c r="K269" s="22" t="s">
        <v>128</v>
      </c>
      <c r="L269" s="22" t="s">
        <v>128</v>
      </c>
      <c r="M269" s="23" t="s">
        <v>246</v>
      </c>
      <c r="N269" s="23">
        <f t="shared" si="9"/>
        <v>26800</v>
      </c>
      <c r="O269" s="22" t="str">
        <f t="shared" si="8"/>
        <v>OTC_DERIV_FX</v>
      </c>
    </row>
    <row r="270" spans="1:15">
      <c r="A270" s="23" t="s">
        <v>1320</v>
      </c>
      <c r="B270" s="23" t="s">
        <v>967</v>
      </c>
      <c r="C270" s="22" t="s">
        <v>128</v>
      </c>
      <c r="D270" s="22" t="s">
        <v>1321</v>
      </c>
      <c r="E270" s="22" t="s">
        <v>84</v>
      </c>
      <c r="F270" s="22" t="s">
        <v>128</v>
      </c>
      <c r="G270" s="22" t="s">
        <v>128</v>
      </c>
      <c r="H270" s="22" t="s">
        <v>128</v>
      </c>
      <c r="I270" s="22" t="s">
        <v>128</v>
      </c>
      <c r="J270" s="22" t="s">
        <v>128</v>
      </c>
      <c r="K270" s="22" t="s">
        <v>128</v>
      </c>
      <c r="L270" s="22" t="s">
        <v>128</v>
      </c>
      <c r="M270" s="22" t="s">
        <v>128</v>
      </c>
      <c r="N270" s="23">
        <f t="shared" si="9"/>
        <v>26900</v>
      </c>
      <c r="O270" s="22" t="str">
        <f t="shared" si="8"/>
        <v>OTC_DERIV_CCS</v>
      </c>
    </row>
    <row r="271" spans="1:15">
      <c r="A271" s="23" t="s">
        <v>1320</v>
      </c>
      <c r="B271" s="23" t="s">
        <v>967</v>
      </c>
      <c r="C271" s="22" t="s">
        <v>128</v>
      </c>
      <c r="D271" s="22" t="s">
        <v>1322</v>
      </c>
      <c r="E271" s="22" t="s">
        <v>84</v>
      </c>
      <c r="F271" s="22" t="s">
        <v>128</v>
      </c>
      <c r="G271" s="22" t="s">
        <v>128</v>
      </c>
      <c r="H271" s="22" t="s">
        <v>128</v>
      </c>
      <c r="I271" s="22" t="s">
        <v>128</v>
      </c>
      <c r="J271" s="22" t="s">
        <v>128</v>
      </c>
      <c r="K271" s="22" t="s">
        <v>128</v>
      </c>
      <c r="L271" s="22" t="s">
        <v>128</v>
      </c>
      <c r="M271" s="22" t="s">
        <v>128</v>
      </c>
      <c r="N271" s="23">
        <f t="shared" si="9"/>
        <v>27000</v>
      </c>
      <c r="O271" s="22" t="str">
        <f t="shared" si="8"/>
        <v>OTC_DERIV_CCS</v>
      </c>
    </row>
    <row r="272" spans="1:15">
      <c r="A272" s="23" t="s">
        <v>147</v>
      </c>
      <c r="B272" s="23" t="s">
        <v>735</v>
      </c>
      <c r="C272" s="22" t="s">
        <v>128</v>
      </c>
      <c r="D272" s="22" t="s">
        <v>1267</v>
      </c>
      <c r="F272" s="22" t="s">
        <v>128</v>
      </c>
      <c r="G272" s="22" t="s">
        <v>128</v>
      </c>
      <c r="H272" s="22" t="s">
        <v>128</v>
      </c>
      <c r="I272" s="22" t="s">
        <v>128</v>
      </c>
      <c r="J272" s="22" t="s">
        <v>128</v>
      </c>
      <c r="K272" s="22" t="s">
        <v>128</v>
      </c>
      <c r="L272" s="22" t="s">
        <v>128</v>
      </c>
      <c r="M272" s="23" t="s">
        <v>584</v>
      </c>
      <c r="N272" s="23">
        <f t="shared" si="9"/>
        <v>27100</v>
      </c>
      <c r="O272" s="22" t="str">
        <f t="shared" si="8"/>
        <v>CRM_CASH</v>
      </c>
    </row>
    <row r="273" spans="1:15">
      <c r="A273" s="23" t="s">
        <v>628</v>
      </c>
      <c r="B273" s="23" t="s">
        <v>735</v>
      </c>
      <c r="C273" s="22" t="s">
        <v>128</v>
      </c>
      <c r="D273" s="22" t="s">
        <v>1275</v>
      </c>
      <c r="F273" s="22" t="s">
        <v>128</v>
      </c>
      <c r="G273" s="22" t="s">
        <v>128</v>
      </c>
      <c r="H273" s="22" t="s">
        <v>128</v>
      </c>
      <c r="I273" s="22" t="s">
        <v>128</v>
      </c>
      <c r="J273" s="22" t="s">
        <v>128</v>
      </c>
      <c r="K273" s="22" t="s">
        <v>128</v>
      </c>
      <c r="L273" s="22" t="s">
        <v>128</v>
      </c>
      <c r="M273" s="23" t="s">
        <v>258</v>
      </c>
      <c r="N273" s="23">
        <f t="shared" si="9"/>
        <v>27200</v>
      </c>
      <c r="O273" s="22" t="str">
        <f t="shared" si="8"/>
        <v>CRM_GOLD</v>
      </c>
    </row>
    <row r="274" spans="1:15">
      <c r="A274" s="23" t="s">
        <v>621</v>
      </c>
      <c r="B274" s="23" t="s">
        <v>735</v>
      </c>
      <c r="C274" s="22" t="s">
        <v>128</v>
      </c>
      <c r="D274" s="22" t="s">
        <v>1268</v>
      </c>
      <c r="F274" s="22" t="s">
        <v>128</v>
      </c>
      <c r="G274" s="22" t="s">
        <v>128</v>
      </c>
      <c r="H274" s="23" t="s">
        <v>82</v>
      </c>
      <c r="I274" s="22" t="s">
        <v>128</v>
      </c>
      <c r="J274" s="22" t="s">
        <v>128</v>
      </c>
      <c r="K274" s="22" t="s">
        <v>128</v>
      </c>
      <c r="L274" s="22" t="s">
        <v>128</v>
      </c>
      <c r="M274" s="23" t="s">
        <v>1327</v>
      </c>
      <c r="N274" s="23">
        <f t="shared" si="9"/>
        <v>27300</v>
      </c>
      <c r="O274" s="22" t="str">
        <f t="shared" si="8"/>
        <v>CRM_DEBT_R</v>
      </c>
    </row>
    <row r="275" spans="1:15">
      <c r="A275" s="23" t="s">
        <v>623</v>
      </c>
      <c r="B275" s="23" t="s">
        <v>735</v>
      </c>
      <c r="C275" s="22" t="s">
        <v>128</v>
      </c>
      <c r="D275" s="22" t="s">
        <v>1268</v>
      </c>
      <c r="F275" s="22" t="s">
        <v>128</v>
      </c>
      <c r="G275" s="22" t="s">
        <v>128</v>
      </c>
      <c r="H275" s="23" t="s">
        <v>85</v>
      </c>
      <c r="I275" s="22" t="s">
        <v>128</v>
      </c>
      <c r="J275" s="22" t="s">
        <v>128</v>
      </c>
      <c r="K275" s="22" t="s">
        <v>128</v>
      </c>
      <c r="L275" s="22" t="s">
        <v>128</v>
      </c>
      <c r="M275" s="23" t="s">
        <v>1327</v>
      </c>
      <c r="N275" s="23">
        <f t="shared" si="9"/>
        <v>27400</v>
      </c>
      <c r="O275" s="22" t="str">
        <f t="shared" si="8"/>
        <v>CRM_DEBT_UR</v>
      </c>
    </row>
    <row r="276" spans="1:15">
      <c r="A276" s="23" t="s">
        <v>619</v>
      </c>
      <c r="B276" s="23" t="s">
        <v>735</v>
      </c>
      <c r="C276" s="22" t="s">
        <v>128</v>
      </c>
      <c r="D276" s="22" t="s">
        <v>1268</v>
      </c>
      <c r="F276" s="22" t="s">
        <v>128</v>
      </c>
      <c r="G276" s="22" t="s">
        <v>128</v>
      </c>
      <c r="H276" s="22" t="s">
        <v>128</v>
      </c>
      <c r="I276" s="22" t="s">
        <v>128</v>
      </c>
      <c r="J276" s="22" t="s">
        <v>128</v>
      </c>
      <c r="K276" s="22" t="s">
        <v>128</v>
      </c>
      <c r="L276" s="22" t="s">
        <v>128</v>
      </c>
      <c r="M276" s="23" t="s">
        <v>1327</v>
      </c>
      <c r="N276" s="23">
        <f t="shared" si="9"/>
        <v>27500</v>
      </c>
      <c r="O276" s="22" t="str">
        <f t="shared" si="8"/>
        <v>CRM_DEBT_OTH</v>
      </c>
    </row>
    <row r="277" spans="1:15">
      <c r="A277" s="23" t="s">
        <v>621</v>
      </c>
      <c r="B277" s="23" t="s">
        <v>735</v>
      </c>
      <c r="C277" s="22" t="s">
        <v>128</v>
      </c>
      <c r="D277" s="22" t="s">
        <v>1269</v>
      </c>
      <c r="F277" s="22" t="s">
        <v>128</v>
      </c>
      <c r="G277" s="22" t="s">
        <v>128</v>
      </c>
      <c r="H277" s="23" t="s">
        <v>82</v>
      </c>
      <c r="I277" s="22" t="s">
        <v>128</v>
      </c>
      <c r="J277" s="22" t="s">
        <v>128</v>
      </c>
      <c r="K277" s="22" t="s">
        <v>128</v>
      </c>
      <c r="L277" s="22" t="s">
        <v>128</v>
      </c>
      <c r="M277" s="23" t="s">
        <v>1327</v>
      </c>
      <c r="N277" s="23">
        <f t="shared" si="9"/>
        <v>27600</v>
      </c>
      <c r="O277" s="22" t="str">
        <f t="shared" si="8"/>
        <v>CRM_DEBT_R</v>
      </c>
    </row>
    <row r="278" spans="1:15">
      <c r="A278" s="23" t="s">
        <v>623</v>
      </c>
      <c r="B278" s="23" t="s">
        <v>735</v>
      </c>
      <c r="C278" s="22" t="s">
        <v>128</v>
      </c>
      <c r="D278" s="22" t="s">
        <v>1269</v>
      </c>
      <c r="F278" s="22" t="s">
        <v>128</v>
      </c>
      <c r="G278" s="22" t="s">
        <v>128</v>
      </c>
      <c r="H278" s="23" t="s">
        <v>85</v>
      </c>
      <c r="I278" s="22" t="s">
        <v>128</v>
      </c>
      <c r="J278" s="22" t="s">
        <v>128</v>
      </c>
      <c r="K278" s="22" t="s">
        <v>128</v>
      </c>
      <c r="L278" s="22" t="s">
        <v>128</v>
      </c>
      <c r="M278" s="23" t="s">
        <v>1327</v>
      </c>
      <c r="N278" s="23">
        <f t="shared" si="9"/>
        <v>27700</v>
      </c>
      <c r="O278" s="22" t="str">
        <f t="shared" si="8"/>
        <v>CRM_DEBT_UR</v>
      </c>
    </row>
    <row r="279" spans="1:15">
      <c r="A279" s="23" t="s">
        <v>619</v>
      </c>
      <c r="B279" s="23" t="s">
        <v>735</v>
      </c>
      <c r="C279" s="22" t="s">
        <v>128</v>
      </c>
      <c r="D279" s="22" t="s">
        <v>1269</v>
      </c>
      <c r="F279" s="22" t="s">
        <v>128</v>
      </c>
      <c r="G279" s="22" t="s">
        <v>128</v>
      </c>
      <c r="H279" s="22" t="s">
        <v>128</v>
      </c>
      <c r="I279" s="22" t="s">
        <v>128</v>
      </c>
      <c r="J279" s="22" t="s">
        <v>128</v>
      </c>
      <c r="K279" s="22" t="s">
        <v>128</v>
      </c>
      <c r="L279" s="22" t="s">
        <v>128</v>
      </c>
      <c r="M279" s="23" t="s">
        <v>1327</v>
      </c>
      <c r="N279" s="23">
        <f t="shared" si="9"/>
        <v>27800</v>
      </c>
      <c r="O279" s="22" t="str">
        <f t="shared" si="8"/>
        <v>CRM_DEBT_OTH</v>
      </c>
    </row>
    <row r="280" spans="1:15">
      <c r="A280" s="23" t="s">
        <v>621</v>
      </c>
      <c r="B280" s="23" t="s">
        <v>735</v>
      </c>
      <c r="C280" s="22" t="s">
        <v>128</v>
      </c>
      <c r="D280" s="22" t="s">
        <v>1271</v>
      </c>
      <c r="F280" s="22" t="s">
        <v>128</v>
      </c>
      <c r="G280" s="22" t="s">
        <v>128</v>
      </c>
      <c r="H280" s="23" t="s">
        <v>82</v>
      </c>
      <c r="I280" s="22" t="s">
        <v>128</v>
      </c>
      <c r="J280" s="22" t="s">
        <v>128</v>
      </c>
      <c r="K280" s="22" t="s">
        <v>128</v>
      </c>
      <c r="L280" s="22" t="s">
        <v>128</v>
      </c>
      <c r="M280" s="23" t="s">
        <v>1327</v>
      </c>
      <c r="N280" s="23">
        <f t="shared" si="9"/>
        <v>27900</v>
      </c>
      <c r="O280" s="22" t="str">
        <f t="shared" si="8"/>
        <v>CRM_DEBT_R</v>
      </c>
    </row>
    <row r="281" spans="1:15">
      <c r="A281" s="23" t="s">
        <v>623</v>
      </c>
      <c r="B281" s="23" t="s">
        <v>735</v>
      </c>
      <c r="C281" s="22" t="s">
        <v>128</v>
      </c>
      <c r="D281" s="22" t="s">
        <v>1271</v>
      </c>
      <c r="F281" s="22" t="s">
        <v>128</v>
      </c>
      <c r="G281" s="22" t="s">
        <v>128</v>
      </c>
      <c r="H281" s="23" t="s">
        <v>85</v>
      </c>
      <c r="I281" s="22" t="s">
        <v>128</v>
      </c>
      <c r="J281" s="22" t="s">
        <v>128</v>
      </c>
      <c r="K281" s="22" t="s">
        <v>128</v>
      </c>
      <c r="L281" s="22" t="s">
        <v>128</v>
      </c>
      <c r="M281" s="23" t="s">
        <v>1327</v>
      </c>
      <c r="N281" s="23">
        <f t="shared" si="9"/>
        <v>28000</v>
      </c>
      <c r="O281" s="22" t="str">
        <f t="shared" si="8"/>
        <v>CRM_DEBT_UR</v>
      </c>
    </row>
    <row r="282" spans="1:15">
      <c r="A282" s="23" t="s">
        <v>619</v>
      </c>
      <c r="B282" s="23" t="s">
        <v>735</v>
      </c>
      <c r="C282" s="22" t="s">
        <v>128</v>
      </c>
      <c r="D282" s="22" t="s">
        <v>1271</v>
      </c>
      <c r="F282" s="22" t="s">
        <v>128</v>
      </c>
      <c r="G282" s="22" t="s">
        <v>128</v>
      </c>
      <c r="H282" s="22" t="s">
        <v>128</v>
      </c>
      <c r="I282" s="22" t="s">
        <v>128</v>
      </c>
      <c r="J282" s="22" t="s">
        <v>128</v>
      </c>
      <c r="K282" s="22" t="s">
        <v>128</v>
      </c>
      <c r="L282" s="22" t="s">
        <v>128</v>
      </c>
      <c r="M282" s="23" t="s">
        <v>1327</v>
      </c>
      <c r="N282" s="23">
        <f t="shared" si="9"/>
        <v>28100</v>
      </c>
      <c r="O282" s="22" t="str">
        <f t="shared" si="8"/>
        <v>CRM_DEBT_OTH</v>
      </c>
    </row>
    <row r="283" spans="1:15">
      <c r="A283" s="23" t="s">
        <v>621</v>
      </c>
      <c r="B283" s="23" t="s">
        <v>735</v>
      </c>
      <c r="C283" s="22" t="s">
        <v>128</v>
      </c>
      <c r="D283" s="22" t="s">
        <v>1276</v>
      </c>
      <c r="F283" s="22" t="s">
        <v>128</v>
      </c>
      <c r="G283" s="22" t="s">
        <v>128</v>
      </c>
      <c r="H283" s="23" t="s">
        <v>82</v>
      </c>
      <c r="I283" s="22" t="s">
        <v>128</v>
      </c>
      <c r="J283" s="22" t="s">
        <v>128</v>
      </c>
      <c r="K283" s="22" t="s">
        <v>128</v>
      </c>
      <c r="L283" s="22" t="s">
        <v>128</v>
      </c>
      <c r="M283" s="23" t="s">
        <v>1327</v>
      </c>
      <c r="N283" s="23">
        <f t="shared" si="9"/>
        <v>28200</v>
      </c>
      <c r="O283" s="22" t="str">
        <f t="shared" si="8"/>
        <v>CRM_DEBT_R</v>
      </c>
    </row>
    <row r="284" spans="1:15">
      <c r="A284" s="23" t="s">
        <v>623</v>
      </c>
      <c r="B284" s="23" t="s">
        <v>735</v>
      </c>
      <c r="C284" s="22" t="s">
        <v>128</v>
      </c>
      <c r="D284" s="22" t="s">
        <v>1276</v>
      </c>
      <c r="F284" s="22" t="s">
        <v>128</v>
      </c>
      <c r="G284" s="22" t="s">
        <v>128</v>
      </c>
      <c r="H284" s="23" t="s">
        <v>85</v>
      </c>
      <c r="I284" s="22" t="s">
        <v>128</v>
      </c>
      <c r="J284" s="22" t="s">
        <v>128</v>
      </c>
      <c r="K284" s="22" t="s">
        <v>128</v>
      </c>
      <c r="L284" s="22" t="s">
        <v>128</v>
      </c>
      <c r="M284" s="23" t="s">
        <v>1327</v>
      </c>
      <c r="N284" s="23">
        <f t="shared" si="9"/>
        <v>28300</v>
      </c>
      <c r="O284" s="22" t="str">
        <f t="shared" si="8"/>
        <v>CRM_DEBT_UR</v>
      </c>
    </row>
    <row r="285" spans="1:15">
      <c r="A285" s="23" t="s">
        <v>619</v>
      </c>
      <c r="B285" s="23" t="s">
        <v>735</v>
      </c>
      <c r="C285" s="22" t="s">
        <v>128</v>
      </c>
      <c r="D285" s="22" t="s">
        <v>1276</v>
      </c>
      <c r="F285" s="22" t="s">
        <v>128</v>
      </c>
      <c r="G285" s="22" t="s">
        <v>128</v>
      </c>
      <c r="H285" s="22" t="s">
        <v>128</v>
      </c>
      <c r="I285" s="22" t="s">
        <v>128</v>
      </c>
      <c r="J285" s="22" t="s">
        <v>128</v>
      </c>
      <c r="K285" s="22" t="s">
        <v>128</v>
      </c>
      <c r="L285" s="22" t="s">
        <v>128</v>
      </c>
      <c r="M285" s="23" t="s">
        <v>1327</v>
      </c>
      <c r="N285" s="23">
        <f t="shared" si="9"/>
        <v>28400</v>
      </c>
      <c r="O285" s="22" t="str">
        <f t="shared" si="8"/>
        <v>CRM_DEBT_OTH</v>
      </c>
    </row>
    <row r="286" spans="1:15">
      <c r="A286" s="23" t="s">
        <v>621</v>
      </c>
      <c r="B286" s="23" t="s">
        <v>735</v>
      </c>
      <c r="C286" s="22" t="s">
        <v>128</v>
      </c>
      <c r="D286" s="22" t="s">
        <v>1274</v>
      </c>
      <c r="F286" s="23" t="s">
        <v>128</v>
      </c>
      <c r="G286" s="23" t="s">
        <v>128</v>
      </c>
      <c r="H286" s="23" t="s">
        <v>82</v>
      </c>
      <c r="I286" s="22" t="s">
        <v>128</v>
      </c>
      <c r="J286" s="22" t="s">
        <v>128</v>
      </c>
      <c r="K286" s="22" t="s">
        <v>128</v>
      </c>
      <c r="L286" s="22" t="s">
        <v>128</v>
      </c>
      <c r="M286" s="23" t="s">
        <v>1327</v>
      </c>
      <c r="N286" s="23">
        <f t="shared" si="9"/>
        <v>28500</v>
      </c>
      <c r="O286" s="22" t="str">
        <f t="shared" si="8"/>
        <v>CRM_DEBT_R</v>
      </c>
    </row>
    <row r="287" spans="1:15">
      <c r="A287" s="23" t="s">
        <v>623</v>
      </c>
      <c r="B287" s="23" t="s">
        <v>735</v>
      </c>
      <c r="C287" s="22" t="s">
        <v>128</v>
      </c>
      <c r="D287" s="22" t="s">
        <v>1274</v>
      </c>
      <c r="F287" s="23" t="s">
        <v>128</v>
      </c>
      <c r="G287" s="23" t="s">
        <v>128</v>
      </c>
      <c r="H287" s="23" t="s">
        <v>85</v>
      </c>
      <c r="I287" s="22" t="s">
        <v>128</v>
      </c>
      <c r="J287" s="22" t="s">
        <v>128</v>
      </c>
      <c r="K287" s="22" t="s">
        <v>128</v>
      </c>
      <c r="L287" s="22" t="s">
        <v>128</v>
      </c>
      <c r="M287" s="23" t="s">
        <v>1327</v>
      </c>
      <c r="N287" s="23">
        <f t="shared" si="9"/>
        <v>28600</v>
      </c>
      <c r="O287" s="22" t="str">
        <f t="shared" si="8"/>
        <v>CRM_DEBT_UR</v>
      </c>
    </row>
    <row r="288" spans="1:15">
      <c r="A288" s="23" t="s">
        <v>619</v>
      </c>
      <c r="B288" s="23" t="s">
        <v>735</v>
      </c>
      <c r="C288" s="22" t="s">
        <v>128</v>
      </c>
      <c r="D288" s="22" t="s">
        <v>1274</v>
      </c>
      <c r="F288" s="23" t="s">
        <v>128</v>
      </c>
      <c r="G288" s="23" t="s">
        <v>128</v>
      </c>
      <c r="H288" s="23" t="s">
        <v>128</v>
      </c>
      <c r="I288" s="22" t="s">
        <v>128</v>
      </c>
      <c r="J288" s="22" t="s">
        <v>128</v>
      </c>
      <c r="K288" s="22" t="s">
        <v>128</v>
      </c>
      <c r="L288" s="22" t="s">
        <v>128</v>
      </c>
      <c r="M288" s="23" t="s">
        <v>1327</v>
      </c>
      <c r="N288" s="23">
        <f t="shared" si="9"/>
        <v>28700</v>
      </c>
      <c r="O288" s="22" t="str">
        <f t="shared" si="8"/>
        <v>CRM_DEBT_OTH</v>
      </c>
    </row>
    <row r="289" spans="1:15">
      <c r="A289" s="23" t="s">
        <v>630</v>
      </c>
      <c r="B289" s="23" t="s">
        <v>735</v>
      </c>
      <c r="C289" s="22" t="s">
        <v>128</v>
      </c>
      <c r="D289" s="22" t="s">
        <v>1272</v>
      </c>
      <c r="F289" s="23" t="s">
        <v>82</v>
      </c>
      <c r="G289" s="23" t="s">
        <v>82</v>
      </c>
      <c r="H289" s="23" t="s">
        <v>128</v>
      </c>
      <c r="I289" s="22" t="s">
        <v>128</v>
      </c>
      <c r="J289" s="22" t="s">
        <v>128</v>
      </c>
      <c r="K289" s="22" t="s">
        <v>128</v>
      </c>
      <c r="L289" s="22" t="s">
        <v>128</v>
      </c>
      <c r="M289" s="23" t="s">
        <v>242</v>
      </c>
      <c r="N289" s="23">
        <f t="shared" si="9"/>
        <v>28800</v>
      </c>
      <c r="O289" s="22" t="str">
        <f t="shared" si="8"/>
        <v>CRM_MI_EQ</v>
      </c>
    </row>
    <row r="290" spans="1:15">
      <c r="A290" s="23" t="s">
        <v>632</v>
      </c>
      <c r="B290" s="23" t="s">
        <v>735</v>
      </c>
      <c r="C290" s="22" t="s">
        <v>128</v>
      </c>
      <c r="D290" s="22" t="s">
        <v>1272</v>
      </c>
      <c r="F290" s="23" t="s">
        <v>85</v>
      </c>
      <c r="G290" s="23" t="s">
        <v>82</v>
      </c>
      <c r="H290" s="23" t="s">
        <v>128</v>
      </c>
      <c r="I290" s="22" t="s">
        <v>128</v>
      </c>
      <c r="J290" s="22" t="s">
        <v>128</v>
      </c>
      <c r="K290" s="22" t="s">
        <v>128</v>
      </c>
      <c r="L290" s="22" t="s">
        <v>128</v>
      </c>
      <c r="M290" s="23" t="s">
        <v>242</v>
      </c>
      <c r="N290" s="23">
        <f t="shared" si="9"/>
        <v>28900</v>
      </c>
      <c r="O290" s="22" t="str">
        <f t="shared" si="8"/>
        <v>CRM_NMI_EQ</v>
      </c>
    </row>
    <row r="291" spans="1:15">
      <c r="A291" s="23" t="s">
        <v>636</v>
      </c>
      <c r="B291" s="23" t="s">
        <v>735</v>
      </c>
      <c r="C291" s="22" t="s">
        <v>128</v>
      </c>
      <c r="D291" s="22" t="s">
        <v>1272</v>
      </c>
      <c r="F291" s="23" t="s">
        <v>128</v>
      </c>
      <c r="G291" s="23" t="s">
        <v>128</v>
      </c>
      <c r="H291" s="23" t="s">
        <v>128</v>
      </c>
      <c r="I291" s="22" t="s">
        <v>128</v>
      </c>
      <c r="J291" s="22" t="s">
        <v>128</v>
      </c>
      <c r="K291" s="22" t="s">
        <v>128</v>
      </c>
      <c r="L291" s="22" t="s">
        <v>128</v>
      </c>
      <c r="M291" s="23" t="s">
        <v>242</v>
      </c>
      <c r="N291" s="23">
        <f t="shared" si="9"/>
        <v>29000</v>
      </c>
      <c r="O291" s="22" t="str">
        <f t="shared" si="8"/>
        <v>CRM_OTH_EQ</v>
      </c>
    </row>
    <row r="292" spans="1:15">
      <c r="A292" s="23" t="s">
        <v>630</v>
      </c>
      <c r="B292" s="23" t="s">
        <v>735</v>
      </c>
      <c r="C292" s="22" t="s">
        <v>128</v>
      </c>
      <c r="D292" s="22" t="s">
        <v>1273</v>
      </c>
      <c r="F292" s="23" t="s">
        <v>82</v>
      </c>
      <c r="G292" s="23" t="s">
        <v>82</v>
      </c>
      <c r="H292" s="23" t="s">
        <v>128</v>
      </c>
      <c r="I292" s="22" t="s">
        <v>128</v>
      </c>
      <c r="J292" s="22" t="s">
        <v>128</v>
      </c>
      <c r="K292" s="22" t="s">
        <v>128</v>
      </c>
      <c r="L292" s="22" t="s">
        <v>128</v>
      </c>
      <c r="M292" s="23" t="s">
        <v>242</v>
      </c>
      <c r="N292" s="23">
        <f t="shared" si="9"/>
        <v>29100</v>
      </c>
      <c r="O292" s="22" t="str">
        <f t="shared" si="8"/>
        <v>CRM_MI_EQ</v>
      </c>
    </row>
    <row r="293" spans="1:15">
      <c r="A293" s="23" t="s">
        <v>632</v>
      </c>
      <c r="B293" s="23" t="s">
        <v>735</v>
      </c>
      <c r="C293" s="22" t="s">
        <v>128</v>
      </c>
      <c r="D293" s="22" t="s">
        <v>1273</v>
      </c>
      <c r="F293" s="23" t="s">
        <v>85</v>
      </c>
      <c r="G293" s="23" t="s">
        <v>82</v>
      </c>
      <c r="H293" s="23" t="s">
        <v>128</v>
      </c>
      <c r="I293" s="22" t="s">
        <v>128</v>
      </c>
      <c r="J293" s="22" t="s">
        <v>128</v>
      </c>
      <c r="K293" s="22" t="s">
        <v>128</v>
      </c>
      <c r="L293" s="22" t="s">
        <v>128</v>
      </c>
      <c r="M293" s="23" t="s">
        <v>242</v>
      </c>
      <c r="N293" s="23">
        <f t="shared" si="9"/>
        <v>29200</v>
      </c>
      <c r="O293" s="22" t="str">
        <f t="shared" si="8"/>
        <v>CRM_NMI_EQ</v>
      </c>
    </row>
    <row r="294" spans="1:15">
      <c r="A294" s="23" t="s">
        <v>636</v>
      </c>
      <c r="B294" s="23" t="s">
        <v>735</v>
      </c>
      <c r="C294" s="22" t="s">
        <v>128</v>
      </c>
      <c r="D294" s="22" t="s">
        <v>1273</v>
      </c>
      <c r="F294" s="23" t="s">
        <v>128</v>
      </c>
      <c r="G294" s="23" t="s">
        <v>128</v>
      </c>
      <c r="H294" s="23" t="s">
        <v>128</v>
      </c>
      <c r="I294" s="22" t="s">
        <v>128</v>
      </c>
      <c r="J294" s="22" t="s">
        <v>128</v>
      </c>
      <c r="K294" s="22" t="s">
        <v>128</v>
      </c>
      <c r="L294" s="22" t="s">
        <v>128</v>
      </c>
      <c r="M294" s="23" t="s">
        <v>242</v>
      </c>
      <c r="N294" s="23">
        <f t="shared" si="9"/>
        <v>29300</v>
      </c>
      <c r="O294" s="22" t="str">
        <f t="shared" si="8"/>
        <v>CRM_OTH_EQ</v>
      </c>
    </row>
    <row r="295" spans="1:15">
      <c r="A295" s="23" t="s">
        <v>616</v>
      </c>
      <c r="B295" s="23" t="s">
        <v>735</v>
      </c>
      <c r="C295" s="22" t="s">
        <v>128</v>
      </c>
      <c r="D295" s="22" t="s">
        <v>1234</v>
      </c>
      <c r="F295" s="22" t="s">
        <v>128</v>
      </c>
      <c r="G295" s="22" t="s">
        <v>128</v>
      </c>
      <c r="H295" s="22" t="s">
        <v>128</v>
      </c>
      <c r="I295" s="22" t="s">
        <v>128</v>
      </c>
      <c r="J295" s="22" t="s">
        <v>128</v>
      </c>
      <c r="K295" s="22" t="s">
        <v>128</v>
      </c>
      <c r="L295" s="22" t="s">
        <v>128</v>
      </c>
      <c r="M295" s="23" t="s">
        <v>1044</v>
      </c>
      <c r="N295" s="23">
        <f t="shared" si="9"/>
        <v>29400</v>
      </c>
      <c r="O295" s="22" t="str">
        <f t="shared" si="8"/>
        <v>CRM_CRE</v>
      </c>
    </row>
    <row r="296" spans="1:15">
      <c r="A296" s="23" t="s">
        <v>640</v>
      </c>
      <c r="B296" s="23" t="s">
        <v>735</v>
      </c>
      <c r="C296" s="22" t="s">
        <v>128</v>
      </c>
      <c r="D296" s="22" t="s">
        <v>1234</v>
      </c>
      <c r="F296" s="22" t="s">
        <v>128</v>
      </c>
      <c r="G296" s="22" t="s">
        <v>128</v>
      </c>
      <c r="H296" s="22" t="s">
        <v>128</v>
      </c>
      <c r="I296" s="22" t="s">
        <v>128</v>
      </c>
      <c r="J296" s="22" t="s">
        <v>128</v>
      </c>
      <c r="K296" s="22" t="s">
        <v>128</v>
      </c>
      <c r="L296" s="22" t="s">
        <v>128</v>
      </c>
      <c r="M296" s="23" t="s">
        <v>1043</v>
      </c>
      <c r="N296" s="23">
        <f t="shared" si="9"/>
        <v>29500</v>
      </c>
      <c r="O296" s="22" t="str">
        <f t="shared" si="8"/>
        <v>CRM_RRE</v>
      </c>
    </row>
    <row r="297" spans="1:15">
      <c r="A297" s="23" t="s">
        <v>616</v>
      </c>
      <c r="B297" s="23" t="s">
        <v>735</v>
      </c>
      <c r="C297" s="22" t="s">
        <v>128</v>
      </c>
      <c r="D297" s="22" t="s">
        <v>1235</v>
      </c>
      <c r="F297" s="22" t="s">
        <v>128</v>
      </c>
      <c r="G297" s="22" t="s">
        <v>128</v>
      </c>
      <c r="H297" s="22" t="s">
        <v>128</v>
      </c>
      <c r="I297" s="22" t="s">
        <v>128</v>
      </c>
      <c r="J297" s="22" t="s">
        <v>128</v>
      </c>
      <c r="K297" s="22" t="s">
        <v>128</v>
      </c>
      <c r="L297" s="22" t="s">
        <v>128</v>
      </c>
      <c r="M297" s="23" t="s">
        <v>1044</v>
      </c>
      <c r="N297" s="23">
        <f t="shared" si="9"/>
        <v>29600</v>
      </c>
      <c r="O297" s="22" t="str">
        <f t="shared" si="8"/>
        <v>CRM_CRE</v>
      </c>
    </row>
    <row r="298" spans="1:15">
      <c r="A298" s="23" t="s">
        <v>640</v>
      </c>
      <c r="B298" s="23" t="s">
        <v>735</v>
      </c>
      <c r="C298" s="22" t="s">
        <v>128</v>
      </c>
      <c r="D298" s="22" t="s">
        <v>1235</v>
      </c>
      <c r="F298" s="22" t="s">
        <v>128</v>
      </c>
      <c r="G298" s="22" t="s">
        <v>128</v>
      </c>
      <c r="H298" s="22" t="s">
        <v>128</v>
      </c>
      <c r="I298" s="22" t="s">
        <v>128</v>
      </c>
      <c r="J298" s="22" t="s">
        <v>128</v>
      </c>
      <c r="K298" s="22" t="s">
        <v>128</v>
      </c>
      <c r="L298" s="22" t="s">
        <v>128</v>
      </c>
      <c r="M298" s="23" t="s">
        <v>1043</v>
      </c>
      <c r="N298" s="23">
        <f t="shared" si="9"/>
        <v>29700</v>
      </c>
      <c r="O298" s="22" t="str">
        <f t="shared" si="8"/>
        <v>CRM_RRE</v>
      </c>
    </row>
    <row r="299" spans="1:15">
      <c r="A299" s="23" t="s">
        <v>616</v>
      </c>
      <c r="B299" s="23" t="s">
        <v>735</v>
      </c>
      <c r="C299" s="22" t="s">
        <v>128</v>
      </c>
      <c r="D299" s="22" t="s">
        <v>1236</v>
      </c>
      <c r="F299" s="22" t="s">
        <v>128</v>
      </c>
      <c r="G299" s="22" t="s">
        <v>128</v>
      </c>
      <c r="H299" s="22" t="s">
        <v>128</v>
      </c>
      <c r="I299" s="22" t="s">
        <v>128</v>
      </c>
      <c r="J299" s="22" t="s">
        <v>128</v>
      </c>
      <c r="K299" s="22" t="s">
        <v>128</v>
      </c>
      <c r="L299" s="22" t="s">
        <v>128</v>
      </c>
      <c r="M299" s="23" t="s">
        <v>1044</v>
      </c>
      <c r="N299" s="23">
        <f t="shared" si="9"/>
        <v>29800</v>
      </c>
      <c r="O299" s="22" t="str">
        <f t="shared" si="8"/>
        <v>CRM_CRE</v>
      </c>
    </row>
    <row r="300" spans="1:15">
      <c r="A300" s="23" t="s">
        <v>640</v>
      </c>
      <c r="B300" s="23" t="s">
        <v>735</v>
      </c>
      <c r="C300" s="22" t="s">
        <v>128</v>
      </c>
      <c r="D300" s="22" t="s">
        <v>1236</v>
      </c>
      <c r="F300" s="22" t="s">
        <v>128</v>
      </c>
      <c r="G300" s="22" t="s">
        <v>128</v>
      </c>
      <c r="H300" s="22" t="s">
        <v>128</v>
      </c>
      <c r="I300" s="22" t="s">
        <v>128</v>
      </c>
      <c r="J300" s="22" t="s">
        <v>128</v>
      </c>
      <c r="K300" s="22" t="s">
        <v>128</v>
      </c>
      <c r="L300" s="22" t="s">
        <v>128</v>
      </c>
      <c r="M300" s="23" t="s">
        <v>1043</v>
      </c>
      <c r="N300" s="23">
        <f t="shared" si="9"/>
        <v>29900</v>
      </c>
      <c r="O300" s="22" t="str">
        <f t="shared" si="8"/>
        <v>CRM_RRE</v>
      </c>
    </row>
    <row r="301" spans="1:15">
      <c r="A301" s="23" t="s">
        <v>616</v>
      </c>
      <c r="B301" s="23" t="s">
        <v>735</v>
      </c>
      <c r="C301" s="22" t="s">
        <v>128</v>
      </c>
      <c r="D301" s="22" t="s">
        <v>1237</v>
      </c>
      <c r="F301" s="22" t="s">
        <v>128</v>
      </c>
      <c r="G301" s="22" t="s">
        <v>128</v>
      </c>
      <c r="H301" s="22" t="s">
        <v>128</v>
      </c>
      <c r="I301" s="22" t="s">
        <v>128</v>
      </c>
      <c r="J301" s="22" t="s">
        <v>128</v>
      </c>
      <c r="K301" s="22" t="s">
        <v>128</v>
      </c>
      <c r="L301" s="22" t="s">
        <v>128</v>
      </c>
      <c r="M301" s="23" t="s">
        <v>1044</v>
      </c>
      <c r="N301" s="23">
        <f t="shared" si="9"/>
        <v>30000</v>
      </c>
      <c r="O301" s="22" t="str">
        <f t="shared" si="8"/>
        <v>CRM_CRE</v>
      </c>
    </row>
    <row r="302" spans="1:15">
      <c r="A302" s="23" t="s">
        <v>616</v>
      </c>
      <c r="B302" s="23" t="s">
        <v>735</v>
      </c>
      <c r="C302" s="22" t="s">
        <v>128</v>
      </c>
      <c r="D302" s="22" t="s">
        <v>1238</v>
      </c>
      <c r="F302" s="22" t="s">
        <v>128</v>
      </c>
      <c r="G302" s="22" t="s">
        <v>128</v>
      </c>
      <c r="H302" s="22" t="s">
        <v>128</v>
      </c>
      <c r="I302" s="22" t="s">
        <v>128</v>
      </c>
      <c r="J302" s="22" t="s">
        <v>128</v>
      </c>
      <c r="K302" s="22" t="s">
        <v>128</v>
      </c>
      <c r="L302" s="22" t="s">
        <v>128</v>
      </c>
      <c r="M302" s="23" t="s">
        <v>1043</v>
      </c>
      <c r="N302" s="23">
        <f t="shared" si="9"/>
        <v>30100</v>
      </c>
      <c r="O302" s="22" t="str">
        <f t="shared" si="8"/>
        <v>CRM_CRE</v>
      </c>
    </row>
    <row r="303" spans="1:15">
      <c r="A303" s="23" t="s">
        <v>616</v>
      </c>
      <c r="B303" s="23" t="s">
        <v>735</v>
      </c>
      <c r="C303" s="22" t="s">
        <v>128</v>
      </c>
      <c r="D303" s="22" t="s">
        <v>1239</v>
      </c>
      <c r="F303" s="22" t="s">
        <v>128</v>
      </c>
      <c r="G303" s="22" t="s">
        <v>128</v>
      </c>
      <c r="H303" s="22" t="s">
        <v>128</v>
      </c>
      <c r="I303" s="22" t="s">
        <v>128</v>
      </c>
      <c r="J303" s="22" t="s">
        <v>128</v>
      </c>
      <c r="K303" s="22" t="s">
        <v>128</v>
      </c>
      <c r="L303" s="22" t="s">
        <v>128</v>
      </c>
      <c r="M303" s="23" t="s">
        <v>1044</v>
      </c>
      <c r="N303" s="23">
        <f t="shared" si="9"/>
        <v>30200</v>
      </c>
      <c r="O303" s="22" t="str">
        <f t="shared" si="8"/>
        <v>CRM_CRE</v>
      </c>
    </row>
    <row r="304" spans="1:15">
      <c r="A304" s="23" t="s">
        <v>640</v>
      </c>
      <c r="B304" s="23" t="s">
        <v>735</v>
      </c>
      <c r="C304" s="22" t="s">
        <v>128</v>
      </c>
      <c r="D304" s="22" t="s">
        <v>1239</v>
      </c>
      <c r="F304" s="22" t="s">
        <v>128</v>
      </c>
      <c r="G304" s="22" t="s">
        <v>128</v>
      </c>
      <c r="H304" s="22" t="s">
        <v>128</v>
      </c>
      <c r="I304" s="22" t="s">
        <v>128</v>
      </c>
      <c r="J304" s="22" t="s">
        <v>128</v>
      </c>
      <c r="K304" s="22" t="s">
        <v>128</v>
      </c>
      <c r="L304" s="22" t="s">
        <v>128</v>
      </c>
      <c r="M304" s="23" t="s">
        <v>1043</v>
      </c>
      <c r="N304" s="23">
        <f t="shared" si="9"/>
        <v>30300</v>
      </c>
      <c r="O304" s="22" t="str">
        <f t="shared" si="8"/>
        <v>CRM_RRE</v>
      </c>
    </row>
    <row r="305" spans="1:15">
      <c r="A305" s="23" t="s">
        <v>616</v>
      </c>
      <c r="B305" s="23" t="s">
        <v>735</v>
      </c>
      <c r="C305" s="22" t="s">
        <v>128</v>
      </c>
      <c r="D305" s="22" t="s">
        <v>1240</v>
      </c>
      <c r="F305" s="22" t="s">
        <v>128</v>
      </c>
      <c r="G305" s="22" t="s">
        <v>128</v>
      </c>
      <c r="H305" s="22" t="s">
        <v>128</v>
      </c>
      <c r="I305" s="22" t="s">
        <v>128</v>
      </c>
      <c r="J305" s="22" t="s">
        <v>128</v>
      </c>
      <c r="K305" s="22" t="s">
        <v>128</v>
      </c>
      <c r="L305" s="22" t="s">
        <v>128</v>
      </c>
      <c r="M305" s="23" t="s">
        <v>1044</v>
      </c>
      <c r="N305" s="23">
        <f t="shared" si="9"/>
        <v>30400</v>
      </c>
      <c r="O305" s="22" t="str">
        <f t="shared" si="8"/>
        <v>CRM_CRE</v>
      </c>
    </row>
    <row r="306" spans="1:15">
      <c r="A306" s="23" t="s">
        <v>640</v>
      </c>
      <c r="B306" s="23" t="s">
        <v>735</v>
      </c>
      <c r="C306" s="22" t="s">
        <v>128</v>
      </c>
      <c r="D306" s="22" t="s">
        <v>1240</v>
      </c>
      <c r="F306" s="22" t="s">
        <v>128</v>
      </c>
      <c r="G306" s="22" t="s">
        <v>128</v>
      </c>
      <c r="H306" s="22" t="s">
        <v>128</v>
      </c>
      <c r="I306" s="22" t="s">
        <v>128</v>
      </c>
      <c r="J306" s="22" t="s">
        <v>128</v>
      </c>
      <c r="K306" s="22" t="s">
        <v>128</v>
      </c>
      <c r="L306" s="22" t="s">
        <v>128</v>
      </c>
      <c r="M306" s="23" t="s">
        <v>1043</v>
      </c>
      <c r="N306" s="23">
        <f t="shared" si="9"/>
        <v>30500</v>
      </c>
      <c r="O306" s="22" t="str">
        <f t="shared" si="8"/>
        <v>CRM_RRE</v>
      </c>
    </row>
    <row r="307" spans="1:15">
      <c r="A307" s="23" t="s">
        <v>638</v>
      </c>
      <c r="B307" s="23" t="s">
        <v>735</v>
      </c>
      <c r="C307" s="22" t="s">
        <v>128</v>
      </c>
      <c r="D307" s="22" t="s">
        <v>1241</v>
      </c>
      <c r="F307" s="22" t="s">
        <v>128</v>
      </c>
      <c r="G307" s="22" t="s">
        <v>128</v>
      </c>
      <c r="H307" s="22" t="s">
        <v>128</v>
      </c>
      <c r="I307" s="22" t="s">
        <v>128</v>
      </c>
      <c r="J307" s="22" t="s">
        <v>128</v>
      </c>
      <c r="K307" s="22" t="s">
        <v>128</v>
      </c>
      <c r="L307" s="22" t="s">
        <v>128</v>
      </c>
      <c r="M307" s="23" t="s">
        <v>1328</v>
      </c>
      <c r="N307" s="23">
        <f t="shared" si="9"/>
        <v>30600</v>
      </c>
      <c r="O307" s="22" t="str">
        <f t="shared" si="8"/>
        <v>CRM_OTH_PHY</v>
      </c>
    </row>
    <row r="308" spans="1:15">
      <c r="A308" s="23" t="s">
        <v>638</v>
      </c>
      <c r="B308" s="23" t="s">
        <v>735</v>
      </c>
      <c r="C308" s="22" t="s">
        <v>128</v>
      </c>
      <c r="D308" s="22" t="s">
        <v>1242</v>
      </c>
      <c r="F308" s="22" t="s">
        <v>128</v>
      </c>
      <c r="G308" s="22" t="s">
        <v>128</v>
      </c>
      <c r="H308" s="22" t="s">
        <v>128</v>
      </c>
      <c r="I308" s="22" t="s">
        <v>128</v>
      </c>
      <c r="J308" s="22" t="s">
        <v>128</v>
      </c>
      <c r="K308" s="22" t="s">
        <v>128</v>
      </c>
      <c r="L308" s="22" t="s">
        <v>128</v>
      </c>
      <c r="M308" s="23" t="s">
        <v>1328</v>
      </c>
      <c r="N308" s="23">
        <f t="shared" si="9"/>
        <v>30700</v>
      </c>
      <c r="O308" s="22" t="str">
        <f t="shared" si="8"/>
        <v>CRM_OTH_PHY</v>
      </c>
    </row>
    <row r="309" spans="1:15">
      <c r="A309" s="23" t="s">
        <v>638</v>
      </c>
      <c r="B309" s="23" t="s">
        <v>735</v>
      </c>
      <c r="C309" s="22" t="s">
        <v>128</v>
      </c>
      <c r="D309" s="22" t="s">
        <v>1243</v>
      </c>
      <c r="F309" s="22" t="s">
        <v>128</v>
      </c>
      <c r="G309" s="22" t="s">
        <v>128</v>
      </c>
      <c r="H309" s="22" t="s">
        <v>128</v>
      </c>
      <c r="I309" s="22" t="s">
        <v>128</v>
      </c>
      <c r="J309" s="22" t="s">
        <v>128</v>
      </c>
      <c r="K309" s="22" t="s">
        <v>128</v>
      </c>
      <c r="L309" s="22" t="s">
        <v>128</v>
      </c>
      <c r="M309" s="23" t="s">
        <v>1328</v>
      </c>
      <c r="N309" s="23">
        <f t="shared" si="9"/>
        <v>30800</v>
      </c>
      <c r="O309" s="22" t="str">
        <f t="shared" si="8"/>
        <v>CRM_OTH_PHY</v>
      </c>
    </row>
    <row r="310" spans="1:15">
      <c r="A310" s="23" t="s">
        <v>638</v>
      </c>
      <c r="B310" s="23" t="s">
        <v>735</v>
      </c>
      <c r="C310" s="22" t="s">
        <v>128</v>
      </c>
      <c r="D310" s="22" t="s">
        <v>1244</v>
      </c>
      <c r="F310" s="22" t="s">
        <v>128</v>
      </c>
      <c r="G310" s="22" t="s">
        <v>128</v>
      </c>
      <c r="H310" s="22" t="s">
        <v>128</v>
      </c>
      <c r="I310" s="22" t="s">
        <v>128</v>
      </c>
      <c r="J310" s="22" t="s">
        <v>128</v>
      </c>
      <c r="K310" s="22" t="s">
        <v>128</v>
      </c>
      <c r="L310" s="22" t="s">
        <v>128</v>
      </c>
      <c r="M310" s="23" t="s">
        <v>1328</v>
      </c>
      <c r="N310" s="23">
        <f t="shared" si="9"/>
        <v>30900</v>
      </c>
      <c r="O310" s="22" t="str">
        <f t="shared" si="8"/>
        <v>CRM_OTH_PHY</v>
      </c>
    </row>
    <row r="311" spans="1:15">
      <c r="A311" s="23" t="s">
        <v>638</v>
      </c>
      <c r="B311" s="23" t="s">
        <v>735</v>
      </c>
      <c r="C311" s="22" t="s">
        <v>128</v>
      </c>
      <c r="D311" s="22" t="s">
        <v>1245</v>
      </c>
      <c r="F311" s="22" t="s">
        <v>128</v>
      </c>
      <c r="G311" s="22" t="s">
        <v>128</v>
      </c>
      <c r="H311" s="22" t="s">
        <v>128</v>
      </c>
      <c r="I311" s="22" t="s">
        <v>128</v>
      </c>
      <c r="J311" s="22" t="s">
        <v>128</v>
      </c>
      <c r="K311" s="22" t="s">
        <v>128</v>
      </c>
      <c r="L311" s="22" t="s">
        <v>128</v>
      </c>
      <c r="M311" s="23" t="s">
        <v>1328</v>
      </c>
      <c r="N311" s="23">
        <f t="shared" si="9"/>
        <v>31000</v>
      </c>
      <c r="O311" s="22" t="str">
        <f t="shared" si="8"/>
        <v>CRM_OTH_PHY</v>
      </c>
    </row>
    <row r="312" spans="1:15">
      <c r="A312" s="23" t="s">
        <v>638</v>
      </c>
      <c r="B312" s="23" t="s">
        <v>735</v>
      </c>
      <c r="C312" s="22" t="s">
        <v>128</v>
      </c>
      <c r="D312" s="22" t="s">
        <v>1246</v>
      </c>
      <c r="F312" s="22" t="s">
        <v>128</v>
      </c>
      <c r="G312" s="22" t="s">
        <v>128</v>
      </c>
      <c r="H312" s="22" t="s">
        <v>128</v>
      </c>
      <c r="I312" s="22" t="s">
        <v>128</v>
      </c>
      <c r="J312" s="22" t="s">
        <v>128</v>
      </c>
      <c r="K312" s="22" t="s">
        <v>128</v>
      </c>
      <c r="L312" s="22" t="s">
        <v>128</v>
      </c>
      <c r="M312" s="23" t="s">
        <v>1328</v>
      </c>
      <c r="N312" s="23">
        <f t="shared" si="9"/>
        <v>31100</v>
      </c>
      <c r="O312" s="22" t="str">
        <f t="shared" si="8"/>
        <v>CRM_OTH_PHY</v>
      </c>
    </row>
    <row r="313" spans="1:15">
      <c r="A313" s="23" t="s">
        <v>638</v>
      </c>
      <c r="B313" s="23" t="s">
        <v>735</v>
      </c>
      <c r="C313" s="22" t="s">
        <v>128</v>
      </c>
      <c r="D313" s="22" t="s">
        <v>1247</v>
      </c>
      <c r="F313" s="22" t="s">
        <v>128</v>
      </c>
      <c r="G313" s="22" t="s">
        <v>128</v>
      </c>
      <c r="H313" s="22" t="s">
        <v>128</v>
      </c>
      <c r="I313" s="22" t="s">
        <v>128</v>
      </c>
      <c r="J313" s="22" t="s">
        <v>128</v>
      </c>
      <c r="K313" s="22" t="s">
        <v>128</v>
      </c>
      <c r="L313" s="22" t="s">
        <v>128</v>
      </c>
      <c r="M313" s="23" t="s">
        <v>1328</v>
      </c>
      <c r="N313" s="23">
        <f t="shared" si="9"/>
        <v>31200</v>
      </c>
      <c r="O313" s="22" t="str">
        <f t="shared" si="8"/>
        <v>CRM_OTH_PHY</v>
      </c>
    </row>
    <row r="314" spans="1:15">
      <c r="A314" s="23" t="s">
        <v>638</v>
      </c>
      <c r="B314" s="23" t="s">
        <v>735</v>
      </c>
      <c r="C314" s="22" t="s">
        <v>128</v>
      </c>
      <c r="D314" s="22" t="s">
        <v>1248</v>
      </c>
      <c r="F314" s="22" t="s">
        <v>128</v>
      </c>
      <c r="G314" s="22" t="s">
        <v>128</v>
      </c>
      <c r="H314" s="22" t="s">
        <v>128</v>
      </c>
      <c r="I314" s="22" t="s">
        <v>128</v>
      </c>
      <c r="J314" s="22" t="s">
        <v>128</v>
      </c>
      <c r="K314" s="22" t="s">
        <v>128</v>
      </c>
      <c r="L314" s="22" t="s">
        <v>128</v>
      </c>
      <c r="M314" s="23" t="s">
        <v>1328</v>
      </c>
      <c r="N314" s="23">
        <f t="shared" si="9"/>
        <v>31300</v>
      </c>
      <c r="O314" s="22" t="str">
        <f t="shared" si="8"/>
        <v>CRM_OTH_PHY</v>
      </c>
    </row>
    <row r="315" spans="1:15">
      <c r="A315" s="23" t="s">
        <v>638</v>
      </c>
      <c r="B315" s="23" t="s">
        <v>735</v>
      </c>
      <c r="C315" s="22" t="s">
        <v>128</v>
      </c>
      <c r="D315" s="22" t="s">
        <v>1249</v>
      </c>
      <c r="F315" s="22" t="s">
        <v>128</v>
      </c>
      <c r="G315" s="22" t="s">
        <v>128</v>
      </c>
      <c r="H315" s="22" t="s">
        <v>128</v>
      </c>
      <c r="I315" s="22" t="s">
        <v>128</v>
      </c>
      <c r="J315" s="22" t="s">
        <v>128</v>
      </c>
      <c r="K315" s="22" t="s">
        <v>128</v>
      </c>
      <c r="L315" s="22" t="s">
        <v>128</v>
      </c>
      <c r="M315" s="23" t="s">
        <v>1328</v>
      </c>
      <c r="N315" s="23">
        <f t="shared" si="9"/>
        <v>31400</v>
      </c>
      <c r="O315" s="22" t="str">
        <f t="shared" si="8"/>
        <v>CRM_OTH_PHY</v>
      </c>
    </row>
    <row r="316" spans="1:15">
      <c r="A316" s="23" t="s">
        <v>638</v>
      </c>
      <c r="B316" s="23" t="s">
        <v>735</v>
      </c>
      <c r="C316" s="22" t="s">
        <v>128</v>
      </c>
      <c r="D316" s="22" t="s">
        <v>1250</v>
      </c>
      <c r="F316" s="22" t="s">
        <v>128</v>
      </c>
      <c r="G316" s="22" t="s">
        <v>128</v>
      </c>
      <c r="H316" s="22" t="s">
        <v>128</v>
      </c>
      <c r="I316" s="22" t="s">
        <v>128</v>
      </c>
      <c r="J316" s="22" t="s">
        <v>128</v>
      </c>
      <c r="K316" s="22" t="s">
        <v>128</v>
      </c>
      <c r="L316" s="22" t="s">
        <v>128</v>
      </c>
      <c r="M316" s="23" t="s">
        <v>1328</v>
      </c>
      <c r="N316" s="23">
        <f t="shared" si="9"/>
        <v>31500</v>
      </c>
      <c r="O316" s="22" t="str">
        <f t="shared" si="8"/>
        <v>CRM_OTH_PHY</v>
      </c>
    </row>
    <row r="317" spans="1:15">
      <c r="A317" s="23" t="s">
        <v>638</v>
      </c>
      <c r="B317" s="23" t="s">
        <v>735</v>
      </c>
      <c r="C317" s="22" t="s">
        <v>128</v>
      </c>
      <c r="D317" s="22" t="s">
        <v>1251</v>
      </c>
      <c r="F317" s="22" t="s">
        <v>128</v>
      </c>
      <c r="G317" s="22" t="s">
        <v>128</v>
      </c>
      <c r="H317" s="22" t="s">
        <v>128</v>
      </c>
      <c r="I317" s="22" t="s">
        <v>128</v>
      </c>
      <c r="J317" s="22" t="s">
        <v>128</v>
      </c>
      <c r="K317" s="22" t="s">
        <v>128</v>
      </c>
      <c r="L317" s="22" t="s">
        <v>128</v>
      </c>
      <c r="M317" s="23" t="s">
        <v>1328</v>
      </c>
      <c r="N317" s="23">
        <f t="shared" si="9"/>
        <v>31600</v>
      </c>
      <c r="O317" s="22" t="str">
        <f t="shared" si="8"/>
        <v>CRM_OTH_PHY</v>
      </c>
    </row>
    <row r="318" spans="1:15">
      <c r="A318" s="23" t="s">
        <v>638</v>
      </c>
      <c r="B318" s="23" t="s">
        <v>735</v>
      </c>
      <c r="C318" s="22" t="s">
        <v>128</v>
      </c>
      <c r="D318" s="22" t="s">
        <v>1252</v>
      </c>
      <c r="F318" s="22" t="s">
        <v>128</v>
      </c>
      <c r="G318" s="22" t="s">
        <v>128</v>
      </c>
      <c r="H318" s="22" t="s">
        <v>128</v>
      </c>
      <c r="I318" s="22" t="s">
        <v>128</v>
      </c>
      <c r="J318" s="22" t="s">
        <v>128</v>
      </c>
      <c r="K318" s="22" t="s">
        <v>128</v>
      </c>
      <c r="L318" s="22" t="s">
        <v>128</v>
      </c>
      <c r="M318" s="23" t="s">
        <v>1328</v>
      </c>
      <c r="N318" s="23">
        <f t="shared" si="9"/>
        <v>31700</v>
      </c>
      <c r="O318" s="22" t="str">
        <f t="shared" si="8"/>
        <v>CRM_OTH_PHY</v>
      </c>
    </row>
    <row r="319" spans="1:15">
      <c r="A319" s="23" t="s">
        <v>638</v>
      </c>
      <c r="B319" s="23" t="s">
        <v>735</v>
      </c>
      <c r="C319" s="22" t="s">
        <v>128</v>
      </c>
      <c r="D319" s="22" t="s">
        <v>1253</v>
      </c>
      <c r="F319" s="22" t="s">
        <v>128</v>
      </c>
      <c r="G319" s="22" t="s">
        <v>128</v>
      </c>
      <c r="H319" s="22" t="s">
        <v>128</v>
      </c>
      <c r="I319" s="22" t="s">
        <v>128</v>
      </c>
      <c r="J319" s="22" t="s">
        <v>128</v>
      </c>
      <c r="K319" s="22" t="s">
        <v>128</v>
      </c>
      <c r="L319" s="22" t="s">
        <v>128</v>
      </c>
      <c r="M319" s="23" t="s">
        <v>1328</v>
      </c>
      <c r="N319" s="23">
        <f t="shared" si="9"/>
        <v>31800</v>
      </c>
      <c r="O319" s="22" t="str">
        <f t="shared" si="8"/>
        <v>CRM_OTH_PHY</v>
      </c>
    </row>
    <row r="320" spans="1:15">
      <c r="A320" s="23" t="s">
        <v>638</v>
      </c>
      <c r="B320" s="23" t="s">
        <v>735</v>
      </c>
      <c r="C320" s="22" t="s">
        <v>128</v>
      </c>
      <c r="D320" s="22" t="s">
        <v>1254</v>
      </c>
      <c r="F320" s="22" t="s">
        <v>128</v>
      </c>
      <c r="G320" s="22" t="s">
        <v>128</v>
      </c>
      <c r="H320" s="22" t="s">
        <v>128</v>
      </c>
      <c r="I320" s="22" t="s">
        <v>128</v>
      </c>
      <c r="J320" s="22" t="s">
        <v>128</v>
      </c>
      <c r="K320" s="22" t="s">
        <v>128</v>
      </c>
      <c r="L320" s="22" t="s">
        <v>128</v>
      </c>
      <c r="M320" s="23" t="s">
        <v>1328</v>
      </c>
      <c r="N320" s="23">
        <f t="shared" si="9"/>
        <v>31900</v>
      </c>
      <c r="O320" s="22" t="str">
        <f t="shared" si="8"/>
        <v>CRM_OTH_PHY</v>
      </c>
    </row>
    <row r="321" spans="1:15">
      <c r="A321" s="23" t="s">
        <v>638</v>
      </c>
      <c r="B321" s="23" t="s">
        <v>735</v>
      </c>
      <c r="C321" s="22" t="s">
        <v>128</v>
      </c>
      <c r="D321" s="22" t="s">
        <v>1255</v>
      </c>
      <c r="F321" s="22" t="s">
        <v>128</v>
      </c>
      <c r="G321" s="22" t="s">
        <v>128</v>
      </c>
      <c r="H321" s="22" t="s">
        <v>128</v>
      </c>
      <c r="I321" s="22" t="s">
        <v>128</v>
      </c>
      <c r="J321" s="22" t="s">
        <v>128</v>
      </c>
      <c r="K321" s="22" t="s">
        <v>128</v>
      </c>
      <c r="L321" s="22" t="s">
        <v>128</v>
      </c>
      <c r="M321" s="23" t="s">
        <v>1328</v>
      </c>
      <c r="N321" s="23">
        <f t="shared" si="9"/>
        <v>32000</v>
      </c>
      <c r="O321" s="22" t="str">
        <f t="shared" si="8"/>
        <v>CRM_OTH_PHY</v>
      </c>
    </row>
    <row r="322" spans="1:15">
      <c r="A322" s="23" t="s">
        <v>638</v>
      </c>
      <c r="B322" s="23" t="s">
        <v>735</v>
      </c>
      <c r="C322" s="22" t="s">
        <v>128</v>
      </c>
      <c r="D322" s="22" t="s">
        <v>1256</v>
      </c>
      <c r="F322" s="22" t="s">
        <v>128</v>
      </c>
      <c r="G322" s="22" t="s">
        <v>128</v>
      </c>
      <c r="H322" s="22" t="s">
        <v>128</v>
      </c>
      <c r="I322" s="22" t="s">
        <v>128</v>
      </c>
      <c r="J322" s="22" t="s">
        <v>128</v>
      </c>
      <c r="K322" s="22" t="s">
        <v>128</v>
      </c>
      <c r="L322" s="22" t="s">
        <v>128</v>
      </c>
      <c r="M322" s="23" t="s">
        <v>1328</v>
      </c>
      <c r="N322" s="23">
        <f t="shared" si="9"/>
        <v>32100</v>
      </c>
      <c r="O322" s="22" t="str">
        <f t="shared" si="8"/>
        <v>CRM_OTH_PHY</v>
      </c>
    </row>
    <row r="323" spans="1:15">
      <c r="A323" s="23" t="s">
        <v>638</v>
      </c>
      <c r="B323" s="23" t="s">
        <v>735</v>
      </c>
      <c r="C323" s="22" t="s">
        <v>128</v>
      </c>
      <c r="D323" s="22" t="s">
        <v>1257</v>
      </c>
      <c r="F323" s="22" t="s">
        <v>128</v>
      </c>
      <c r="G323" s="22" t="s">
        <v>128</v>
      </c>
      <c r="H323" s="22" t="s">
        <v>128</v>
      </c>
      <c r="I323" s="22" t="s">
        <v>128</v>
      </c>
      <c r="J323" s="22" t="s">
        <v>128</v>
      </c>
      <c r="K323" s="22" t="s">
        <v>128</v>
      </c>
      <c r="L323" s="22" t="s">
        <v>128</v>
      </c>
      <c r="M323" s="23" t="s">
        <v>1328</v>
      </c>
      <c r="N323" s="23">
        <f t="shared" si="9"/>
        <v>32200</v>
      </c>
      <c r="O323" s="22" t="str">
        <f t="shared" ref="O323:O340" si="10">A323</f>
        <v>CRM_OTH_PHY</v>
      </c>
    </row>
    <row r="324" spans="1:15">
      <c r="A324" s="23" t="s">
        <v>638</v>
      </c>
      <c r="B324" s="23" t="s">
        <v>735</v>
      </c>
      <c r="C324" s="22" t="s">
        <v>128</v>
      </c>
      <c r="D324" s="22" t="s">
        <v>1258</v>
      </c>
      <c r="F324" s="22" t="s">
        <v>128</v>
      </c>
      <c r="G324" s="22" t="s">
        <v>128</v>
      </c>
      <c r="H324" s="22" t="s">
        <v>128</v>
      </c>
      <c r="I324" s="22" t="s">
        <v>128</v>
      </c>
      <c r="J324" s="22" t="s">
        <v>128</v>
      </c>
      <c r="K324" s="22" t="s">
        <v>128</v>
      </c>
      <c r="L324" s="22" t="s">
        <v>128</v>
      </c>
      <c r="M324" s="23" t="s">
        <v>1328</v>
      </c>
      <c r="N324" s="23">
        <f t="shared" ref="N324:N340" si="11">N323+100</f>
        <v>32300</v>
      </c>
      <c r="O324" s="22" t="str">
        <f t="shared" si="10"/>
        <v>CRM_OTH_PHY</v>
      </c>
    </row>
    <row r="325" spans="1:15">
      <c r="A325" s="23" t="s">
        <v>638</v>
      </c>
      <c r="B325" s="23" t="s">
        <v>735</v>
      </c>
      <c r="C325" s="22" t="s">
        <v>128</v>
      </c>
      <c r="D325" s="22" t="s">
        <v>1259</v>
      </c>
      <c r="F325" s="22" t="s">
        <v>128</v>
      </c>
      <c r="G325" s="22" t="s">
        <v>128</v>
      </c>
      <c r="H325" s="22" t="s">
        <v>128</v>
      </c>
      <c r="I325" s="22" t="s">
        <v>128</v>
      </c>
      <c r="J325" s="22" t="s">
        <v>128</v>
      </c>
      <c r="K325" s="22" t="s">
        <v>128</v>
      </c>
      <c r="L325" s="22" t="s">
        <v>128</v>
      </c>
      <c r="M325" s="23" t="s">
        <v>1328</v>
      </c>
      <c r="N325" s="23">
        <f t="shared" si="11"/>
        <v>32400</v>
      </c>
      <c r="O325" s="22" t="str">
        <f t="shared" si="10"/>
        <v>CRM_OTH_PHY</v>
      </c>
    </row>
    <row r="326" spans="1:15">
      <c r="A326" s="23" t="s">
        <v>638</v>
      </c>
      <c r="B326" s="23" t="s">
        <v>735</v>
      </c>
      <c r="C326" s="22" t="s">
        <v>128</v>
      </c>
      <c r="D326" s="22" t="s">
        <v>1260</v>
      </c>
      <c r="F326" s="22" t="s">
        <v>128</v>
      </c>
      <c r="G326" s="22" t="s">
        <v>128</v>
      </c>
      <c r="H326" s="22" t="s">
        <v>128</v>
      </c>
      <c r="I326" s="22" t="s">
        <v>128</v>
      </c>
      <c r="J326" s="22" t="s">
        <v>128</v>
      </c>
      <c r="K326" s="22" t="s">
        <v>128</v>
      </c>
      <c r="L326" s="22" t="s">
        <v>128</v>
      </c>
      <c r="M326" s="23" t="s">
        <v>1328</v>
      </c>
      <c r="N326" s="23">
        <f t="shared" si="11"/>
        <v>32500</v>
      </c>
      <c r="O326" s="22" t="str">
        <f t="shared" si="10"/>
        <v>CRM_OTH_PHY</v>
      </c>
    </row>
    <row r="327" spans="1:15">
      <c r="A327" s="23" t="s">
        <v>638</v>
      </c>
      <c r="B327" s="23" t="s">
        <v>735</v>
      </c>
      <c r="C327" s="22" t="s">
        <v>128</v>
      </c>
      <c r="D327" s="22" t="s">
        <v>1261</v>
      </c>
      <c r="F327" s="22" t="s">
        <v>128</v>
      </c>
      <c r="G327" s="22" t="s">
        <v>128</v>
      </c>
      <c r="H327" s="22" t="s">
        <v>128</v>
      </c>
      <c r="I327" s="22" t="s">
        <v>128</v>
      </c>
      <c r="J327" s="22" t="s">
        <v>128</v>
      </c>
      <c r="K327" s="22" t="s">
        <v>128</v>
      </c>
      <c r="L327" s="22" t="s">
        <v>128</v>
      </c>
      <c r="M327" s="23" t="s">
        <v>1328</v>
      </c>
      <c r="N327" s="23">
        <f t="shared" si="11"/>
        <v>32600</v>
      </c>
      <c r="O327" s="22" t="str">
        <f t="shared" si="10"/>
        <v>CRM_OTH_PHY</v>
      </c>
    </row>
    <row r="328" spans="1:15">
      <c r="A328" s="23" t="s">
        <v>638</v>
      </c>
      <c r="B328" s="23" t="s">
        <v>735</v>
      </c>
      <c r="C328" s="22" t="s">
        <v>128</v>
      </c>
      <c r="D328" s="22" t="s">
        <v>1262</v>
      </c>
      <c r="F328" s="22" t="s">
        <v>128</v>
      </c>
      <c r="G328" s="22" t="s">
        <v>128</v>
      </c>
      <c r="H328" s="22" t="s">
        <v>128</v>
      </c>
      <c r="I328" s="22" t="s">
        <v>128</v>
      </c>
      <c r="J328" s="22" t="s">
        <v>128</v>
      </c>
      <c r="K328" s="22" t="s">
        <v>128</v>
      </c>
      <c r="L328" s="22" t="s">
        <v>128</v>
      </c>
      <c r="M328" s="23" t="s">
        <v>1328</v>
      </c>
      <c r="N328" s="23">
        <f t="shared" si="11"/>
        <v>32700</v>
      </c>
      <c r="O328" s="22" t="str">
        <f t="shared" si="10"/>
        <v>CRM_OTH_PHY</v>
      </c>
    </row>
    <row r="329" spans="1:15">
      <c r="A329" s="23" t="s">
        <v>638</v>
      </c>
      <c r="B329" s="23" t="s">
        <v>735</v>
      </c>
      <c r="C329" s="22" t="s">
        <v>128</v>
      </c>
      <c r="D329" s="22" t="s">
        <v>1263</v>
      </c>
      <c r="F329" s="22" t="s">
        <v>128</v>
      </c>
      <c r="G329" s="22" t="s">
        <v>128</v>
      </c>
      <c r="H329" s="22" t="s">
        <v>128</v>
      </c>
      <c r="I329" s="22" t="s">
        <v>128</v>
      </c>
      <c r="J329" s="22" t="s">
        <v>128</v>
      </c>
      <c r="K329" s="22" t="s">
        <v>128</v>
      </c>
      <c r="L329" s="22" t="s">
        <v>128</v>
      </c>
      <c r="M329" s="23" t="s">
        <v>1328</v>
      </c>
      <c r="N329" s="23">
        <f t="shared" si="11"/>
        <v>32800</v>
      </c>
      <c r="O329" s="22" t="str">
        <f t="shared" si="10"/>
        <v>CRM_OTH_PHY</v>
      </c>
    </row>
    <row r="330" spans="1:15">
      <c r="A330" s="23" t="s">
        <v>638</v>
      </c>
      <c r="B330" s="23" t="s">
        <v>735</v>
      </c>
      <c r="C330" s="22" t="s">
        <v>128</v>
      </c>
      <c r="D330" s="22" t="s">
        <v>1264</v>
      </c>
      <c r="F330" s="22" t="s">
        <v>128</v>
      </c>
      <c r="G330" s="22" t="s">
        <v>128</v>
      </c>
      <c r="H330" s="22" t="s">
        <v>128</v>
      </c>
      <c r="I330" s="22" t="s">
        <v>128</v>
      </c>
      <c r="J330" s="22" t="s">
        <v>128</v>
      </c>
      <c r="K330" s="22" t="s">
        <v>128</v>
      </c>
      <c r="L330" s="22" t="s">
        <v>128</v>
      </c>
      <c r="M330" s="23" t="s">
        <v>1328</v>
      </c>
      <c r="N330" s="23">
        <f t="shared" si="11"/>
        <v>32900</v>
      </c>
      <c r="O330" s="22" t="str">
        <f t="shared" si="10"/>
        <v>CRM_OTH_PHY</v>
      </c>
    </row>
    <row r="331" spans="1:15">
      <c r="A331" s="23" t="s">
        <v>638</v>
      </c>
      <c r="B331" s="23" t="s">
        <v>735</v>
      </c>
      <c r="C331" s="22" t="s">
        <v>128</v>
      </c>
      <c r="D331" s="22" t="s">
        <v>1265</v>
      </c>
      <c r="F331" s="22" t="s">
        <v>128</v>
      </c>
      <c r="G331" s="22" t="s">
        <v>128</v>
      </c>
      <c r="H331" s="22" t="s">
        <v>128</v>
      </c>
      <c r="I331" s="22" t="s">
        <v>128</v>
      </c>
      <c r="J331" s="22" t="s">
        <v>128</v>
      </c>
      <c r="K331" s="22" t="s">
        <v>128</v>
      </c>
      <c r="L331" s="22" t="s">
        <v>128</v>
      </c>
      <c r="M331" s="23" t="s">
        <v>1328</v>
      </c>
      <c r="N331" s="23">
        <f t="shared" si="11"/>
        <v>33000</v>
      </c>
      <c r="O331" s="22" t="str">
        <f t="shared" si="10"/>
        <v>CRM_OTH_PHY</v>
      </c>
    </row>
    <row r="332" spans="1:15">
      <c r="A332" s="23" t="s">
        <v>638</v>
      </c>
      <c r="B332" s="23" t="s">
        <v>735</v>
      </c>
      <c r="C332" s="22" t="s">
        <v>128</v>
      </c>
      <c r="D332" s="22" t="s">
        <v>1266</v>
      </c>
      <c r="F332" s="22" t="s">
        <v>128</v>
      </c>
      <c r="G332" s="22" t="s">
        <v>128</v>
      </c>
      <c r="H332" s="22" t="s">
        <v>128</v>
      </c>
      <c r="I332" s="22" t="s">
        <v>128</v>
      </c>
      <c r="J332" s="22" t="s">
        <v>128</v>
      </c>
      <c r="K332" s="22" t="s">
        <v>128</v>
      </c>
      <c r="L332" s="22" t="s">
        <v>128</v>
      </c>
      <c r="M332" s="23" t="s">
        <v>1328</v>
      </c>
      <c r="N332" s="23">
        <f t="shared" si="11"/>
        <v>33100</v>
      </c>
      <c r="O332" s="22" t="str">
        <f t="shared" si="10"/>
        <v>CRM_OTH_PHY</v>
      </c>
    </row>
    <row r="333" spans="1:15">
      <c r="A333" s="23" t="s">
        <v>638</v>
      </c>
      <c r="B333" s="23" t="s">
        <v>735</v>
      </c>
      <c r="C333" s="22" t="s">
        <v>128</v>
      </c>
      <c r="D333" s="22" t="s">
        <v>1277</v>
      </c>
      <c r="F333" s="22" t="s">
        <v>128</v>
      </c>
      <c r="G333" s="22" t="s">
        <v>128</v>
      </c>
      <c r="H333" s="22" t="s">
        <v>128</v>
      </c>
      <c r="I333" s="22" t="s">
        <v>128</v>
      </c>
      <c r="J333" s="22" t="s">
        <v>128</v>
      </c>
      <c r="K333" s="22" t="s">
        <v>128</v>
      </c>
      <c r="L333" s="22" t="s">
        <v>128</v>
      </c>
      <c r="M333" s="23" t="s">
        <v>1328</v>
      </c>
      <c r="N333" s="23">
        <f t="shared" si="11"/>
        <v>33200</v>
      </c>
      <c r="O333" s="22" t="str">
        <f t="shared" si="10"/>
        <v>CRM_OTH_PHY</v>
      </c>
    </row>
    <row r="334" spans="1:15">
      <c r="A334" s="23" t="s">
        <v>638</v>
      </c>
      <c r="B334" s="23" t="s">
        <v>735</v>
      </c>
      <c r="C334" s="22" t="s">
        <v>128</v>
      </c>
      <c r="D334" s="22" t="s">
        <v>1278</v>
      </c>
      <c r="F334" s="22" t="s">
        <v>128</v>
      </c>
      <c r="G334" s="22" t="s">
        <v>128</v>
      </c>
      <c r="H334" s="22" t="s">
        <v>128</v>
      </c>
      <c r="I334" s="22" t="s">
        <v>128</v>
      </c>
      <c r="J334" s="22" t="s">
        <v>128</v>
      </c>
      <c r="K334" s="22" t="s">
        <v>128</v>
      </c>
      <c r="L334" s="22" t="s">
        <v>128</v>
      </c>
      <c r="M334" s="23" t="s">
        <v>1328</v>
      </c>
      <c r="N334" s="23">
        <f t="shared" si="11"/>
        <v>33300</v>
      </c>
      <c r="O334" s="22" t="str">
        <f t="shared" si="10"/>
        <v>CRM_OTH_PHY</v>
      </c>
    </row>
    <row r="335" spans="1:15">
      <c r="A335" s="23" t="s">
        <v>638</v>
      </c>
      <c r="B335" s="23" t="s">
        <v>735</v>
      </c>
      <c r="C335" s="22" t="s">
        <v>128</v>
      </c>
      <c r="D335" s="22" t="s">
        <v>1270</v>
      </c>
      <c r="F335" s="22" t="s">
        <v>128</v>
      </c>
      <c r="G335" s="22" t="s">
        <v>128</v>
      </c>
      <c r="H335" s="22" t="s">
        <v>128</v>
      </c>
      <c r="I335" s="22" t="s">
        <v>128</v>
      </c>
      <c r="J335" s="22" t="s">
        <v>128</v>
      </c>
      <c r="K335" s="22" t="s">
        <v>128</v>
      </c>
      <c r="L335" s="22" t="s">
        <v>128</v>
      </c>
      <c r="M335" s="23" t="s">
        <v>1328</v>
      </c>
      <c r="N335" s="23">
        <f t="shared" si="11"/>
        <v>33400</v>
      </c>
      <c r="O335" s="22" t="str">
        <f t="shared" si="10"/>
        <v>CRM_OTH_PHY</v>
      </c>
    </row>
    <row r="336" spans="1:15">
      <c r="A336" s="23" t="s">
        <v>638</v>
      </c>
      <c r="B336" s="23" t="s">
        <v>735</v>
      </c>
      <c r="C336" s="22" t="s">
        <v>128</v>
      </c>
      <c r="D336" s="22" t="s">
        <v>1271</v>
      </c>
      <c r="F336" s="22" t="s">
        <v>128</v>
      </c>
      <c r="G336" s="22" t="s">
        <v>128</v>
      </c>
      <c r="H336" s="22" t="s">
        <v>128</v>
      </c>
      <c r="I336" s="22" t="s">
        <v>128</v>
      </c>
      <c r="J336" s="22" t="s">
        <v>128</v>
      </c>
      <c r="K336" s="22" t="s">
        <v>128</v>
      </c>
      <c r="L336" s="22" t="s">
        <v>128</v>
      </c>
      <c r="M336" s="23" t="s">
        <v>1328</v>
      </c>
      <c r="N336" s="23">
        <f t="shared" si="11"/>
        <v>33500</v>
      </c>
      <c r="O336" s="22" t="str">
        <f t="shared" si="10"/>
        <v>CRM_OTH_PHY</v>
      </c>
    </row>
    <row r="337" spans="1:15">
      <c r="A337" s="23" t="s">
        <v>707</v>
      </c>
      <c r="B337" s="23" t="s">
        <v>736</v>
      </c>
      <c r="C337" s="22" t="s">
        <v>128</v>
      </c>
      <c r="D337" s="22" t="s">
        <v>1279</v>
      </c>
      <c r="F337" s="22" t="s">
        <v>128</v>
      </c>
      <c r="G337" s="22" t="s">
        <v>128</v>
      </c>
      <c r="H337" s="22" t="s">
        <v>128</v>
      </c>
      <c r="I337" s="22" t="s">
        <v>128</v>
      </c>
      <c r="J337" s="22" t="s">
        <v>128</v>
      </c>
      <c r="K337" s="22" t="s">
        <v>128</v>
      </c>
      <c r="L337" s="22" t="s">
        <v>128</v>
      </c>
      <c r="M337" s="22" t="s">
        <v>128</v>
      </c>
      <c r="N337" s="23">
        <f t="shared" si="11"/>
        <v>33600</v>
      </c>
      <c r="O337" s="22" t="str">
        <f t="shared" si="10"/>
        <v>SOV_GUARANTEE</v>
      </c>
    </row>
    <row r="338" spans="1:15">
      <c r="A338" s="23" t="s">
        <v>576</v>
      </c>
      <c r="B338" s="23" t="s">
        <v>736</v>
      </c>
      <c r="C338" s="22" t="s">
        <v>128</v>
      </c>
      <c r="D338" s="22" t="s">
        <v>1280</v>
      </c>
      <c r="F338" s="22" t="s">
        <v>128</v>
      </c>
      <c r="G338" s="22" t="s">
        <v>128</v>
      </c>
      <c r="H338" s="22" t="s">
        <v>128</v>
      </c>
      <c r="I338" s="22" t="s">
        <v>128</v>
      </c>
      <c r="J338" s="22" t="s">
        <v>128</v>
      </c>
      <c r="K338" s="22" t="s">
        <v>128</v>
      </c>
      <c r="L338" s="22" t="s">
        <v>128</v>
      </c>
      <c r="M338" s="22" t="s">
        <v>128</v>
      </c>
      <c r="N338" s="23">
        <f t="shared" si="11"/>
        <v>33700</v>
      </c>
      <c r="O338" s="22" t="str">
        <f t="shared" si="10"/>
        <v>BANK_GUARANTEE</v>
      </c>
    </row>
    <row r="339" spans="1:15">
      <c r="A339" s="22" t="s">
        <v>596</v>
      </c>
      <c r="B339" s="23" t="s">
        <v>736</v>
      </c>
      <c r="C339" s="22" t="s">
        <v>128</v>
      </c>
      <c r="D339" s="22" t="s">
        <v>1281</v>
      </c>
      <c r="F339" s="22" t="s">
        <v>128</v>
      </c>
      <c r="G339" s="22" t="s">
        <v>128</v>
      </c>
      <c r="H339" s="22" t="s">
        <v>128</v>
      </c>
      <c r="I339" s="22" t="s">
        <v>128</v>
      </c>
      <c r="J339" s="22" t="s">
        <v>128</v>
      </c>
      <c r="K339" s="22" t="s">
        <v>128</v>
      </c>
      <c r="L339" s="22" t="s">
        <v>128</v>
      </c>
      <c r="M339" s="22" t="s">
        <v>128</v>
      </c>
      <c r="N339" s="23">
        <f t="shared" si="11"/>
        <v>33800</v>
      </c>
      <c r="O339" s="22" t="str">
        <f t="shared" si="10"/>
        <v>CORP_GUARANTEE</v>
      </c>
    </row>
    <row r="340" spans="1:15">
      <c r="A340" s="22" t="s">
        <v>669</v>
      </c>
      <c r="B340" s="23" t="s">
        <v>736</v>
      </c>
      <c r="C340" s="22" t="s">
        <v>128</v>
      </c>
      <c r="D340" s="22" t="s">
        <v>1282</v>
      </c>
      <c r="F340" s="22" t="s">
        <v>128</v>
      </c>
      <c r="G340" s="22" t="s">
        <v>128</v>
      </c>
      <c r="H340" s="22" t="s">
        <v>128</v>
      </c>
      <c r="I340" s="22" t="s">
        <v>128</v>
      </c>
      <c r="J340" s="22" t="s">
        <v>128</v>
      </c>
      <c r="K340" s="22" t="s">
        <v>128</v>
      </c>
      <c r="L340" s="22" t="s">
        <v>128</v>
      </c>
      <c r="M340" s="22" t="s">
        <v>128</v>
      </c>
      <c r="N340" s="23">
        <f t="shared" si="11"/>
        <v>33900</v>
      </c>
      <c r="O340" s="22" t="str">
        <f t="shared" si="10"/>
        <v>OTH_GUARANTEE</v>
      </c>
    </row>
  </sheetData>
  <autoFilter ref="A1:N34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A8" sqref="A8"/>
    </sheetView>
  </sheetViews>
  <sheetFormatPr defaultColWidth="9.140625" defaultRowHeight="14.25"/>
  <cols>
    <col min="1" max="1" width="36" style="4" bestFit="1" customWidth="1"/>
    <col min="2" max="2" width="87.140625" style="4" bestFit="1" customWidth="1"/>
    <col min="3" max="16384" width="9.140625" style="4"/>
  </cols>
  <sheetData>
    <row r="1" spans="1:2">
      <c r="A1" s="4" t="s">
        <v>75</v>
      </c>
      <c r="B1" s="4" t="s">
        <v>76</v>
      </c>
    </row>
    <row r="2" spans="1:2">
      <c r="A2" s="20" t="s">
        <v>737</v>
      </c>
      <c r="B2" s="20" t="s">
        <v>585</v>
      </c>
    </row>
    <row r="3" spans="1:2">
      <c r="A3" s="20" t="s">
        <v>738</v>
      </c>
      <c r="B3" s="20" t="s">
        <v>739</v>
      </c>
    </row>
    <row r="4" spans="1:2">
      <c r="A4" s="20" t="s">
        <v>740</v>
      </c>
      <c r="B4" s="20" t="s">
        <v>655</v>
      </c>
    </row>
    <row r="5" spans="1:2">
      <c r="A5" s="34" t="s">
        <v>524</v>
      </c>
      <c r="B5" s="34" t="s">
        <v>741</v>
      </c>
    </row>
    <row r="6" spans="1:2">
      <c r="A6" s="34" t="s">
        <v>423</v>
      </c>
      <c r="B6" s="34" t="s">
        <v>742</v>
      </c>
    </row>
    <row r="7" spans="1:2">
      <c r="A7" s="35" t="s">
        <v>424</v>
      </c>
      <c r="B7" s="34" t="s">
        <v>743</v>
      </c>
    </row>
    <row r="8" spans="1:2">
      <c r="A8" s="4" t="s">
        <v>124</v>
      </c>
      <c r="B8" s="20" t="s">
        <v>744</v>
      </c>
    </row>
    <row r="9" spans="1:2">
      <c r="A9" s="4" t="s">
        <v>745</v>
      </c>
      <c r="B9" s="4" t="s">
        <v>746</v>
      </c>
    </row>
    <row r="10" spans="1:2">
      <c r="A10" s="4" t="s">
        <v>747</v>
      </c>
      <c r="B10" s="4" t="s">
        <v>748</v>
      </c>
    </row>
    <row r="11" spans="1:2">
      <c r="A11" s="4" t="s">
        <v>749</v>
      </c>
      <c r="B11" s="4" t="s">
        <v>750</v>
      </c>
    </row>
    <row r="12" spans="1:2">
      <c r="A12" s="4" t="s">
        <v>751</v>
      </c>
      <c r="B12" s="4" t="s">
        <v>752</v>
      </c>
    </row>
    <row r="13" spans="1:2">
      <c r="A13" s="20" t="s">
        <v>753</v>
      </c>
      <c r="B13" s="4" t="s">
        <v>70</v>
      </c>
    </row>
    <row r="14" spans="1:2">
      <c r="A14" s="20" t="s">
        <v>122</v>
      </c>
      <c r="B14" s="4" t="s">
        <v>69</v>
      </c>
    </row>
    <row r="15" spans="1:2">
      <c r="A15" s="4" t="s">
        <v>754</v>
      </c>
      <c r="B15" s="20" t="s">
        <v>755</v>
      </c>
    </row>
    <row r="16" spans="1:2">
      <c r="A16" s="20" t="s">
        <v>71</v>
      </c>
      <c r="B16" s="4" t="s">
        <v>756</v>
      </c>
    </row>
    <row r="17" spans="1:2">
      <c r="A17" s="20" t="s">
        <v>757</v>
      </c>
      <c r="B17" s="4" t="s">
        <v>758</v>
      </c>
    </row>
    <row r="18" spans="1:2">
      <c r="A18" s="20" t="s">
        <v>127</v>
      </c>
      <c r="B18" s="4" t="s">
        <v>759</v>
      </c>
    </row>
    <row r="19" spans="1:2">
      <c r="A19" s="20" t="s">
        <v>760</v>
      </c>
      <c r="B19" s="4" t="s">
        <v>761</v>
      </c>
    </row>
    <row r="20" spans="1:2">
      <c r="A20" s="34" t="s">
        <v>425</v>
      </c>
      <c r="B20" s="35" t="s">
        <v>762</v>
      </c>
    </row>
    <row r="21" spans="1:2">
      <c r="A21" s="34" t="s">
        <v>763</v>
      </c>
      <c r="B21" s="35" t="s">
        <v>764</v>
      </c>
    </row>
    <row r="22" spans="1:2">
      <c r="A22" s="20" t="s">
        <v>158</v>
      </c>
      <c r="B22" s="20" t="s">
        <v>765</v>
      </c>
    </row>
    <row r="23" spans="1:2">
      <c r="A23" s="20" t="s">
        <v>159</v>
      </c>
      <c r="B23" s="20" t="s">
        <v>766</v>
      </c>
    </row>
    <row r="24" spans="1:2">
      <c r="A24" s="4" t="s">
        <v>767</v>
      </c>
      <c r="B24" s="20" t="s">
        <v>768</v>
      </c>
    </row>
    <row r="25" spans="1:2">
      <c r="A25" s="20" t="s">
        <v>769</v>
      </c>
      <c r="B25" s="20" t="s">
        <v>770</v>
      </c>
    </row>
    <row r="26" spans="1:2">
      <c r="A26" s="4" t="s">
        <v>771</v>
      </c>
      <c r="B26" s="20" t="s">
        <v>772</v>
      </c>
    </row>
    <row r="27" spans="1:2">
      <c r="A27" s="4" t="s">
        <v>121</v>
      </c>
      <c r="B27" s="20" t="s">
        <v>773</v>
      </c>
    </row>
    <row r="28" spans="1:2">
      <c r="A28" s="20" t="s">
        <v>774</v>
      </c>
      <c r="B28" s="20" t="s">
        <v>775</v>
      </c>
    </row>
    <row r="29" spans="1:2">
      <c r="A29" s="4" t="s">
        <v>776</v>
      </c>
      <c r="B29" s="4" t="s">
        <v>777</v>
      </c>
    </row>
  </sheetData>
  <autoFilter ref="A1:B29"/>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130" workbookViewId="0">
      <selection activeCell="C155" sqref="C155"/>
    </sheetView>
  </sheetViews>
  <sheetFormatPr defaultColWidth="9.140625" defaultRowHeight="14.25"/>
  <cols>
    <col min="1" max="1" width="36" style="4" bestFit="1" customWidth="1"/>
    <col min="2" max="2" width="20.28515625" style="4" customWidth="1"/>
    <col min="3" max="3" width="42.42578125" style="4" bestFit="1" customWidth="1"/>
    <col min="4" max="4" width="47.140625" style="4" bestFit="1" customWidth="1"/>
    <col min="5" max="16384" width="9.140625" style="4"/>
  </cols>
  <sheetData>
    <row r="1" spans="1:3">
      <c r="A1" s="4" t="s">
        <v>66</v>
      </c>
      <c r="B1" s="4" t="s">
        <v>15</v>
      </c>
      <c r="C1" s="4" t="s">
        <v>65</v>
      </c>
    </row>
    <row r="2" spans="1:3" ht="14.45" customHeight="1">
      <c r="A2" s="4" t="s">
        <v>737</v>
      </c>
      <c r="B2" s="20" t="s">
        <v>128</v>
      </c>
      <c r="C2" s="4" t="s">
        <v>584</v>
      </c>
    </row>
    <row r="3" spans="1:3" ht="14.45" customHeight="1">
      <c r="A3" s="4" t="s">
        <v>738</v>
      </c>
      <c r="B3" s="20" t="s">
        <v>128</v>
      </c>
      <c r="C3" s="4" t="s">
        <v>587</v>
      </c>
    </row>
    <row r="4" spans="1:3" ht="14.45" customHeight="1">
      <c r="A4" s="20" t="s">
        <v>124</v>
      </c>
      <c r="B4" s="20" t="s">
        <v>547</v>
      </c>
      <c r="C4" s="4" t="s">
        <v>579</v>
      </c>
    </row>
    <row r="5" spans="1:3" ht="14.45" customHeight="1">
      <c r="A5" s="4" t="s">
        <v>124</v>
      </c>
      <c r="B5" s="20" t="s">
        <v>547</v>
      </c>
      <c r="C5" s="20" t="s">
        <v>589</v>
      </c>
    </row>
    <row r="6" spans="1:3" ht="14.45" customHeight="1">
      <c r="A6" s="20" t="s">
        <v>124</v>
      </c>
      <c r="B6" s="20" t="s">
        <v>547</v>
      </c>
      <c r="C6" s="22" t="s">
        <v>1334</v>
      </c>
    </row>
    <row r="7" spans="1:3" ht="14.45" customHeight="1">
      <c r="A7" s="20" t="s">
        <v>124</v>
      </c>
      <c r="B7" s="20" t="s">
        <v>547</v>
      </c>
      <c r="C7" s="22" t="s">
        <v>1332</v>
      </c>
    </row>
    <row r="8" spans="1:3" ht="14.45" customHeight="1">
      <c r="A8" s="20" t="s">
        <v>124</v>
      </c>
      <c r="B8" s="20" t="s">
        <v>547</v>
      </c>
      <c r="C8" s="22" t="s">
        <v>1333</v>
      </c>
    </row>
    <row r="9" spans="1:3" ht="14.45" customHeight="1">
      <c r="A9" s="20" t="s">
        <v>124</v>
      </c>
      <c r="B9" s="4" t="s">
        <v>547</v>
      </c>
      <c r="C9" s="4" t="s">
        <v>645</v>
      </c>
    </row>
    <row r="10" spans="1:3" ht="14.45" customHeight="1">
      <c r="A10" s="4" t="s">
        <v>124</v>
      </c>
      <c r="B10" s="20" t="s">
        <v>547</v>
      </c>
      <c r="C10" s="20" t="s">
        <v>648</v>
      </c>
    </row>
    <row r="11" spans="1:3" ht="14.45" customHeight="1">
      <c r="A11" s="20" t="s">
        <v>124</v>
      </c>
      <c r="B11" s="4" t="s">
        <v>547</v>
      </c>
      <c r="C11" s="23" t="s">
        <v>663</v>
      </c>
    </row>
    <row r="12" spans="1:3" ht="14.45" customHeight="1">
      <c r="A12" s="20" t="s">
        <v>124</v>
      </c>
      <c r="B12" s="4" t="s">
        <v>547</v>
      </c>
      <c r="C12" s="23" t="s">
        <v>1320</v>
      </c>
    </row>
    <row r="13" spans="1:3" ht="14.45" customHeight="1">
      <c r="A13" s="20" t="s">
        <v>124</v>
      </c>
      <c r="B13" s="4" t="s">
        <v>547</v>
      </c>
      <c r="C13" s="4" t="s">
        <v>691</v>
      </c>
    </row>
    <row r="14" spans="1:3" ht="14.45" customHeight="1">
      <c r="A14" s="20" t="s">
        <v>124</v>
      </c>
      <c r="B14" s="20" t="s">
        <v>547</v>
      </c>
      <c r="C14" s="22" t="s">
        <v>693</v>
      </c>
    </row>
    <row r="15" spans="1:3" ht="14.45" customHeight="1">
      <c r="A15" s="20" t="s">
        <v>124</v>
      </c>
      <c r="B15" s="20" t="s">
        <v>547</v>
      </c>
      <c r="C15" s="22" t="s">
        <v>696</v>
      </c>
    </row>
    <row r="16" spans="1:3" ht="14.45" customHeight="1">
      <c r="A16" s="20" t="s">
        <v>124</v>
      </c>
      <c r="B16" s="20" t="s">
        <v>547</v>
      </c>
      <c r="C16" s="22" t="s">
        <v>699</v>
      </c>
    </row>
    <row r="17" spans="1:3" ht="14.45" customHeight="1">
      <c r="A17" s="20" t="s">
        <v>124</v>
      </c>
      <c r="B17" s="20" t="s">
        <v>547</v>
      </c>
      <c r="C17" s="22" t="s">
        <v>594</v>
      </c>
    </row>
    <row r="18" spans="1:3" ht="14.45" customHeight="1">
      <c r="A18" s="20" t="s">
        <v>124</v>
      </c>
      <c r="B18" s="20" t="s">
        <v>547</v>
      </c>
      <c r="C18" s="22" t="s">
        <v>671</v>
      </c>
    </row>
    <row r="19" spans="1:3" ht="14.45" customHeight="1">
      <c r="A19" s="20" t="s">
        <v>124</v>
      </c>
      <c r="B19" s="20" t="s">
        <v>547</v>
      </c>
      <c r="C19" s="22" t="s">
        <v>672</v>
      </c>
    </row>
    <row r="20" spans="1:3" ht="14.45" customHeight="1">
      <c r="A20" s="20" t="s">
        <v>124</v>
      </c>
      <c r="B20" s="20" t="s">
        <v>547</v>
      </c>
      <c r="C20" s="22" t="s">
        <v>727</v>
      </c>
    </row>
    <row r="21" spans="1:3" ht="14.45" customHeight="1">
      <c r="A21" s="20" t="s">
        <v>124</v>
      </c>
      <c r="B21" s="20" t="s">
        <v>547</v>
      </c>
      <c r="C21" s="22" t="s">
        <v>571</v>
      </c>
    </row>
    <row r="22" spans="1:3" ht="14.45" customHeight="1">
      <c r="A22" s="20" t="s">
        <v>124</v>
      </c>
      <c r="B22" s="20" t="s">
        <v>547</v>
      </c>
      <c r="C22" s="22" t="s">
        <v>674</v>
      </c>
    </row>
    <row r="23" spans="1:3" ht="14.45" customHeight="1">
      <c r="A23" s="20" t="s">
        <v>124</v>
      </c>
      <c r="B23" s="20" t="s">
        <v>565</v>
      </c>
      <c r="C23" s="4" t="s">
        <v>579</v>
      </c>
    </row>
    <row r="24" spans="1:3" ht="14.45" customHeight="1">
      <c r="A24" s="4" t="s">
        <v>124</v>
      </c>
      <c r="B24" s="20" t="s">
        <v>565</v>
      </c>
      <c r="C24" s="20" t="s">
        <v>589</v>
      </c>
    </row>
    <row r="25" spans="1:3" ht="14.45" customHeight="1">
      <c r="A25" s="20" t="s">
        <v>124</v>
      </c>
      <c r="B25" s="4" t="s">
        <v>565</v>
      </c>
      <c r="C25" s="4" t="s">
        <v>1334</v>
      </c>
    </row>
    <row r="26" spans="1:3" ht="14.45" customHeight="1">
      <c r="A26" s="20" t="s">
        <v>124</v>
      </c>
      <c r="B26" s="4" t="s">
        <v>565</v>
      </c>
      <c r="C26" s="4" t="s">
        <v>1332</v>
      </c>
    </row>
    <row r="27" spans="1:3" ht="14.45" customHeight="1">
      <c r="A27" s="20" t="s">
        <v>124</v>
      </c>
      <c r="B27" s="4" t="s">
        <v>565</v>
      </c>
      <c r="C27" s="4" t="s">
        <v>1333</v>
      </c>
    </row>
    <row r="28" spans="1:3" ht="14.45" customHeight="1">
      <c r="A28" s="20" t="s">
        <v>124</v>
      </c>
      <c r="B28" s="4" t="s">
        <v>565</v>
      </c>
      <c r="C28" s="4" t="s">
        <v>645</v>
      </c>
    </row>
    <row r="29" spans="1:3" ht="14.45" customHeight="1">
      <c r="A29" s="4" t="s">
        <v>124</v>
      </c>
      <c r="B29" s="20" t="s">
        <v>565</v>
      </c>
      <c r="C29" s="20" t="s">
        <v>648</v>
      </c>
    </row>
    <row r="30" spans="1:3" ht="14.45" customHeight="1">
      <c r="A30" s="20" t="s">
        <v>124</v>
      </c>
      <c r="B30" s="4" t="s">
        <v>565</v>
      </c>
      <c r="C30" s="23" t="s">
        <v>663</v>
      </c>
    </row>
    <row r="31" spans="1:3" ht="14.45" customHeight="1">
      <c r="A31" s="20" t="s">
        <v>124</v>
      </c>
      <c r="B31" s="4" t="s">
        <v>565</v>
      </c>
      <c r="C31" s="23" t="s">
        <v>1320</v>
      </c>
    </row>
    <row r="32" spans="1:3" ht="14.45" customHeight="1">
      <c r="A32" s="20" t="s">
        <v>124</v>
      </c>
      <c r="B32" s="4" t="s">
        <v>565</v>
      </c>
      <c r="C32" s="4" t="s">
        <v>691</v>
      </c>
    </row>
    <row r="33" spans="1:3" ht="14.45" customHeight="1">
      <c r="A33" s="20" t="s">
        <v>124</v>
      </c>
      <c r="B33" s="4" t="s">
        <v>565</v>
      </c>
      <c r="C33" s="22" t="s">
        <v>693</v>
      </c>
    </row>
    <row r="34" spans="1:3" ht="14.45" customHeight="1">
      <c r="A34" s="20" t="s">
        <v>124</v>
      </c>
      <c r="B34" s="4" t="s">
        <v>565</v>
      </c>
      <c r="C34" s="22" t="s">
        <v>696</v>
      </c>
    </row>
    <row r="35" spans="1:3" ht="14.45" customHeight="1">
      <c r="A35" s="20" t="s">
        <v>124</v>
      </c>
      <c r="B35" s="4" t="s">
        <v>565</v>
      </c>
      <c r="C35" s="22" t="s">
        <v>699</v>
      </c>
    </row>
    <row r="36" spans="1:3" ht="14.45" customHeight="1">
      <c r="A36" s="20" t="s">
        <v>124</v>
      </c>
      <c r="B36" s="4" t="s">
        <v>565</v>
      </c>
      <c r="C36" s="22" t="s">
        <v>594</v>
      </c>
    </row>
    <row r="37" spans="1:3" ht="14.45" customHeight="1">
      <c r="A37" s="20" t="s">
        <v>124</v>
      </c>
      <c r="B37" s="4" t="s">
        <v>565</v>
      </c>
      <c r="C37" s="22" t="s">
        <v>671</v>
      </c>
    </row>
    <row r="38" spans="1:3" ht="14.45" customHeight="1">
      <c r="A38" s="20" t="s">
        <v>124</v>
      </c>
      <c r="B38" s="4" t="s">
        <v>565</v>
      </c>
      <c r="C38" s="22" t="s">
        <v>672</v>
      </c>
    </row>
    <row r="39" spans="1:3" ht="14.45" customHeight="1">
      <c r="A39" s="20" t="s">
        <v>124</v>
      </c>
      <c r="B39" s="4" t="s">
        <v>565</v>
      </c>
      <c r="C39" s="22" t="s">
        <v>727</v>
      </c>
    </row>
    <row r="40" spans="1:3" ht="14.45" customHeight="1">
      <c r="A40" s="20" t="s">
        <v>124</v>
      </c>
      <c r="B40" s="4" t="s">
        <v>565</v>
      </c>
      <c r="C40" s="22" t="s">
        <v>571</v>
      </c>
    </row>
    <row r="41" spans="1:3" ht="14.45" customHeight="1">
      <c r="A41" s="20" t="s">
        <v>124</v>
      </c>
      <c r="B41" s="4" t="s">
        <v>565</v>
      </c>
      <c r="C41" s="22" t="s">
        <v>674</v>
      </c>
    </row>
    <row r="42" spans="1:3" ht="14.45" customHeight="1">
      <c r="A42" s="4" t="s">
        <v>749</v>
      </c>
      <c r="B42" s="20" t="s">
        <v>547</v>
      </c>
      <c r="C42" s="4" t="s">
        <v>709</v>
      </c>
    </row>
    <row r="43" spans="1:3" ht="14.45" customHeight="1">
      <c r="A43" s="4" t="s">
        <v>751</v>
      </c>
      <c r="B43" s="20" t="s">
        <v>547</v>
      </c>
      <c r="C43" s="4" t="s">
        <v>711</v>
      </c>
    </row>
    <row r="44" spans="1:3" ht="14.45" customHeight="1">
      <c r="A44" s="4" t="s">
        <v>747</v>
      </c>
      <c r="B44" s="20" t="s">
        <v>547</v>
      </c>
      <c r="C44" s="4" t="s">
        <v>713</v>
      </c>
    </row>
    <row r="45" spans="1:3" ht="14.45" customHeight="1">
      <c r="A45" s="4" t="s">
        <v>745</v>
      </c>
      <c r="B45" s="20" t="s">
        <v>547</v>
      </c>
      <c r="C45" s="4" t="s">
        <v>715</v>
      </c>
    </row>
    <row r="46" spans="1:3" ht="14.45" customHeight="1">
      <c r="A46" s="4" t="s">
        <v>127</v>
      </c>
      <c r="B46" s="20" t="s">
        <v>547</v>
      </c>
      <c r="C46" s="4" t="s">
        <v>598</v>
      </c>
    </row>
    <row r="47" spans="1:3">
      <c r="A47" s="4" t="s">
        <v>127</v>
      </c>
      <c r="B47" s="20" t="s">
        <v>547</v>
      </c>
      <c r="C47" s="4" t="s">
        <v>601</v>
      </c>
    </row>
    <row r="48" spans="1:3" ht="14.45" customHeight="1">
      <c r="A48" s="4" t="s">
        <v>127</v>
      </c>
      <c r="B48" s="20" t="s">
        <v>547</v>
      </c>
      <c r="C48" s="4" t="s">
        <v>604</v>
      </c>
    </row>
    <row r="49" spans="1:3" ht="14.45" customHeight="1">
      <c r="A49" s="4" t="s">
        <v>127</v>
      </c>
      <c r="B49" s="20" t="s">
        <v>160</v>
      </c>
      <c r="C49" s="4" t="s">
        <v>598</v>
      </c>
    </row>
    <row r="50" spans="1:3" ht="14.45" customHeight="1">
      <c r="A50" s="4" t="s">
        <v>127</v>
      </c>
      <c r="B50" s="20" t="s">
        <v>160</v>
      </c>
      <c r="C50" s="4" t="s">
        <v>601</v>
      </c>
    </row>
    <row r="51" spans="1:3" ht="14.45" customHeight="1">
      <c r="A51" s="4" t="s">
        <v>127</v>
      </c>
      <c r="B51" s="20" t="s">
        <v>160</v>
      </c>
      <c r="C51" s="4" t="s">
        <v>604</v>
      </c>
    </row>
    <row r="52" spans="1:3" ht="14.45" customHeight="1">
      <c r="A52" s="4" t="s">
        <v>127</v>
      </c>
      <c r="B52" s="20" t="s">
        <v>545</v>
      </c>
      <c r="C52" s="4" t="s">
        <v>598</v>
      </c>
    </row>
    <row r="53" spans="1:3" ht="14.45" customHeight="1">
      <c r="A53" s="4" t="s">
        <v>127</v>
      </c>
      <c r="B53" s="20" t="s">
        <v>545</v>
      </c>
      <c r="C53" s="4" t="s">
        <v>601</v>
      </c>
    </row>
    <row r="54" spans="1:3" ht="14.45" customHeight="1">
      <c r="A54" s="4" t="s">
        <v>127</v>
      </c>
      <c r="B54" s="20" t="s">
        <v>545</v>
      </c>
      <c r="C54" s="4" t="s">
        <v>604</v>
      </c>
    </row>
    <row r="55" spans="1:3" ht="14.45" customHeight="1">
      <c r="A55" s="4" t="s">
        <v>127</v>
      </c>
      <c r="B55" s="20" t="s">
        <v>161</v>
      </c>
      <c r="C55" s="4" t="s">
        <v>598</v>
      </c>
    </row>
    <row r="56" spans="1:3" ht="15" customHeight="1">
      <c r="A56" s="4" t="s">
        <v>127</v>
      </c>
      <c r="B56" s="20" t="s">
        <v>161</v>
      </c>
      <c r="C56" s="4" t="s">
        <v>601</v>
      </c>
    </row>
    <row r="57" spans="1:3" ht="15" customHeight="1">
      <c r="A57" s="4" t="s">
        <v>127</v>
      </c>
      <c r="B57" s="20" t="s">
        <v>161</v>
      </c>
      <c r="C57" s="4" t="s">
        <v>604</v>
      </c>
    </row>
    <row r="58" spans="1:3" ht="15" customHeight="1">
      <c r="A58" s="20" t="s">
        <v>774</v>
      </c>
      <c r="B58" s="20" t="s">
        <v>128</v>
      </c>
      <c r="C58" s="20" t="s">
        <v>642</v>
      </c>
    </row>
    <row r="59" spans="1:3" ht="15" customHeight="1">
      <c r="A59" s="20" t="s">
        <v>774</v>
      </c>
      <c r="B59" s="20" t="s">
        <v>128</v>
      </c>
      <c r="C59" s="20" t="s">
        <v>729</v>
      </c>
    </row>
    <row r="60" spans="1:3" ht="15" customHeight="1">
      <c r="A60" s="20" t="s">
        <v>524</v>
      </c>
      <c r="B60" s="4" t="s">
        <v>549</v>
      </c>
      <c r="C60" s="4" t="s">
        <v>579</v>
      </c>
    </row>
    <row r="61" spans="1:3" ht="15" customHeight="1">
      <c r="A61" s="20" t="s">
        <v>524</v>
      </c>
      <c r="B61" s="4" t="s">
        <v>549</v>
      </c>
      <c r="C61" s="20" t="s">
        <v>589</v>
      </c>
    </row>
    <row r="62" spans="1:3" ht="15" customHeight="1">
      <c r="A62" s="20" t="s">
        <v>524</v>
      </c>
      <c r="B62" s="4" t="s">
        <v>549</v>
      </c>
      <c r="C62" s="4" t="s">
        <v>645</v>
      </c>
    </row>
    <row r="63" spans="1:3" ht="15" customHeight="1">
      <c r="A63" s="20" t="s">
        <v>524</v>
      </c>
      <c r="B63" s="4" t="s">
        <v>549</v>
      </c>
      <c r="C63" s="20" t="s">
        <v>648</v>
      </c>
    </row>
    <row r="64" spans="1:3" ht="15" customHeight="1">
      <c r="A64" s="4" t="s">
        <v>524</v>
      </c>
      <c r="B64" s="20" t="s">
        <v>549</v>
      </c>
      <c r="C64" s="23" t="s">
        <v>663</v>
      </c>
    </row>
    <row r="65" spans="1:3" ht="15" customHeight="1">
      <c r="A65" s="4" t="s">
        <v>524</v>
      </c>
      <c r="B65" s="20" t="s">
        <v>549</v>
      </c>
      <c r="C65" s="23" t="s">
        <v>1320</v>
      </c>
    </row>
    <row r="66" spans="1:3" ht="15" customHeight="1">
      <c r="A66" s="20" t="s">
        <v>524</v>
      </c>
      <c r="B66" s="4" t="s">
        <v>549</v>
      </c>
      <c r="C66" s="20" t="s">
        <v>691</v>
      </c>
    </row>
    <row r="67" spans="1:3" ht="15" customHeight="1">
      <c r="A67" s="4" t="s">
        <v>524</v>
      </c>
      <c r="B67" s="20" t="s">
        <v>549</v>
      </c>
      <c r="C67" s="22" t="s">
        <v>594</v>
      </c>
    </row>
    <row r="68" spans="1:3" ht="15" customHeight="1">
      <c r="A68" s="4" t="s">
        <v>524</v>
      </c>
      <c r="B68" s="4" t="s">
        <v>549</v>
      </c>
      <c r="C68" s="22" t="s">
        <v>671</v>
      </c>
    </row>
    <row r="69" spans="1:3" ht="15" customHeight="1">
      <c r="A69" s="20" t="s">
        <v>524</v>
      </c>
      <c r="B69" s="4" t="s">
        <v>549</v>
      </c>
      <c r="C69" s="22" t="s">
        <v>672</v>
      </c>
    </row>
    <row r="70" spans="1:3" ht="14.45" customHeight="1">
      <c r="A70" s="20" t="s">
        <v>524</v>
      </c>
      <c r="B70" s="4" t="s">
        <v>549</v>
      </c>
      <c r="C70" s="22" t="s">
        <v>727</v>
      </c>
    </row>
    <row r="71" spans="1:3" ht="15" customHeight="1">
      <c r="A71" s="20" t="s">
        <v>423</v>
      </c>
      <c r="B71" s="4" t="s">
        <v>551</v>
      </c>
      <c r="C71" s="4" t="s">
        <v>579</v>
      </c>
    </row>
    <row r="72" spans="1:3" ht="15" customHeight="1">
      <c r="A72" s="20" t="s">
        <v>423</v>
      </c>
      <c r="B72" s="4" t="s">
        <v>551</v>
      </c>
      <c r="C72" s="4" t="s">
        <v>589</v>
      </c>
    </row>
    <row r="73" spans="1:3" ht="15" customHeight="1">
      <c r="A73" s="20" t="s">
        <v>423</v>
      </c>
      <c r="B73" s="4" t="s">
        <v>551</v>
      </c>
      <c r="C73" s="4" t="s">
        <v>645</v>
      </c>
    </row>
    <row r="74" spans="1:3" ht="15" customHeight="1">
      <c r="A74" s="20" t="s">
        <v>423</v>
      </c>
      <c r="B74" s="4" t="s">
        <v>551</v>
      </c>
      <c r="C74" s="4" t="s">
        <v>648</v>
      </c>
    </row>
    <row r="75" spans="1:3" ht="15" customHeight="1">
      <c r="A75" s="4" t="s">
        <v>423</v>
      </c>
      <c r="B75" s="20" t="s">
        <v>551</v>
      </c>
      <c r="C75" s="23" t="s">
        <v>663</v>
      </c>
    </row>
    <row r="76" spans="1:3" ht="15" customHeight="1">
      <c r="A76" s="4" t="s">
        <v>423</v>
      </c>
      <c r="B76" s="20" t="s">
        <v>551</v>
      </c>
      <c r="C76" s="23" t="s">
        <v>1320</v>
      </c>
    </row>
    <row r="77" spans="1:3" ht="15" customHeight="1">
      <c r="A77" s="20" t="s">
        <v>423</v>
      </c>
      <c r="B77" s="4" t="s">
        <v>551</v>
      </c>
      <c r="C77" s="4" t="s">
        <v>691</v>
      </c>
    </row>
    <row r="78" spans="1:3" ht="15" customHeight="1">
      <c r="A78" s="4" t="s">
        <v>423</v>
      </c>
      <c r="B78" s="20" t="s">
        <v>551</v>
      </c>
      <c r="C78" s="22" t="s">
        <v>594</v>
      </c>
    </row>
    <row r="79" spans="1:3" ht="15" customHeight="1">
      <c r="A79" s="20" t="s">
        <v>423</v>
      </c>
      <c r="B79" s="4" t="s">
        <v>551</v>
      </c>
      <c r="C79" s="22" t="s">
        <v>671</v>
      </c>
    </row>
    <row r="80" spans="1:3" ht="15" customHeight="1">
      <c r="A80" s="20" t="s">
        <v>423</v>
      </c>
      <c r="B80" s="4" t="s">
        <v>551</v>
      </c>
      <c r="C80" s="22" t="s">
        <v>672</v>
      </c>
    </row>
    <row r="81" spans="1:3" ht="14.45" customHeight="1">
      <c r="A81" s="20" t="s">
        <v>423</v>
      </c>
      <c r="B81" s="4" t="s">
        <v>551</v>
      </c>
      <c r="C81" s="22" t="s">
        <v>727</v>
      </c>
    </row>
    <row r="82" spans="1:3" ht="15" customHeight="1">
      <c r="A82" s="4" t="s">
        <v>740</v>
      </c>
      <c r="B82" s="20" t="s">
        <v>128</v>
      </c>
      <c r="C82" s="4" t="s">
        <v>258</v>
      </c>
    </row>
    <row r="83" spans="1:3" ht="15" customHeight="1">
      <c r="A83" s="20" t="s">
        <v>122</v>
      </c>
      <c r="B83" s="4" t="s">
        <v>559</v>
      </c>
      <c r="C83" s="4" t="s">
        <v>128</v>
      </c>
    </row>
    <row r="84" spans="1:3" ht="15" customHeight="1">
      <c r="A84" s="20" t="s">
        <v>753</v>
      </c>
      <c r="B84" s="4" t="s">
        <v>561</v>
      </c>
      <c r="C84" s="4" t="s">
        <v>128</v>
      </c>
    </row>
    <row r="85" spans="1:3" ht="15" customHeight="1">
      <c r="A85" s="4" t="s">
        <v>767</v>
      </c>
      <c r="B85" s="4" t="s">
        <v>128</v>
      </c>
      <c r="C85" s="4" t="s">
        <v>666</v>
      </c>
    </row>
    <row r="86" spans="1:3" ht="15" customHeight="1">
      <c r="A86" s="4" t="s">
        <v>767</v>
      </c>
      <c r="B86" s="4" t="s">
        <v>563</v>
      </c>
      <c r="C86" s="20" t="s">
        <v>128</v>
      </c>
    </row>
    <row r="87" spans="1:3" ht="15" customHeight="1">
      <c r="A87" s="20" t="s">
        <v>769</v>
      </c>
      <c r="B87" s="20" t="s">
        <v>547</v>
      </c>
      <c r="C87" s="23" t="s">
        <v>705</v>
      </c>
    </row>
    <row r="88" spans="1:3" ht="15" customHeight="1">
      <c r="A88" s="20" t="s">
        <v>769</v>
      </c>
      <c r="B88" s="4" t="s">
        <v>565</v>
      </c>
      <c r="C88" s="23" t="s">
        <v>705</v>
      </c>
    </row>
    <row r="89" spans="1:3" ht="15" customHeight="1">
      <c r="A89" s="20" t="s">
        <v>769</v>
      </c>
      <c r="B89" s="4" t="s">
        <v>549</v>
      </c>
      <c r="C89" s="4" t="s">
        <v>705</v>
      </c>
    </row>
    <row r="90" spans="1:3" ht="15" customHeight="1">
      <c r="A90" s="4" t="s">
        <v>769</v>
      </c>
      <c r="B90" s="4" t="s">
        <v>551</v>
      </c>
      <c r="C90" s="4" t="s">
        <v>705</v>
      </c>
    </row>
    <row r="91" spans="1:3" ht="15" customHeight="1">
      <c r="A91" s="20" t="s">
        <v>769</v>
      </c>
      <c r="B91" s="20" t="s">
        <v>160</v>
      </c>
      <c r="C91" s="20" t="s">
        <v>705</v>
      </c>
    </row>
    <row r="92" spans="1:3" ht="15" customHeight="1">
      <c r="A92" s="20" t="s">
        <v>769</v>
      </c>
      <c r="B92" s="20" t="s">
        <v>545</v>
      </c>
      <c r="C92" s="23" t="s">
        <v>705</v>
      </c>
    </row>
    <row r="93" spans="1:3" ht="15" customHeight="1">
      <c r="A93" s="20" t="s">
        <v>769</v>
      </c>
      <c r="B93" s="23" t="s">
        <v>161</v>
      </c>
      <c r="C93" s="20" t="s">
        <v>705</v>
      </c>
    </row>
    <row r="94" spans="1:3" ht="15" customHeight="1">
      <c r="A94" s="20" t="s">
        <v>754</v>
      </c>
      <c r="B94" s="20" t="s">
        <v>553</v>
      </c>
      <c r="C94" s="20" t="s">
        <v>128</v>
      </c>
    </row>
    <row r="95" spans="1:3" ht="15" customHeight="1">
      <c r="A95" s="4" t="s">
        <v>158</v>
      </c>
      <c r="B95" s="20" t="s">
        <v>160</v>
      </c>
      <c r="C95" s="4" t="s">
        <v>571</v>
      </c>
    </row>
    <row r="96" spans="1:3" ht="15" customHeight="1">
      <c r="A96" s="4" t="s">
        <v>158</v>
      </c>
      <c r="B96" s="20" t="s">
        <v>160</v>
      </c>
      <c r="C96" s="4" t="s">
        <v>574</v>
      </c>
    </row>
    <row r="97" spans="1:3" ht="15" customHeight="1">
      <c r="A97" s="23" t="s">
        <v>158</v>
      </c>
      <c r="B97" s="23" t="s">
        <v>160</v>
      </c>
      <c r="C97" s="22" t="s">
        <v>1334</v>
      </c>
    </row>
    <row r="98" spans="1:3" ht="15" customHeight="1">
      <c r="A98" s="23" t="s">
        <v>158</v>
      </c>
      <c r="B98" s="23" t="s">
        <v>160</v>
      </c>
      <c r="C98" s="22" t="s">
        <v>1332</v>
      </c>
    </row>
    <row r="99" spans="1:3" ht="15" customHeight="1">
      <c r="A99" s="23" t="s">
        <v>158</v>
      </c>
      <c r="B99" s="23" t="s">
        <v>160</v>
      </c>
      <c r="C99" s="22" t="s">
        <v>1333</v>
      </c>
    </row>
    <row r="100" spans="1:3" ht="15" customHeight="1">
      <c r="A100" s="4" t="s">
        <v>158</v>
      </c>
      <c r="B100" s="20" t="s">
        <v>160</v>
      </c>
      <c r="C100" s="20" t="s">
        <v>607</v>
      </c>
    </row>
    <row r="101" spans="1:3" ht="15" customHeight="1">
      <c r="A101" s="4" t="s">
        <v>158</v>
      </c>
      <c r="B101" s="20" t="s">
        <v>160</v>
      </c>
      <c r="C101" s="20" t="s">
        <v>656</v>
      </c>
    </row>
    <row r="102" spans="1:3" ht="15" customHeight="1">
      <c r="A102" s="4" t="s">
        <v>158</v>
      </c>
      <c r="B102" s="20" t="s">
        <v>160</v>
      </c>
      <c r="C102" s="4" t="s">
        <v>674</v>
      </c>
    </row>
    <row r="103" spans="1:3" ht="15" customHeight="1">
      <c r="A103" s="4" t="s">
        <v>158</v>
      </c>
      <c r="B103" s="20" t="s">
        <v>160</v>
      </c>
      <c r="C103" s="20" t="s">
        <v>676</v>
      </c>
    </row>
    <row r="104" spans="1:3" ht="15" customHeight="1">
      <c r="A104" s="4" t="s">
        <v>158</v>
      </c>
      <c r="B104" s="20" t="s">
        <v>160</v>
      </c>
      <c r="C104" s="20" t="s">
        <v>678</v>
      </c>
    </row>
    <row r="105" spans="1:3" ht="15" customHeight="1">
      <c r="A105" s="4" t="s">
        <v>158</v>
      </c>
      <c r="B105" s="20" t="s">
        <v>160</v>
      </c>
      <c r="C105" s="20" t="s">
        <v>680</v>
      </c>
    </row>
    <row r="106" spans="1:3" ht="15" customHeight="1">
      <c r="A106" s="4" t="s">
        <v>158</v>
      </c>
      <c r="B106" s="20" t="s">
        <v>160</v>
      </c>
      <c r="C106" s="4" t="s">
        <v>682</v>
      </c>
    </row>
    <row r="107" spans="1:3" ht="15" customHeight="1">
      <c r="A107" s="4" t="s">
        <v>158</v>
      </c>
      <c r="B107" s="20" t="s">
        <v>160</v>
      </c>
      <c r="C107" s="20" t="s">
        <v>703</v>
      </c>
    </row>
    <row r="108" spans="1:3" ht="15" customHeight="1">
      <c r="A108" s="4" t="s">
        <v>158</v>
      </c>
      <c r="B108" s="20" t="s">
        <v>160</v>
      </c>
      <c r="C108" s="20" t="s">
        <v>717</v>
      </c>
    </row>
    <row r="109" spans="1:3" ht="15" customHeight="1">
      <c r="A109" s="4" t="s">
        <v>158</v>
      </c>
      <c r="B109" s="20" t="s">
        <v>160</v>
      </c>
      <c r="C109" s="20" t="s">
        <v>648</v>
      </c>
    </row>
    <row r="110" spans="1:3" ht="15" customHeight="1">
      <c r="A110" s="4" t="s">
        <v>158</v>
      </c>
      <c r="B110" s="23" t="s">
        <v>161</v>
      </c>
      <c r="C110" s="4" t="s">
        <v>571</v>
      </c>
    </row>
    <row r="111" spans="1:3" ht="15" customHeight="1">
      <c r="A111" s="4" t="s">
        <v>158</v>
      </c>
      <c r="B111" s="23" t="s">
        <v>161</v>
      </c>
      <c r="C111" s="4" t="s">
        <v>574</v>
      </c>
    </row>
    <row r="112" spans="1:3" ht="15" customHeight="1">
      <c r="A112" s="23" t="s">
        <v>158</v>
      </c>
      <c r="B112" s="20" t="s">
        <v>161</v>
      </c>
      <c r="C112" s="22" t="s">
        <v>1334</v>
      </c>
    </row>
    <row r="113" spans="1:3" ht="15" customHeight="1">
      <c r="A113" s="23" t="s">
        <v>158</v>
      </c>
      <c r="B113" s="20" t="s">
        <v>161</v>
      </c>
      <c r="C113" s="22" t="s">
        <v>1332</v>
      </c>
    </row>
    <row r="114" spans="1:3" ht="15" customHeight="1">
      <c r="A114" s="23" t="s">
        <v>158</v>
      </c>
      <c r="B114" s="20" t="s">
        <v>161</v>
      </c>
      <c r="C114" s="22" t="s">
        <v>1333</v>
      </c>
    </row>
    <row r="115" spans="1:3" ht="15" customHeight="1">
      <c r="A115" s="4" t="s">
        <v>158</v>
      </c>
      <c r="B115" s="23" t="s">
        <v>161</v>
      </c>
      <c r="C115" s="20" t="s">
        <v>607</v>
      </c>
    </row>
    <row r="116" spans="1:3" ht="15" customHeight="1">
      <c r="A116" s="4" t="s">
        <v>158</v>
      </c>
      <c r="B116" s="23" t="s">
        <v>161</v>
      </c>
      <c r="C116" s="20" t="s">
        <v>656</v>
      </c>
    </row>
    <row r="117" spans="1:3" ht="15" customHeight="1">
      <c r="A117" s="4" t="s">
        <v>158</v>
      </c>
      <c r="B117" s="23" t="s">
        <v>161</v>
      </c>
      <c r="C117" s="4" t="s">
        <v>674</v>
      </c>
    </row>
    <row r="118" spans="1:3" ht="15" customHeight="1">
      <c r="A118" s="4" t="s">
        <v>158</v>
      </c>
      <c r="B118" s="23" t="s">
        <v>161</v>
      </c>
      <c r="C118" s="20" t="s">
        <v>676</v>
      </c>
    </row>
    <row r="119" spans="1:3" ht="15" customHeight="1">
      <c r="A119" s="4" t="s">
        <v>158</v>
      </c>
      <c r="B119" s="23" t="s">
        <v>161</v>
      </c>
      <c r="C119" s="20" t="s">
        <v>678</v>
      </c>
    </row>
    <row r="120" spans="1:3" ht="15" customHeight="1">
      <c r="A120" s="4" t="s">
        <v>158</v>
      </c>
      <c r="B120" s="23" t="s">
        <v>161</v>
      </c>
      <c r="C120" s="20" t="s">
        <v>680</v>
      </c>
    </row>
    <row r="121" spans="1:3" ht="15" customHeight="1">
      <c r="A121" s="4" t="s">
        <v>158</v>
      </c>
      <c r="B121" s="23" t="s">
        <v>161</v>
      </c>
      <c r="C121" s="4" t="s">
        <v>682</v>
      </c>
    </row>
    <row r="122" spans="1:3" ht="15" customHeight="1">
      <c r="A122" s="4" t="s">
        <v>158</v>
      </c>
      <c r="B122" s="4" t="s">
        <v>161</v>
      </c>
      <c r="C122" s="4" t="s">
        <v>693</v>
      </c>
    </row>
    <row r="123" spans="1:3" ht="15" customHeight="1">
      <c r="A123" s="4" t="s">
        <v>158</v>
      </c>
      <c r="B123" s="4" t="s">
        <v>161</v>
      </c>
      <c r="C123" s="4" t="s">
        <v>696</v>
      </c>
    </row>
    <row r="124" spans="1:3" ht="15" customHeight="1">
      <c r="A124" s="4" t="s">
        <v>158</v>
      </c>
      <c r="B124" s="4" t="s">
        <v>161</v>
      </c>
      <c r="C124" s="4" t="s">
        <v>699</v>
      </c>
    </row>
    <row r="125" spans="1:3" ht="15" customHeight="1">
      <c r="A125" s="4" t="s">
        <v>158</v>
      </c>
      <c r="B125" s="23" t="s">
        <v>161</v>
      </c>
      <c r="C125" s="20" t="s">
        <v>703</v>
      </c>
    </row>
    <row r="126" spans="1:3" ht="15" customHeight="1">
      <c r="A126" s="4" t="s">
        <v>158</v>
      </c>
      <c r="B126" s="23" t="s">
        <v>161</v>
      </c>
      <c r="C126" s="20" t="s">
        <v>717</v>
      </c>
    </row>
    <row r="127" spans="1:3" ht="15" customHeight="1">
      <c r="A127" s="23" t="s">
        <v>158</v>
      </c>
      <c r="B127" s="20" t="s">
        <v>161</v>
      </c>
      <c r="C127" s="22" t="s">
        <v>594</v>
      </c>
    </row>
    <row r="128" spans="1:3" ht="15" customHeight="1">
      <c r="A128" s="4" t="s">
        <v>158</v>
      </c>
      <c r="B128" s="23" t="s">
        <v>161</v>
      </c>
      <c r="C128" s="22" t="s">
        <v>671</v>
      </c>
    </row>
    <row r="129" spans="1:3" ht="15" customHeight="1">
      <c r="A129" s="4" t="s">
        <v>158</v>
      </c>
      <c r="B129" s="23" t="s">
        <v>161</v>
      </c>
      <c r="C129" s="22" t="s">
        <v>672</v>
      </c>
    </row>
    <row r="130" spans="1:3" ht="15" customHeight="1">
      <c r="A130" s="4" t="s">
        <v>158</v>
      </c>
      <c r="B130" s="23" t="s">
        <v>161</v>
      </c>
      <c r="C130" s="22" t="s">
        <v>648</v>
      </c>
    </row>
    <row r="131" spans="1:3" ht="15" customHeight="1">
      <c r="A131" s="4" t="s">
        <v>71</v>
      </c>
      <c r="B131" s="20" t="s">
        <v>160</v>
      </c>
      <c r="C131" s="4" t="s">
        <v>693</v>
      </c>
    </row>
    <row r="132" spans="1:3" ht="15" customHeight="1">
      <c r="A132" s="4" t="s">
        <v>71</v>
      </c>
      <c r="B132" s="20" t="s">
        <v>160</v>
      </c>
      <c r="C132" s="4" t="s">
        <v>696</v>
      </c>
    </row>
    <row r="133" spans="1:3" ht="15" customHeight="1">
      <c r="A133" s="4" t="s">
        <v>71</v>
      </c>
      <c r="B133" s="20" t="s">
        <v>160</v>
      </c>
      <c r="C133" s="4" t="s">
        <v>699</v>
      </c>
    </row>
    <row r="134" spans="1:3" ht="15" customHeight="1">
      <c r="A134" s="20" t="s">
        <v>424</v>
      </c>
      <c r="B134" s="20" t="s">
        <v>545</v>
      </c>
      <c r="C134" s="4" t="s">
        <v>579</v>
      </c>
    </row>
    <row r="135" spans="1:3" ht="15" customHeight="1">
      <c r="A135" s="4" t="s">
        <v>424</v>
      </c>
      <c r="B135" s="20" t="s">
        <v>545</v>
      </c>
      <c r="C135" s="20" t="s">
        <v>589</v>
      </c>
    </row>
    <row r="136" spans="1:3" ht="15" customHeight="1">
      <c r="A136" s="34" t="s">
        <v>424</v>
      </c>
      <c r="B136" s="20" t="s">
        <v>545</v>
      </c>
      <c r="C136" s="22" t="s">
        <v>1334</v>
      </c>
    </row>
    <row r="137" spans="1:3" ht="15" customHeight="1">
      <c r="A137" s="34" t="s">
        <v>424</v>
      </c>
      <c r="B137" s="20" t="s">
        <v>545</v>
      </c>
      <c r="C137" s="22" t="s">
        <v>1332</v>
      </c>
    </row>
    <row r="138" spans="1:3" ht="15" customHeight="1">
      <c r="A138" s="34" t="s">
        <v>424</v>
      </c>
      <c r="B138" s="20" t="s">
        <v>545</v>
      </c>
      <c r="C138" s="22" t="s">
        <v>1333</v>
      </c>
    </row>
    <row r="139" spans="1:3" ht="15" customHeight="1">
      <c r="A139" s="20" t="s">
        <v>424</v>
      </c>
      <c r="B139" s="20" t="s">
        <v>545</v>
      </c>
      <c r="C139" s="4" t="s">
        <v>645</v>
      </c>
    </row>
    <row r="140" spans="1:3" ht="15" customHeight="1">
      <c r="A140" s="4" t="s">
        <v>424</v>
      </c>
      <c r="B140" s="20" t="s">
        <v>545</v>
      </c>
      <c r="C140" s="20" t="s">
        <v>648</v>
      </c>
    </row>
    <row r="141" spans="1:3" ht="15" customHeight="1">
      <c r="A141" s="4" t="s">
        <v>424</v>
      </c>
      <c r="B141" s="4" t="s">
        <v>545</v>
      </c>
      <c r="C141" s="23" t="s">
        <v>663</v>
      </c>
    </row>
    <row r="142" spans="1:3" ht="15" customHeight="1">
      <c r="A142" s="4" t="s">
        <v>424</v>
      </c>
      <c r="B142" s="4" t="s">
        <v>545</v>
      </c>
      <c r="C142" s="23" t="s">
        <v>1320</v>
      </c>
    </row>
    <row r="143" spans="1:3" ht="15" customHeight="1">
      <c r="A143" s="4" t="s">
        <v>424</v>
      </c>
      <c r="B143" s="4" t="s">
        <v>545</v>
      </c>
      <c r="C143" s="4" t="s">
        <v>691</v>
      </c>
    </row>
    <row r="144" spans="1:3" ht="15" customHeight="1">
      <c r="A144" s="4" t="s">
        <v>424</v>
      </c>
      <c r="B144" s="4" t="s">
        <v>545</v>
      </c>
      <c r="C144" s="4" t="s">
        <v>693</v>
      </c>
    </row>
    <row r="145" spans="1:3">
      <c r="A145" s="4" t="s">
        <v>424</v>
      </c>
      <c r="B145" s="4" t="s">
        <v>545</v>
      </c>
      <c r="C145" s="4" t="s">
        <v>696</v>
      </c>
    </row>
    <row r="146" spans="1:3">
      <c r="A146" s="4" t="s">
        <v>424</v>
      </c>
      <c r="B146" s="4" t="s">
        <v>545</v>
      </c>
      <c r="C146" s="4" t="s">
        <v>699</v>
      </c>
    </row>
    <row r="147" spans="1:3">
      <c r="A147" s="35" t="s">
        <v>424</v>
      </c>
      <c r="B147" s="20" t="s">
        <v>545</v>
      </c>
      <c r="C147" s="4" t="s">
        <v>709</v>
      </c>
    </row>
    <row r="148" spans="1:3">
      <c r="A148" s="35" t="s">
        <v>424</v>
      </c>
      <c r="B148" s="20" t="s">
        <v>545</v>
      </c>
      <c r="C148" s="4" t="s">
        <v>711</v>
      </c>
    </row>
    <row r="149" spans="1:3">
      <c r="A149" s="35" t="s">
        <v>424</v>
      </c>
      <c r="B149" s="20" t="s">
        <v>545</v>
      </c>
      <c r="C149" s="4" t="s">
        <v>713</v>
      </c>
    </row>
    <row r="150" spans="1:3">
      <c r="A150" s="35" t="s">
        <v>424</v>
      </c>
      <c r="B150" s="20" t="s">
        <v>545</v>
      </c>
      <c r="C150" s="4" t="s">
        <v>715</v>
      </c>
    </row>
    <row r="151" spans="1:3" ht="14.45" customHeight="1">
      <c r="A151" s="4" t="s">
        <v>424</v>
      </c>
      <c r="B151" s="20" t="s">
        <v>545</v>
      </c>
      <c r="C151" s="22" t="s">
        <v>594</v>
      </c>
    </row>
    <row r="152" spans="1:3" ht="14.45" customHeight="1">
      <c r="A152" s="4" t="s">
        <v>424</v>
      </c>
      <c r="B152" s="20" t="s">
        <v>545</v>
      </c>
      <c r="C152" s="22" t="s">
        <v>671</v>
      </c>
    </row>
    <row r="153" spans="1:3" ht="14.45" customHeight="1">
      <c r="A153" s="4" t="s">
        <v>424</v>
      </c>
      <c r="B153" s="20" t="s">
        <v>545</v>
      </c>
      <c r="C153" s="22" t="s">
        <v>672</v>
      </c>
    </row>
    <row r="154" spans="1:3" ht="14.45" customHeight="1">
      <c r="A154" s="4" t="s">
        <v>424</v>
      </c>
      <c r="B154" s="20" t="s">
        <v>545</v>
      </c>
      <c r="C154" s="22" t="s">
        <v>571</v>
      </c>
    </row>
    <row r="155" spans="1:3" ht="14.45" customHeight="1">
      <c r="A155" s="4" t="s">
        <v>424</v>
      </c>
      <c r="B155" s="20" t="s">
        <v>545</v>
      </c>
      <c r="C155" s="22" t="s">
        <v>674</v>
      </c>
    </row>
    <row r="156" spans="1:3">
      <c r="A156" s="20" t="s">
        <v>121</v>
      </c>
      <c r="B156" s="20" t="s">
        <v>557</v>
      </c>
      <c r="C156" s="20" t="s">
        <v>128</v>
      </c>
    </row>
    <row r="157" spans="1:3">
      <c r="A157" s="4" t="s">
        <v>1326</v>
      </c>
      <c r="B157" s="20" t="s">
        <v>547</v>
      </c>
      <c r="C157" s="4" t="s">
        <v>1051</v>
      </c>
    </row>
    <row r="158" spans="1:3">
      <c r="A158" s="4" t="s">
        <v>1326</v>
      </c>
      <c r="B158" s="20" t="s">
        <v>547</v>
      </c>
      <c r="C158" s="4" t="s">
        <v>1046</v>
      </c>
    </row>
    <row r="159" spans="1:3">
      <c r="A159" s="4" t="s">
        <v>1326</v>
      </c>
      <c r="B159" s="20" t="s">
        <v>547</v>
      </c>
      <c r="C159" s="4" t="s">
        <v>1049</v>
      </c>
    </row>
    <row r="160" spans="1:3">
      <c r="A160" s="4" t="s">
        <v>1326</v>
      </c>
      <c r="B160" s="20" t="s">
        <v>160</v>
      </c>
      <c r="C160" s="4" t="s">
        <v>1051</v>
      </c>
    </row>
    <row r="161" spans="1:3">
      <c r="A161" s="4" t="s">
        <v>1326</v>
      </c>
      <c r="B161" s="20" t="s">
        <v>160</v>
      </c>
      <c r="C161" s="4" t="s">
        <v>1046</v>
      </c>
    </row>
    <row r="162" spans="1:3">
      <c r="A162" s="4" t="s">
        <v>1326</v>
      </c>
      <c r="B162" s="20" t="s">
        <v>160</v>
      </c>
      <c r="C162" s="4" t="s">
        <v>1049</v>
      </c>
    </row>
    <row r="163" spans="1:3">
      <c r="A163" s="4" t="s">
        <v>1326</v>
      </c>
      <c r="B163" s="20" t="s">
        <v>545</v>
      </c>
      <c r="C163" s="4" t="s">
        <v>1051</v>
      </c>
    </row>
    <row r="164" spans="1:3">
      <c r="A164" s="4" t="s">
        <v>1326</v>
      </c>
      <c r="B164" s="20" t="s">
        <v>545</v>
      </c>
      <c r="C164" s="4" t="s">
        <v>1046</v>
      </c>
    </row>
    <row r="165" spans="1:3">
      <c r="A165" s="4" t="s">
        <v>1326</v>
      </c>
      <c r="B165" s="20" t="s">
        <v>545</v>
      </c>
      <c r="C165" s="4" t="s">
        <v>1049</v>
      </c>
    </row>
    <row r="166" spans="1:3">
      <c r="A166" s="4" t="s">
        <v>1326</v>
      </c>
      <c r="B166" s="20" t="s">
        <v>161</v>
      </c>
      <c r="C166" s="4" t="s">
        <v>1051</v>
      </c>
    </row>
    <row r="167" spans="1:3">
      <c r="A167" s="4" t="s">
        <v>1326</v>
      </c>
      <c r="B167" s="20" t="s">
        <v>161</v>
      </c>
      <c r="C167" s="4" t="s">
        <v>1046</v>
      </c>
    </row>
    <row r="168" spans="1:3">
      <c r="A168" s="4" t="s">
        <v>1326</v>
      </c>
      <c r="B168" s="20" t="s">
        <v>161</v>
      </c>
      <c r="C168" s="4" t="s">
        <v>1049</v>
      </c>
    </row>
    <row r="169" spans="1:3">
      <c r="A169" s="4" t="s">
        <v>1326</v>
      </c>
      <c r="B169" s="20" t="s">
        <v>547</v>
      </c>
      <c r="C169" s="4" t="s">
        <v>1050</v>
      </c>
    </row>
    <row r="170" spans="1:3">
      <c r="A170" s="4" t="s">
        <v>1326</v>
      </c>
      <c r="B170" s="20" t="s">
        <v>547</v>
      </c>
      <c r="C170" s="4" t="s">
        <v>1045</v>
      </c>
    </row>
    <row r="171" spans="1:3">
      <c r="A171" s="4" t="s">
        <v>1326</v>
      </c>
      <c r="B171" s="20" t="s">
        <v>547</v>
      </c>
      <c r="C171" s="4" t="s">
        <v>1048</v>
      </c>
    </row>
    <row r="172" spans="1:3">
      <c r="A172" s="4" t="s">
        <v>1326</v>
      </c>
      <c r="B172" s="20" t="s">
        <v>160</v>
      </c>
      <c r="C172" s="4" t="s">
        <v>1050</v>
      </c>
    </row>
    <row r="173" spans="1:3">
      <c r="A173" s="4" t="s">
        <v>1326</v>
      </c>
      <c r="B173" s="20" t="s">
        <v>160</v>
      </c>
      <c r="C173" s="4" t="s">
        <v>1045</v>
      </c>
    </row>
    <row r="174" spans="1:3">
      <c r="A174" s="4" t="s">
        <v>1326</v>
      </c>
      <c r="B174" s="20" t="s">
        <v>160</v>
      </c>
      <c r="C174" s="4" t="s">
        <v>1048</v>
      </c>
    </row>
    <row r="175" spans="1:3">
      <c r="A175" s="4" t="s">
        <v>1326</v>
      </c>
      <c r="B175" s="20" t="s">
        <v>545</v>
      </c>
      <c r="C175" s="4" t="s">
        <v>1050</v>
      </c>
    </row>
    <row r="176" spans="1:3">
      <c r="A176" s="4" t="s">
        <v>1326</v>
      </c>
      <c r="B176" s="20" t="s">
        <v>545</v>
      </c>
      <c r="C176" s="4" t="s">
        <v>1045</v>
      </c>
    </row>
    <row r="177" spans="1:3">
      <c r="A177" s="4" t="s">
        <v>1326</v>
      </c>
      <c r="B177" s="20" t="s">
        <v>545</v>
      </c>
      <c r="C177" s="4" t="s">
        <v>1048</v>
      </c>
    </row>
    <row r="178" spans="1:3">
      <c r="A178" s="4" t="s">
        <v>1326</v>
      </c>
      <c r="B178" s="20" t="s">
        <v>161</v>
      </c>
      <c r="C178" s="4" t="s">
        <v>1050</v>
      </c>
    </row>
    <row r="179" spans="1:3">
      <c r="A179" s="4" t="s">
        <v>1326</v>
      </c>
      <c r="B179" s="20" t="s">
        <v>161</v>
      </c>
      <c r="C179" s="4" t="s">
        <v>1045</v>
      </c>
    </row>
    <row r="180" spans="1:3">
      <c r="A180" s="4" t="s">
        <v>1326</v>
      </c>
      <c r="B180" s="20" t="s">
        <v>161</v>
      </c>
      <c r="C180" s="4" t="s">
        <v>1048</v>
      </c>
    </row>
  </sheetData>
  <autoFilter ref="A1:C18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zoomScaleNormal="100" workbookViewId="0"/>
  </sheetViews>
  <sheetFormatPr defaultColWidth="9.140625" defaultRowHeight="14.25"/>
  <cols>
    <col min="1" max="1" width="14.28515625" style="4" bestFit="1" customWidth="1"/>
    <col min="2" max="2" width="19.7109375" style="4" bestFit="1" customWidth="1"/>
    <col min="3" max="16384" width="9.140625" style="4"/>
  </cols>
  <sheetData>
    <row r="1" spans="1:2">
      <c r="A1" s="4" t="s">
        <v>86</v>
      </c>
      <c r="B1" s="4" t="s">
        <v>87</v>
      </c>
    </row>
    <row r="2" spans="1:2">
      <c r="A2" s="4" t="s">
        <v>88</v>
      </c>
      <c r="B2" s="4">
        <v>1</v>
      </c>
    </row>
    <row r="3" spans="1:2">
      <c r="A3" s="4" t="s">
        <v>88</v>
      </c>
      <c r="B3" s="4">
        <v>2</v>
      </c>
    </row>
    <row r="4" spans="1:2">
      <c r="A4" s="4" t="s">
        <v>99</v>
      </c>
      <c r="B4" s="4">
        <v>3</v>
      </c>
    </row>
    <row r="5" spans="1:2">
      <c r="A5" s="4" t="s">
        <v>99</v>
      </c>
      <c r="B5" s="4">
        <v>4</v>
      </c>
    </row>
    <row r="6" spans="1:2">
      <c r="A6" s="4" t="s">
        <v>99</v>
      </c>
      <c r="B6" s="4">
        <v>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Normal="100" workbookViewId="0"/>
  </sheetViews>
  <sheetFormatPr defaultColWidth="9.140625" defaultRowHeight="14.25"/>
  <cols>
    <col min="1" max="1" width="17.28515625" style="4" bestFit="1" customWidth="1"/>
    <col min="2" max="2" width="19.28515625" style="4" bestFit="1" customWidth="1"/>
    <col min="3" max="3" width="16.28515625" style="4" bestFit="1" customWidth="1"/>
    <col min="4" max="16384" width="9.140625" style="4"/>
  </cols>
  <sheetData>
    <row r="1" spans="1:3">
      <c r="A1" s="4" t="s">
        <v>89</v>
      </c>
      <c r="B1" s="4" t="s">
        <v>90</v>
      </c>
      <c r="C1" s="4" t="s">
        <v>94</v>
      </c>
    </row>
    <row r="2" spans="1:3">
      <c r="A2" s="4" t="s">
        <v>91</v>
      </c>
      <c r="B2" s="20" t="s">
        <v>778</v>
      </c>
      <c r="C2" s="4" t="s">
        <v>95</v>
      </c>
    </row>
    <row r="3" spans="1:3">
      <c r="A3" s="4" t="s">
        <v>92</v>
      </c>
      <c r="B3" s="20" t="s">
        <v>779</v>
      </c>
      <c r="C3" s="4" t="s">
        <v>95</v>
      </c>
    </row>
    <row r="4" spans="1:3">
      <c r="A4" s="4" t="s">
        <v>93</v>
      </c>
      <c r="B4" s="20" t="s">
        <v>780</v>
      </c>
      <c r="C4" s="4" t="s">
        <v>95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
  <sheetViews>
    <sheetView zoomScaleNormal="100" workbookViewId="0">
      <selection activeCell="E27" sqref="E27"/>
    </sheetView>
  </sheetViews>
  <sheetFormatPr defaultColWidth="9.140625" defaultRowHeight="14.25"/>
  <cols>
    <col min="1" max="1" width="16.85546875" style="4" customWidth="1"/>
    <col min="2" max="2" width="14.7109375" style="4" customWidth="1"/>
    <col min="3" max="3" width="16.7109375" style="4" customWidth="1"/>
    <col min="4" max="4" width="12.28515625" style="4" bestFit="1" customWidth="1"/>
    <col min="5" max="5" width="15.7109375" style="4" bestFit="1" customWidth="1"/>
    <col min="6" max="16384" width="9.140625" style="4"/>
  </cols>
  <sheetData>
    <row r="1" spans="1:5">
      <c r="A1" s="4" t="s">
        <v>89</v>
      </c>
      <c r="B1" s="4" t="s">
        <v>96</v>
      </c>
      <c r="C1" s="4" t="s">
        <v>97</v>
      </c>
      <c r="D1" s="4" t="s">
        <v>98</v>
      </c>
      <c r="E1" s="4" t="s">
        <v>125</v>
      </c>
    </row>
    <row r="2" spans="1:5">
      <c r="A2" s="20" t="s">
        <v>93</v>
      </c>
      <c r="B2" s="4" t="s">
        <v>781</v>
      </c>
      <c r="C2" s="4" t="s">
        <v>82</v>
      </c>
      <c r="D2" s="20" t="s">
        <v>782</v>
      </c>
      <c r="E2" s="4">
        <v>1</v>
      </c>
    </row>
    <row r="3" spans="1:5">
      <c r="A3" s="20" t="s">
        <v>93</v>
      </c>
      <c r="B3" s="4" t="s">
        <v>783</v>
      </c>
      <c r="C3" s="4" t="s">
        <v>82</v>
      </c>
      <c r="D3" s="20" t="s">
        <v>782</v>
      </c>
      <c r="E3" s="4">
        <v>1</v>
      </c>
    </row>
    <row r="4" spans="1:5">
      <c r="A4" s="20" t="s">
        <v>93</v>
      </c>
      <c r="B4" s="4" t="s">
        <v>784</v>
      </c>
      <c r="C4" s="4" t="s">
        <v>82</v>
      </c>
      <c r="D4" s="20" t="s">
        <v>782</v>
      </c>
      <c r="E4" s="4">
        <v>1</v>
      </c>
    </row>
    <row r="5" spans="1:5">
      <c r="A5" s="20" t="s">
        <v>93</v>
      </c>
      <c r="B5" s="4" t="s">
        <v>785</v>
      </c>
      <c r="C5" s="4" t="s">
        <v>82</v>
      </c>
      <c r="D5" s="20" t="s">
        <v>782</v>
      </c>
      <c r="E5" s="4">
        <v>1</v>
      </c>
    </row>
    <row r="6" spans="1:5">
      <c r="A6" s="20" t="s">
        <v>93</v>
      </c>
      <c r="B6" s="4" t="s">
        <v>786</v>
      </c>
      <c r="C6" s="4" t="s">
        <v>82</v>
      </c>
      <c r="D6" s="20" t="s">
        <v>782</v>
      </c>
      <c r="E6" s="4">
        <v>2</v>
      </c>
    </row>
    <row r="7" spans="1:5">
      <c r="A7" s="20" t="s">
        <v>93</v>
      </c>
      <c r="B7" s="4" t="s">
        <v>787</v>
      </c>
      <c r="C7" s="4" t="s">
        <v>82</v>
      </c>
      <c r="D7" s="20" t="s">
        <v>782</v>
      </c>
      <c r="E7" s="4">
        <v>2</v>
      </c>
    </row>
    <row r="8" spans="1:5">
      <c r="A8" s="20" t="s">
        <v>93</v>
      </c>
      <c r="B8" s="4" t="s">
        <v>788</v>
      </c>
      <c r="C8" s="4" t="s">
        <v>82</v>
      </c>
      <c r="D8" s="20" t="s">
        <v>782</v>
      </c>
      <c r="E8" s="4">
        <v>2</v>
      </c>
    </row>
    <row r="9" spans="1:5">
      <c r="A9" s="20" t="s">
        <v>93</v>
      </c>
      <c r="B9" s="4" t="s">
        <v>789</v>
      </c>
      <c r="C9" s="4" t="s">
        <v>82</v>
      </c>
      <c r="D9" s="20" t="s">
        <v>782</v>
      </c>
      <c r="E9" s="4">
        <v>3</v>
      </c>
    </row>
    <row r="10" spans="1:5">
      <c r="A10" s="20" t="s">
        <v>93</v>
      </c>
      <c r="B10" s="4" t="s">
        <v>790</v>
      </c>
      <c r="C10" s="4" t="s">
        <v>82</v>
      </c>
      <c r="D10" s="20" t="s">
        <v>782</v>
      </c>
      <c r="E10" s="4">
        <v>3</v>
      </c>
    </row>
    <row r="11" spans="1:5">
      <c r="A11" s="20" t="s">
        <v>93</v>
      </c>
      <c r="B11" s="4" t="s">
        <v>791</v>
      </c>
      <c r="C11" s="4" t="s">
        <v>82</v>
      </c>
      <c r="D11" s="20" t="s">
        <v>782</v>
      </c>
      <c r="E11" s="4">
        <v>3</v>
      </c>
    </row>
    <row r="12" spans="1:5">
      <c r="A12" s="20" t="s">
        <v>93</v>
      </c>
      <c r="B12" s="4" t="s">
        <v>792</v>
      </c>
      <c r="C12" s="4" t="s">
        <v>85</v>
      </c>
      <c r="D12" s="20" t="s">
        <v>782</v>
      </c>
      <c r="E12" s="4">
        <v>4</v>
      </c>
    </row>
    <row r="13" spans="1:5">
      <c r="A13" s="20" t="s">
        <v>93</v>
      </c>
      <c r="B13" s="4" t="s">
        <v>793</v>
      </c>
      <c r="C13" s="4" t="s">
        <v>85</v>
      </c>
      <c r="D13" s="20" t="s">
        <v>782</v>
      </c>
      <c r="E13" s="4">
        <v>4</v>
      </c>
    </row>
    <row r="14" spans="1:5">
      <c r="A14" s="20" t="s">
        <v>93</v>
      </c>
      <c r="B14" s="4" t="s">
        <v>794</v>
      </c>
      <c r="C14" s="4" t="s">
        <v>85</v>
      </c>
      <c r="D14" s="20" t="s">
        <v>782</v>
      </c>
      <c r="E14" s="4">
        <v>4</v>
      </c>
    </row>
    <row r="15" spans="1:5">
      <c r="A15" s="20" t="s">
        <v>93</v>
      </c>
      <c r="B15" s="4" t="s">
        <v>795</v>
      </c>
      <c r="C15" s="4" t="s">
        <v>85</v>
      </c>
      <c r="D15" s="20" t="s">
        <v>782</v>
      </c>
      <c r="E15" s="4">
        <v>5</v>
      </c>
    </row>
    <row r="16" spans="1:5">
      <c r="A16" s="20" t="s">
        <v>93</v>
      </c>
      <c r="B16" s="4" t="s">
        <v>796</v>
      </c>
      <c r="C16" s="4" t="s">
        <v>85</v>
      </c>
      <c r="D16" s="20" t="s">
        <v>782</v>
      </c>
      <c r="E16" s="4">
        <v>5</v>
      </c>
    </row>
    <row r="17" spans="1:5">
      <c r="A17" s="20" t="s">
        <v>93</v>
      </c>
      <c r="B17" s="4" t="s">
        <v>797</v>
      </c>
      <c r="C17" s="4" t="s">
        <v>85</v>
      </c>
      <c r="D17" s="20" t="s">
        <v>782</v>
      </c>
      <c r="E17" s="4">
        <v>5</v>
      </c>
    </row>
    <row r="18" spans="1:5">
      <c r="A18" s="20" t="s">
        <v>93</v>
      </c>
      <c r="B18" s="4" t="s">
        <v>798</v>
      </c>
      <c r="C18" s="4" t="s">
        <v>85</v>
      </c>
      <c r="D18" s="20" t="s">
        <v>782</v>
      </c>
      <c r="E18" s="4">
        <v>6</v>
      </c>
    </row>
    <row r="19" spans="1:5">
      <c r="A19" s="20" t="s">
        <v>93</v>
      </c>
      <c r="B19" s="4" t="s">
        <v>799</v>
      </c>
      <c r="C19" s="4" t="s">
        <v>85</v>
      </c>
      <c r="D19" s="20" t="s">
        <v>782</v>
      </c>
      <c r="E19" s="4">
        <v>6</v>
      </c>
    </row>
    <row r="20" spans="1:5">
      <c r="A20" s="20" t="s">
        <v>93</v>
      </c>
      <c r="B20" s="4" t="s">
        <v>800</v>
      </c>
      <c r="C20" s="4" t="s">
        <v>85</v>
      </c>
      <c r="D20" s="20" t="s">
        <v>782</v>
      </c>
      <c r="E20" s="4">
        <v>6</v>
      </c>
    </row>
    <row r="21" spans="1:5">
      <c r="A21" s="20" t="s">
        <v>93</v>
      </c>
      <c r="B21" s="4" t="s">
        <v>801</v>
      </c>
      <c r="C21" s="4" t="s">
        <v>85</v>
      </c>
      <c r="D21" s="20" t="s">
        <v>782</v>
      </c>
      <c r="E21" s="4">
        <v>6</v>
      </c>
    </row>
    <row r="22" spans="1:5">
      <c r="A22" s="20" t="s">
        <v>93</v>
      </c>
      <c r="B22" s="4" t="s">
        <v>802</v>
      </c>
      <c r="C22" s="4" t="s">
        <v>85</v>
      </c>
      <c r="D22" s="20" t="s">
        <v>782</v>
      </c>
      <c r="E22" s="4">
        <v>6</v>
      </c>
    </row>
    <row r="23" spans="1:5">
      <c r="A23" s="20" t="s">
        <v>93</v>
      </c>
      <c r="B23" s="4" t="s">
        <v>803</v>
      </c>
      <c r="C23" s="4" t="s">
        <v>85</v>
      </c>
      <c r="D23" s="20" t="s">
        <v>782</v>
      </c>
      <c r="E23" s="4">
        <v>6</v>
      </c>
    </row>
    <row r="24" spans="1:5">
      <c r="A24" s="20" t="s">
        <v>93</v>
      </c>
      <c r="B24" s="4" t="s">
        <v>38</v>
      </c>
      <c r="C24" s="4" t="s">
        <v>85</v>
      </c>
      <c r="D24" s="20" t="s">
        <v>782</v>
      </c>
      <c r="E24" s="4">
        <v>6</v>
      </c>
    </row>
    <row r="25" spans="1:5">
      <c r="A25" s="20" t="s">
        <v>93</v>
      </c>
      <c r="B25" s="4" t="s">
        <v>99</v>
      </c>
      <c r="C25" s="4" t="s">
        <v>85</v>
      </c>
      <c r="D25" s="20" t="s">
        <v>782</v>
      </c>
      <c r="E25" s="4">
        <v>6</v>
      </c>
    </row>
    <row r="26" spans="1:5">
      <c r="A26" s="20" t="s">
        <v>93</v>
      </c>
      <c r="B26" s="4" t="s">
        <v>804</v>
      </c>
      <c r="C26" s="4" t="s">
        <v>85</v>
      </c>
      <c r="D26" s="20" t="s">
        <v>782</v>
      </c>
      <c r="E26" s="4">
        <v>6</v>
      </c>
    </row>
    <row r="27" spans="1:5">
      <c r="A27" s="20" t="s">
        <v>93</v>
      </c>
      <c r="B27" s="4" t="s">
        <v>805</v>
      </c>
      <c r="C27" s="4" t="s">
        <v>82</v>
      </c>
      <c r="D27" s="20" t="s">
        <v>806</v>
      </c>
    </row>
    <row r="28" spans="1:5">
      <c r="A28" s="20" t="s">
        <v>93</v>
      </c>
      <c r="B28" s="4" t="s">
        <v>807</v>
      </c>
      <c r="C28" s="4" t="s">
        <v>82</v>
      </c>
      <c r="D28" s="20" t="s">
        <v>806</v>
      </c>
    </row>
    <row r="29" spans="1:5">
      <c r="A29" s="20" t="s">
        <v>93</v>
      </c>
      <c r="B29" s="4" t="s">
        <v>808</v>
      </c>
      <c r="C29" s="4" t="s">
        <v>82</v>
      </c>
      <c r="D29" s="20" t="s">
        <v>806</v>
      </c>
    </row>
    <row r="30" spans="1:5">
      <c r="A30" s="20" t="s">
        <v>93</v>
      </c>
      <c r="B30" s="4" t="s">
        <v>809</v>
      </c>
      <c r="C30" s="4" t="s">
        <v>82</v>
      </c>
      <c r="D30" s="20" t="s">
        <v>806</v>
      </c>
    </row>
    <row r="31" spans="1:5">
      <c r="A31" s="20" t="s">
        <v>93</v>
      </c>
      <c r="B31" s="4" t="s">
        <v>810</v>
      </c>
      <c r="C31" s="4" t="s">
        <v>82</v>
      </c>
      <c r="D31" s="20" t="s">
        <v>806</v>
      </c>
    </row>
    <row r="32" spans="1:5">
      <c r="A32" s="20" t="s">
        <v>93</v>
      </c>
      <c r="B32" s="4" t="s">
        <v>811</v>
      </c>
      <c r="C32" s="4" t="s">
        <v>82</v>
      </c>
      <c r="D32" s="20" t="s">
        <v>806</v>
      </c>
    </row>
    <row r="33" spans="1:5">
      <c r="A33" s="20" t="s">
        <v>93</v>
      </c>
      <c r="B33" s="4" t="s">
        <v>812</v>
      </c>
      <c r="C33" s="4" t="s">
        <v>82</v>
      </c>
      <c r="D33" s="20" t="s">
        <v>806</v>
      </c>
    </row>
    <row r="34" spans="1:5">
      <c r="A34" s="20" t="s">
        <v>93</v>
      </c>
      <c r="B34" s="4" t="s">
        <v>813</v>
      </c>
      <c r="C34" s="4" t="s">
        <v>82</v>
      </c>
      <c r="D34" s="20" t="s">
        <v>806</v>
      </c>
    </row>
    <row r="35" spans="1:5">
      <c r="A35" s="20" t="s">
        <v>93</v>
      </c>
      <c r="B35" s="4" t="s">
        <v>814</v>
      </c>
      <c r="C35" s="4" t="s">
        <v>85</v>
      </c>
      <c r="D35" s="20" t="s">
        <v>806</v>
      </c>
    </row>
    <row r="36" spans="1:5">
      <c r="A36" s="20" t="s">
        <v>93</v>
      </c>
      <c r="B36" s="4" t="s">
        <v>815</v>
      </c>
      <c r="C36" s="4" t="s">
        <v>85</v>
      </c>
      <c r="D36" s="20" t="s">
        <v>806</v>
      </c>
    </row>
    <row r="37" spans="1:5">
      <c r="A37" s="4" t="s">
        <v>91</v>
      </c>
      <c r="B37" s="4" t="s">
        <v>816</v>
      </c>
      <c r="C37" s="4" t="s">
        <v>82</v>
      </c>
      <c r="D37" s="4" t="s">
        <v>817</v>
      </c>
      <c r="E37" s="4">
        <v>1</v>
      </c>
    </row>
    <row r="38" spans="1:5">
      <c r="A38" s="4" t="s">
        <v>91</v>
      </c>
      <c r="B38" s="4" t="s">
        <v>818</v>
      </c>
      <c r="C38" s="4" t="s">
        <v>82</v>
      </c>
      <c r="D38" s="4" t="s">
        <v>817</v>
      </c>
      <c r="E38" s="4">
        <v>1</v>
      </c>
    </row>
    <row r="39" spans="1:5">
      <c r="A39" s="4" t="s">
        <v>91</v>
      </c>
      <c r="B39" s="4" t="s">
        <v>819</v>
      </c>
      <c r="C39" s="4" t="s">
        <v>82</v>
      </c>
      <c r="D39" s="4" t="s">
        <v>817</v>
      </c>
      <c r="E39" s="4">
        <v>1</v>
      </c>
    </row>
    <row r="40" spans="1:5">
      <c r="A40" s="4" t="s">
        <v>91</v>
      </c>
      <c r="B40" s="4" t="s">
        <v>820</v>
      </c>
      <c r="C40" s="4" t="s">
        <v>82</v>
      </c>
      <c r="D40" s="4" t="s">
        <v>817</v>
      </c>
      <c r="E40" s="4">
        <v>1</v>
      </c>
    </row>
    <row r="41" spans="1:5">
      <c r="A41" s="4" t="s">
        <v>91</v>
      </c>
      <c r="B41" s="4" t="s">
        <v>821</v>
      </c>
      <c r="C41" s="4" t="s">
        <v>82</v>
      </c>
      <c r="D41" s="4" t="s">
        <v>817</v>
      </c>
      <c r="E41" s="4">
        <v>1</v>
      </c>
    </row>
    <row r="42" spans="1:5">
      <c r="A42" s="4" t="s">
        <v>91</v>
      </c>
      <c r="B42" s="4" t="s">
        <v>787</v>
      </c>
      <c r="C42" s="4" t="s">
        <v>82</v>
      </c>
      <c r="D42" s="4" t="s">
        <v>817</v>
      </c>
      <c r="E42" s="4">
        <v>2</v>
      </c>
    </row>
    <row r="43" spans="1:5">
      <c r="A43" s="4" t="s">
        <v>91</v>
      </c>
      <c r="B43" s="4" t="s">
        <v>822</v>
      </c>
      <c r="C43" s="4" t="s">
        <v>82</v>
      </c>
      <c r="D43" s="4" t="s">
        <v>817</v>
      </c>
      <c r="E43" s="4">
        <v>2</v>
      </c>
    </row>
    <row r="44" spans="1:5">
      <c r="A44" s="4" t="s">
        <v>91</v>
      </c>
      <c r="B44" s="4" t="s">
        <v>823</v>
      </c>
      <c r="C44" s="4" t="s">
        <v>82</v>
      </c>
      <c r="D44" s="4" t="s">
        <v>817</v>
      </c>
      <c r="E44" s="4">
        <v>2</v>
      </c>
    </row>
    <row r="45" spans="1:5">
      <c r="A45" s="4" t="s">
        <v>91</v>
      </c>
      <c r="B45" s="4" t="s">
        <v>824</v>
      </c>
      <c r="C45" s="4" t="s">
        <v>82</v>
      </c>
      <c r="D45" s="4" t="s">
        <v>817</v>
      </c>
      <c r="E45" s="4">
        <v>2</v>
      </c>
    </row>
    <row r="46" spans="1:5">
      <c r="A46" s="4" t="s">
        <v>91</v>
      </c>
      <c r="B46" s="4" t="s">
        <v>825</v>
      </c>
      <c r="C46" s="4" t="s">
        <v>82</v>
      </c>
      <c r="D46" s="4" t="s">
        <v>817</v>
      </c>
      <c r="E46" s="4">
        <v>3</v>
      </c>
    </row>
    <row r="47" spans="1:5">
      <c r="A47" s="4" t="s">
        <v>91</v>
      </c>
      <c r="B47" s="4" t="s">
        <v>826</v>
      </c>
      <c r="C47" s="4" t="s">
        <v>82</v>
      </c>
      <c r="D47" s="4" t="s">
        <v>817</v>
      </c>
      <c r="E47" s="4">
        <v>3</v>
      </c>
    </row>
    <row r="48" spans="1:5">
      <c r="A48" s="4" t="s">
        <v>91</v>
      </c>
      <c r="B48" s="4" t="s">
        <v>827</v>
      </c>
      <c r="C48" s="4" t="s">
        <v>82</v>
      </c>
      <c r="D48" s="4" t="s">
        <v>817</v>
      </c>
      <c r="E48" s="4">
        <v>3</v>
      </c>
    </row>
    <row r="49" spans="1:5">
      <c r="A49" s="4" t="s">
        <v>91</v>
      </c>
      <c r="B49" s="4" t="s">
        <v>828</v>
      </c>
      <c r="C49" s="4" t="s">
        <v>82</v>
      </c>
      <c r="D49" s="4" t="s">
        <v>817</v>
      </c>
      <c r="E49" s="4">
        <v>3</v>
      </c>
    </row>
    <row r="50" spans="1:5">
      <c r="A50" s="4" t="s">
        <v>91</v>
      </c>
      <c r="B50" s="4" t="s">
        <v>829</v>
      </c>
      <c r="C50" s="4" t="s">
        <v>85</v>
      </c>
      <c r="D50" s="4" t="s">
        <v>817</v>
      </c>
      <c r="E50" s="4">
        <v>4</v>
      </c>
    </row>
    <row r="51" spans="1:5">
      <c r="A51" s="4" t="s">
        <v>91</v>
      </c>
      <c r="B51" s="4" t="s">
        <v>830</v>
      </c>
      <c r="C51" s="4" t="s">
        <v>85</v>
      </c>
      <c r="D51" s="4" t="s">
        <v>817</v>
      </c>
      <c r="E51" s="4">
        <v>4</v>
      </c>
    </row>
    <row r="52" spans="1:5">
      <c r="A52" s="4" t="s">
        <v>91</v>
      </c>
      <c r="B52" s="4" t="s">
        <v>831</v>
      </c>
      <c r="C52" s="4" t="s">
        <v>85</v>
      </c>
      <c r="D52" s="4" t="s">
        <v>817</v>
      </c>
      <c r="E52" s="4">
        <v>4</v>
      </c>
    </row>
    <row r="53" spans="1:5">
      <c r="A53" s="4" t="s">
        <v>91</v>
      </c>
      <c r="B53" s="4" t="s">
        <v>832</v>
      </c>
      <c r="C53" s="4" t="s">
        <v>85</v>
      </c>
      <c r="D53" s="4" t="s">
        <v>817</v>
      </c>
      <c r="E53" s="4">
        <v>4</v>
      </c>
    </row>
    <row r="54" spans="1:5">
      <c r="A54" s="4" t="s">
        <v>91</v>
      </c>
      <c r="B54" s="4" t="s">
        <v>796</v>
      </c>
      <c r="C54" s="4" t="s">
        <v>85</v>
      </c>
      <c r="D54" s="4" t="s">
        <v>817</v>
      </c>
      <c r="E54" s="4">
        <v>5</v>
      </c>
    </row>
    <row r="55" spans="1:5">
      <c r="A55" s="4" t="s">
        <v>91</v>
      </c>
      <c r="B55" s="4" t="s">
        <v>833</v>
      </c>
      <c r="C55" s="4" t="s">
        <v>85</v>
      </c>
      <c r="D55" s="4" t="s">
        <v>817</v>
      </c>
      <c r="E55" s="4">
        <v>5</v>
      </c>
    </row>
    <row r="56" spans="1:5">
      <c r="A56" s="4" t="s">
        <v>91</v>
      </c>
      <c r="B56" s="4" t="s">
        <v>834</v>
      </c>
      <c r="C56" s="4" t="s">
        <v>85</v>
      </c>
      <c r="D56" s="4" t="s">
        <v>817</v>
      </c>
      <c r="E56" s="4">
        <v>5</v>
      </c>
    </row>
    <row r="57" spans="1:5">
      <c r="A57" s="4" t="s">
        <v>91</v>
      </c>
      <c r="B57" s="4" t="s">
        <v>835</v>
      </c>
      <c r="C57" s="4" t="s">
        <v>85</v>
      </c>
      <c r="D57" s="4" t="s">
        <v>817</v>
      </c>
      <c r="E57" s="4">
        <v>5</v>
      </c>
    </row>
    <row r="58" spans="1:5">
      <c r="A58" s="4" t="s">
        <v>91</v>
      </c>
      <c r="B58" s="4" t="s">
        <v>836</v>
      </c>
      <c r="C58" s="4" t="s">
        <v>85</v>
      </c>
      <c r="D58" s="4" t="s">
        <v>817</v>
      </c>
      <c r="E58" s="4">
        <v>6</v>
      </c>
    </row>
    <row r="59" spans="1:5">
      <c r="A59" s="4" t="s">
        <v>91</v>
      </c>
      <c r="B59" s="4" t="s">
        <v>837</v>
      </c>
      <c r="C59" s="4" t="s">
        <v>85</v>
      </c>
      <c r="D59" s="4" t="s">
        <v>817</v>
      </c>
      <c r="E59" s="4">
        <v>6</v>
      </c>
    </row>
    <row r="60" spans="1:5">
      <c r="A60" s="4" t="s">
        <v>91</v>
      </c>
      <c r="B60" s="4" t="s">
        <v>838</v>
      </c>
      <c r="C60" s="4" t="s">
        <v>85</v>
      </c>
      <c r="D60" s="4" t="s">
        <v>817</v>
      </c>
      <c r="E60" s="4">
        <v>6</v>
      </c>
    </row>
    <row r="61" spans="1:5">
      <c r="A61" s="4" t="s">
        <v>91</v>
      </c>
      <c r="B61" s="4" t="s">
        <v>839</v>
      </c>
      <c r="C61" s="4" t="s">
        <v>85</v>
      </c>
      <c r="D61" s="4" t="s">
        <v>817</v>
      </c>
      <c r="E61" s="4">
        <v>6</v>
      </c>
    </row>
    <row r="62" spans="1:5">
      <c r="A62" s="4" t="s">
        <v>91</v>
      </c>
      <c r="B62" s="4" t="s">
        <v>802</v>
      </c>
      <c r="C62" s="4" t="s">
        <v>85</v>
      </c>
      <c r="D62" s="4" t="s">
        <v>817</v>
      </c>
      <c r="E62" s="4">
        <v>6</v>
      </c>
    </row>
    <row r="63" spans="1:5">
      <c r="A63" s="4" t="s">
        <v>91</v>
      </c>
      <c r="B63" s="4" t="s">
        <v>803</v>
      </c>
      <c r="C63" s="4" t="s">
        <v>85</v>
      </c>
      <c r="D63" s="4" t="s">
        <v>817</v>
      </c>
      <c r="E63" s="4">
        <v>6</v>
      </c>
    </row>
    <row r="64" spans="1:5">
      <c r="A64" s="4" t="s">
        <v>91</v>
      </c>
      <c r="B64" s="4" t="s">
        <v>840</v>
      </c>
      <c r="C64" s="4" t="s">
        <v>85</v>
      </c>
      <c r="D64" s="4" t="s">
        <v>817</v>
      </c>
      <c r="E64" s="4">
        <v>6</v>
      </c>
    </row>
    <row r="65" spans="1:5">
      <c r="A65" s="4" t="s">
        <v>91</v>
      </c>
      <c r="B65" s="4" t="s">
        <v>841</v>
      </c>
      <c r="C65" s="4" t="s">
        <v>82</v>
      </c>
      <c r="D65" s="4" t="s">
        <v>842</v>
      </c>
    </row>
    <row r="66" spans="1:5">
      <c r="A66" s="4" t="s">
        <v>91</v>
      </c>
      <c r="B66" s="4" t="s">
        <v>843</v>
      </c>
      <c r="C66" s="4" t="s">
        <v>82</v>
      </c>
      <c r="D66" s="4" t="s">
        <v>842</v>
      </c>
    </row>
    <row r="67" spans="1:5">
      <c r="A67" s="4" t="s">
        <v>91</v>
      </c>
      <c r="B67" s="4" t="s">
        <v>844</v>
      </c>
      <c r="C67" s="4" t="s">
        <v>82</v>
      </c>
      <c r="D67" s="4" t="s">
        <v>842</v>
      </c>
    </row>
    <row r="68" spans="1:5">
      <c r="A68" s="4" t="s">
        <v>91</v>
      </c>
      <c r="B68" s="4" t="s">
        <v>845</v>
      </c>
      <c r="C68" s="4" t="s">
        <v>85</v>
      </c>
      <c r="D68" s="4" t="s">
        <v>842</v>
      </c>
    </row>
    <row r="69" spans="1:5">
      <c r="A69" s="4" t="s">
        <v>846</v>
      </c>
      <c r="B69" s="4" t="s">
        <v>781</v>
      </c>
      <c r="C69" s="4" t="s">
        <v>82</v>
      </c>
      <c r="D69" s="4" t="s">
        <v>817</v>
      </c>
      <c r="E69" s="4">
        <v>1</v>
      </c>
    </row>
    <row r="70" spans="1:5">
      <c r="A70" s="4" t="s">
        <v>846</v>
      </c>
      <c r="B70" s="4" t="s">
        <v>783</v>
      </c>
      <c r="C70" s="4" t="s">
        <v>82</v>
      </c>
      <c r="D70" s="4" t="s">
        <v>817</v>
      </c>
      <c r="E70" s="4">
        <v>1</v>
      </c>
    </row>
    <row r="71" spans="1:5">
      <c r="A71" s="4" t="s">
        <v>846</v>
      </c>
      <c r="B71" s="4" t="s">
        <v>784</v>
      </c>
      <c r="C71" s="4" t="s">
        <v>82</v>
      </c>
      <c r="D71" s="4" t="s">
        <v>817</v>
      </c>
      <c r="E71" s="4">
        <v>1</v>
      </c>
    </row>
    <row r="72" spans="1:5">
      <c r="A72" s="4" t="s">
        <v>846</v>
      </c>
      <c r="B72" s="4" t="s">
        <v>781</v>
      </c>
      <c r="C72" s="4" t="s">
        <v>82</v>
      </c>
      <c r="D72" s="4" t="s">
        <v>817</v>
      </c>
      <c r="E72" s="4">
        <v>1</v>
      </c>
    </row>
    <row r="73" spans="1:5">
      <c r="A73" s="4" t="s">
        <v>846</v>
      </c>
      <c r="B73" s="4" t="s">
        <v>786</v>
      </c>
      <c r="C73" s="4" t="s">
        <v>82</v>
      </c>
      <c r="D73" s="4" t="s">
        <v>817</v>
      </c>
      <c r="E73" s="4">
        <v>2</v>
      </c>
    </row>
    <row r="74" spans="1:5">
      <c r="A74" s="4" t="s">
        <v>846</v>
      </c>
      <c r="B74" s="4" t="s">
        <v>787</v>
      </c>
      <c r="C74" s="4" t="s">
        <v>82</v>
      </c>
      <c r="D74" s="4" t="s">
        <v>817</v>
      </c>
      <c r="E74" s="4">
        <v>2</v>
      </c>
    </row>
    <row r="75" spans="1:5">
      <c r="A75" s="4" t="s">
        <v>846</v>
      </c>
      <c r="B75" s="4" t="s">
        <v>788</v>
      </c>
      <c r="C75" s="4" t="s">
        <v>82</v>
      </c>
      <c r="D75" s="4" t="s">
        <v>817</v>
      </c>
      <c r="E75" s="4">
        <v>2</v>
      </c>
    </row>
    <row r="76" spans="1:5">
      <c r="A76" s="4" t="s">
        <v>846</v>
      </c>
      <c r="B76" s="4" t="s">
        <v>789</v>
      </c>
      <c r="C76" s="4" t="s">
        <v>85</v>
      </c>
      <c r="D76" s="4" t="s">
        <v>817</v>
      </c>
      <c r="E76" s="4">
        <v>3</v>
      </c>
    </row>
    <row r="77" spans="1:5">
      <c r="A77" s="4" t="s">
        <v>846</v>
      </c>
      <c r="B77" s="4" t="s">
        <v>790</v>
      </c>
      <c r="C77" s="4" t="s">
        <v>85</v>
      </c>
      <c r="D77" s="4" t="s">
        <v>817</v>
      </c>
      <c r="E77" s="4">
        <v>3</v>
      </c>
    </row>
    <row r="78" spans="1:5">
      <c r="A78" s="4" t="s">
        <v>846</v>
      </c>
      <c r="B78" s="4" t="s">
        <v>791</v>
      </c>
      <c r="C78" s="4" t="s">
        <v>85</v>
      </c>
      <c r="D78" s="4" t="s">
        <v>817</v>
      </c>
      <c r="E78" s="4">
        <v>3</v>
      </c>
    </row>
    <row r="79" spans="1:5">
      <c r="A79" s="4" t="s">
        <v>846</v>
      </c>
      <c r="B79" s="4" t="s">
        <v>792</v>
      </c>
      <c r="C79" s="4" t="s">
        <v>85</v>
      </c>
      <c r="D79" s="4" t="s">
        <v>817</v>
      </c>
      <c r="E79" s="4">
        <v>4</v>
      </c>
    </row>
    <row r="80" spans="1:5">
      <c r="A80" s="4" t="s">
        <v>846</v>
      </c>
      <c r="B80" s="4" t="s">
        <v>793</v>
      </c>
      <c r="C80" s="4" t="s">
        <v>85</v>
      </c>
      <c r="D80" s="4" t="s">
        <v>817</v>
      </c>
      <c r="E80" s="4">
        <v>4</v>
      </c>
    </row>
    <row r="81" spans="1:5">
      <c r="A81" s="4" t="s">
        <v>846</v>
      </c>
      <c r="B81" s="4" t="s">
        <v>794</v>
      </c>
      <c r="C81" s="4" t="s">
        <v>85</v>
      </c>
      <c r="D81" s="4" t="s">
        <v>817</v>
      </c>
      <c r="E81" s="4">
        <v>4</v>
      </c>
    </row>
    <row r="82" spans="1:5">
      <c r="A82" s="4" t="s">
        <v>846</v>
      </c>
      <c r="B82" s="4" t="s">
        <v>795</v>
      </c>
      <c r="C82" s="4" t="s">
        <v>85</v>
      </c>
      <c r="D82" s="4" t="s">
        <v>817</v>
      </c>
      <c r="E82" s="4">
        <v>5</v>
      </c>
    </row>
    <row r="83" spans="1:5">
      <c r="A83" s="4" t="s">
        <v>846</v>
      </c>
      <c r="B83" s="4" t="s">
        <v>796</v>
      </c>
      <c r="C83" s="4" t="s">
        <v>85</v>
      </c>
      <c r="D83" s="4" t="s">
        <v>817</v>
      </c>
      <c r="E83" s="4">
        <v>5</v>
      </c>
    </row>
    <row r="84" spans="1:5">
      <c r="A84" s="4" t="s">
        <v>846</v>
      </c>
      <c r="B84" s="4" t="s">
        <v>797</v>
      </c>
      <c r="C84" s="4" t="s">
        <v>85</v>
      </c>
      <c r="D84" s="4" t="s">
        <v>817</v>
      </c>
      <c r="E84" s="4">
        <v>5</v>
      </c>
    </row>
    <row r="85" spans="1:5">
      <c r="A85" s="4" t="s">
        <v>846</v>
      </c>
      <c r="B85" s="20" t="s">
        <v>847</v>
      </c>
      <c r="C85" s="4" t="s">
        <v>85</v>
      </c>
      <c r="D85" s="4" t="s">
        <v>817</v>
      </c>
      <c r="E85" s="4">
        <v>6</v>
      </c>
    </row>
    <row r="86" spans="1:5">
      <c r="A86" s="4" t="s">
        <v>846</v>
      </c>
      <c r="B86" s="4" t="s">
        <v>848</v>
      </c>
      <c r="C86" s="4" t="s">
        <v>82</v>
      </c>
      <c r="D86" s="4" t="s">
        <v>842</v>
      </c>
    </row>
    <row r="87" spans="1:5">
      <c r="A87" s="4" t="s">
        <v>846</v>
      </c>
      <c r="B87" s="4" t="s">
        <v>33</v>
      </c>
      <c r="C87" s="4" t="s">
        <v>82</v>
      </c>
      <c r="D87" s="4" t="s">
        <v>842</v>
      </c>
    </row>
    <row r="88" spans="1:5">
      <c r="A88" s="4" t="s">
        <v>846</v>
      </c>
      <c r="B88" s="4" t="s">
        <v>849</v>
      </c>
      <c r="C88" s="4" t="s">
        <v>82</v>
      </c>
      <c r="D88" s="4" t="s">
        <v>842</v>
      </c>
    </row>
    <row r="89" spans="1:5">
      <c r="A89" s="4" t="s">
        <v>846</v>
      </c>
      <c r="B89" s="4" t="s">
        <v>40</v>
      </c>
      <c r="C89" s="4" t="s">
        <v>82</v>
      </c>
      <c r="D89" s="4" t="s">
        <v>842</v>
      </c>
    </row>
    <row r="90" spans="1:5">
      <c r="A90" s="4" t="s">
        <v>846</v>
      </c>
      <c r="B90" s="4" t="s">
        <v>41</v>
      </c>
      <c r="C90" s="4" t="s">
        <v>82</v>
      </c>
      <c r="D90" s="4" t="s">
        <v>842</v>
      </c>
    </row>
    <row r="91" spans="1:5">
      <c r="A91" s="4" t="s">
        <v>846</v>
      </c>
      <c r="B91" s="4" t="s">
        <v>811</v>
      </c>
      <c r="C91" s="4" t="s">
        <v>85</v>
      </c>
      <c r="D91" s="4" t="s">
        <v>842</v>
      </c>
    </row>
    <row r="92" spans="1:5">
      <c r="A92" s="4" t="s">
        <v>846</v>
      </c>
      <c r="B92" s="4" t="s">
        <v>850</v>
      </c>
      <c r="C92" s="4" t="s">
        <v>85</v>
      </c>
      <c r="D92" s="4" t="s">
        <v>842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A2" sqref="A2"/>
    </sheetView>
  </sheetViews>
  <sheetFormatPr defaultColWidth="9.140625" defaultRowHeight="14.25"/>
  <cols>
    <col min="1" max="1" width="24.5703125" style="4" bestFit="1" customWidth="1"/>
    <col min="2" max="2" width="111.7109375" style="4" bestFit="1" customWidth="1"/>
    <col min="3" max="16384" width="9.140625" style="4"/>
  </cols>
  <sheetData>
    <row r="1" spans="1:2">
      <c r="A1" s="4" t="s">
        <v>100</v>
      </c>
      <c r="B1" s="4" t="s">
        <v>107</v>
      </c>
    </row>
    <row r="2" spans="1:2">
      <c r="A2" s="4" t="s">
        <v>101</v>
      </c>
      <c r="B2" s="20" t="s">
        <v>851</v>
      </c>
    </row>
    <row r="3" spans="1:2">
      <c r="A3" s="4" t="s">
        <v>126</v>
      </c>
      <c r="B3" s="20" t="s">
        <v>852</v>
      </c>
    </row>
    <row r="4" spans="1:2">
      <c r="A4" s="4" t="s">
        <v>108</v>
      </c>
      <c r="B4" s="20" t="s">
        <v>853</v>
      </c>
    </row>
    <row r="5" spans="1:2">
      <c r="A5" s="4" t="s">
        <v>102</v>
      </c>
      <c r="B5" s="4" t="s">
        <v>854</v>
      </c>
    </row>
    <row r="6" spans="1:2">
      <c r="A6" s="4" t="s">
        <v>103</v>
      </c>
      <c r="B6" s="4" t="s">
        <v>109</v>
      </c>
    </row>
    <row r="7" spans="1:2">
      <c r="A7" s="4" t="s">
        <v>104</v>
      </c>
      <c r="B7" s="4" t="s">
        <v>110</v>
      </c>
    </row>
    <row r="8" spans="1:2">
      <c r="A8" s="4" t="s">
        <v>105</v>
      </c>
      <c r="B8" s="4" t="s">
        <v>111</v>
      </c>
    </row>
    <row r="9" spans="1:2">
      <c r="A9" s="4" t="s">
        <v>106</v>
      </c>
      <c r="B9" s="4" t="s">
        <v>112</v>
      </c>
    </row>
    <row r="10" spans="1:2">
      <c r="A10" s="4" t="s">
        <v>123</v>
      </c>
      <c r="B10" s="20" t="s">
        <v>855</v>
      </c>
    </row>
    <row r="11" spans="1:2">
      <c r="A11" s="4" t="s">
        <v>242</v>
      </c>
      <c r="B11" s="4" t="s">
        <v>422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9"/>
  <sheetViews>
    <sheetView topLeftCell="A127" zoomScaleNormal="100" workbookViewId="0">
      <selection activeCell="D2" sqref="D2"/>
    </sheetView>
  </sheetViews>
  <sheetFormatPr defaultColWidth="9.140625" defaultRowHeight="14.25"/>
  <cols>
    <col min="1" max="1" width="34.42578125" style="4" bestFit="1" customWidth="1"/>
    <col min="2" max="2" width="14.28515625" style="4" bestFit="1" customWidth="1"/>
    <col min="3" max="3" width="23.42578125" style="4" bestFit="1" customWidth="1"/>
    <col min="4" max="4" width="25.140625" style="4" bestFit="1" customWidth="1"/>
    <col min="5" max="6" width="24.140625" style="4" bestFit="1" customWidth="1"/>
    <col min="7" max="7" width="19.85546875" style="4" customWidth="1"/>
    <col min="8" max="9" width="24.140625" style="4" bestFit="1" customWidth="1"/>
    <col min="10" max="10" width="17.7109375" style="4" bestFit="1" customWidth="1"/>
    <col min="11" max="16384" width="9.140625" style="4"/>
  </cols>
  <sheetData>
    <row r="1" spans="1:11">
      <c r="A1" s="4" t="s">
        <v>66</v>
      </c>
      <c r="B1" s="4" t="s">
        <v>86</v>
      </c>
      <c r="C1" s="4" t="s">
        <v>129</v>
      </c>
      <c r="D1" s="4" t="s">
        <v>114</v>
      </c>
      <c r="E1" s="4" t="s">
        <v>116</v>
      </c>
      <c r="F1" s="4" t="s">
        <v>117</v>
      </c>
      <c r="G1" s="4" t="s">
        <v>115</v>
      </c>
      <c r="H1" s="4" t="s">
        <v>118</v>
      </c>
      <c r="I1" s="4" t="s">
        <v>119</v>
      </c>
      <c r="J1" s="4" t="s">
        <v>120</v>
      </c>
      <c r="K1" s="4" t="s">
        <v>1336</v>
      </c>
    </row>
    <row r="2" spans="1:11">
      <c r="A2" s="4" t="s">
        <v>121</v>
      </c>
      <c r="B2" s="4" t="s">
        <v>88</v>
      </c>
      <c r="C2" s="20" t="s">
        <v>128</v>
      </c>
      <c r="D2" s="4" t="s">
        <v>101</v>
      </c>
      <c r="E2" s="4">
        <v>1</v>
      </c>
      <c r="F2" s="4">
        <v>1</v>
      </c>
      <c r="J2" s="4">
        <v>0</v>
      </c>
      <c r="K2" s="4">
        <v>100</v>
      </c>
    </row>
    <row r="3" spans="1:11">
      <c r="A3" s="4" t="s">
        <v>121</v>
      </c>
      <c r="B3" s="4" t="s">
        <v>88</v>
      </c>
      <c r="C3" s="20" t="s">
        <v>128</v>
      </c>
      <c r="D3" s="4" t="s">
        <v>101</v>
      </c>
      <c r="E3" s="4">
        <v>2</v>
      </c>
      <c r="F3" s="4">
        <v>2</v>
      </c>
      <c r="J3" s="4">
        <v>0.2</v>
      </c>
      <c r="K3" s="4">
        <v>200</v>
      </c>
    </row>
    <row r="4" spans="1:11">
      <c r="A4" s="4" t="s">
        <v>121</v>
      </c>
      <c r="B4" s="4" t="s">
        <v>88</v>
      </c>
      <c r="C4" s="20" t="s">
        <v>128</v>
      </c>
      <c r="D4" s="4" t="s">
        <v>101</v>
      </c>
      <c r="E4" s="4">
        <v>3</v>
      </c>
      <c r="F4" s="4">
        <v>3</v>
      </c>
      <c r="J4" s="4">
        <v>0.5</v>
      </c>
      <c r="K4" s="4">
        <v>300</v>
      </c>
    </row>
    <row r="5" spans="1:11">
      <c r="A5" s="4" t="s">
        <v>121</v>
      </c>
      <c r="B5" s="4" t="s">
        <v>88</v>
      </c>
      <c r="C5" s="20" t="s">
        <v>128</v>
      </c>
      <c r="D5" s="4" t="s">
        <v>101</v>
      </c>
      <c r="E5" s="4">
        <v>4</v>
      </c>
      <c r="F5" s="4">
        <v>5</v>
      </c>
      <c r="J5" s="4">
        <v>1</v>
      </c>
      <c r="K5" s="4">
        <v>400</v>
      </c>
    </row>
    <row r="6" spans="1:11">
      <c r="A6" s="4" t="s">
        <v>121</v>
      </c>
      <c r="B6" s="4" t="s">
        <v>88</v>
      </c>
      <c r="C6" s="20" t="s">
        <v>128</v>
      </c>
      <c r="D6" s="4" t="s">
        <v>101</v>
      </c>
      <c r="E6" s="4">
        <v>6</v>
      </c>
      <c r="F6" s="4">
        <v>6</v>
      </c>
      <c r="J6" s="4">
        <v>1.5</v>
      </c>
      <c r="K6" s="4">
        <v>500</v>
      </c>
    </row>
    <row r="7" spans="1:11">
      <c r="A7" s="4" t="s">
        <v>121</v>
      </c>
      <c r="B7" s="4" t="s">
        <v>88</v>
      </c>
      <c r="C7" s="20" t="s">
        <v>128</v>
      </c>
      <c r="D7" s="4" t="s">
        <v>101</v>
      </c>
      <c r="J7" s="4">
        <v>1.5</v>
      </c>
      <c r="K7" s="4">
        <v>600</v>
      </c>
    </row>
    <row r="8" spans="1:11">
      <c r="A8" s="22" t="s">
        <v>753</v>
      </c>
      <c r="B8" s="22" t="s">
        <v>88</v>
      </c>
      <c r="C8" s="23" t="s">
        <v>128</v>
      </c>
      <c r="D8" s="22" t="s">
        <v>123</v>
      </c>
      <c r="E8" s="22" t="s">
        <v>128</v>
      </c>
      <c r="F8" s="22" t="s">
        <v>128</v>
      </c>
      <c r="G8" s="22"/>
      <c r="H8" s="22"/>
      <c r="I8" s="22"/>
      <c r="J8" s="22">
        <v>0</v>
      </c>
      <c r="K8" s="4">
        <v>700</v>
      </c>
    </row>
    <row r="9" spans="1:11">
      <c r="A9" s="4" t="s">
        <v>122</v>
      </c>
      <c r="B9" s="4" t="s">
        <v>88</v>
      </c>
      <c r="C9" s="20" t="s">
        <v>128</v>
      </c>
      <c r="D9" s="4" t="s">
        <v>101</v>
      </c>
      <c r="E9" s="4">
        <v>1</v>
      </c>
      <c r="F9" s="4">
        <v>1</v>
      </c>
      <c r="J9" s="4">
        <v>0.2</v>
      </c>
      <c r="K9" s="4">
        <v>800</v>
      </c>
    </row>
    <row r="10" spans="1:11">
      <c r="A10" s="4" t="s">
        <v>122</v>
      </c>
      <c r="B10" s="4" t="s">
        <v>88</v>
      </c>
      <c r="C10" s="20" t="s">
        <v>128</v>
      </c>
      <c r="D10" s="4" t="s">
        <v>101</v>
      </c>
      <c r="E10" s="4">
        <v>2</v>
      </c>
      <c r="F10" s="4">
        <v>2</v>
      </c>
      <c r="J10" s="4">
        <v>0.5</v>
      </c>
      <c r="K10" s="4">
        <v>900</v>
      </c>
    </row>
    <row r="11" spans="1:11">
      <c r="A11" s="4" t="s">
        <v>122</v>
      </c>
      <c r="B11" s="4" t="s">
        <v>88</v>
      </c>
      <c r="C11" s="20" t="s">
        <v>128</v>
      </c>
      <c r="D11" s="4" t="s">
        <v>101</v>
      </c>
      <c r="E11" s="4">
        <v>3</v>
      </c>
      <c r="F11" s="4">
        <v>3</v>
      </c>
      <c r="J11" s="4">
        <v>0.5</v>
      </c>
      <c r="K11" s="4">
        <v>1000</v>
      </c>
    </row>
    <row r="12" spans="1:11">
      <c r="A12" s="4" t="s">
        <v>122</v>
      </c>
      <c r="B12" s="4" t="s">
        <v>88</v>
      </c>
      <c r="C12" s="20" t="s">
        <v>128</v>
      </c>
      <c r="D12" s="4" t="s">
        <v>101</v>
      </c>
      <c r="E12" s="4">
        <v>4</v>
      </c>
      <c r="F12" s="4">
        <v>5</v>
      </c>
      <c r="J12" s="4">
        <v>1</v>
      </c>
      <c r="K12" s="4">
        <v>1100</v>
      </c>
    </row>
    <row r="13" spans="1:11">
      <c r="A13" s="4" t="s">
        <v>122</v>
      </c>
      <c r="B13" s="4" t="s">
        <v>88</v>
      </c>
      <c r="C13" s="20" t="s">
        <v>128</v>
      </c>
      <c r="D13" s="4" t="s">
        <v>101</v>
      </c>
      <c r="E13" s="4">
        <v>6</v>
      </c>
      <c r="F13" s="4">
        <v>6</v>
      </c>
      <c r="J13" s="4">
        <v>1.5</v>
      </c>
      <c r="K13" s="4">
        <v>1200</v>
      </c>
    </row>
    <row r="14" spans="1:11">
      <c r="A14" s="4" t="s">
        <v>122</v>
      </c>
      <c r="B14" s="4" t="s">
        <v>88</v>
      </c>
      <c r="C14" s="20" t="s">
        <v>128</v>
      </c>
      <c r="D14" s="4" t="s">
        <v>101</v>
      </c>
      <c r="J14" s="4">
        <v>1.5</v>
      </c>
      <c r="K14" s="4">
        <v>1300</v>
      </c>
    </row>
    <row r="15" spans="1:11">
      <c r="A15" s="4" t="s">
        <v>423</v>
      </c>
      <c r="B15" s="4" t="s">
        <v>88</v>
      </c>
      <c r="C15" s="20" t="s">
        <v>128</v>
      </c>
      <c r="D15" s="4" t="s">
        <v>101</v>
      </c>
      <c r="E15" s="4">
        <v>1</v>
      </c>
      <c r="F15" s="4">
        <v>1</v>
      </c>
      <c r="J15" s="4">
        <v>0.2</v>
      </c>
      <c r="K15" s="4">
        <v>1400</v>
      </c>
    </row>
    <row r="16" spans="1:11">
      <c r="A16" s="4" t="s">
        <v>423</v>
      </c>
      <c r="B16" s="4" t="s">
        <v>88</v>
      </c>
      <c r="C16" s="20" t="s">
        <v>128</v>
      </c>
      <c r="D16" s="4" t="s">
        <v>101</v>
      </c>
      <c r="E16" s="4">
        <v>2</v>
      </c>
      <c r="F16" s="4">
        <v>2</v>
      </c>
      <c r="J16" s="4">
        <v>0.5</v>
      </c>
      <c r="K16" s="4">
        <v>1500</v>
      </c>
    </row>
    <row r="17" spans="1:11">
      <c r="A17" s="4" t="s">
        <v>423</v>
      </c>
      <c r="B17" s="4" t="s">
        <v>88</v>
      </c>
      <c r="C17" s="20" t="s">
        <v>128</v>
      </c>
      <c r="D17" s="4" t="s">
        <v>101</v>
      </c>
      <c r="E17" s="4">
        <v>3</v>
      </c>
      <c r="F17" s="4">
        <v>3</v>
      </c>
      <c r="J17" s="4">
        <v>0.5</v>
      </c>
      <c r="K17" s="4">
        <v>1600</v>
      </c>
    </row>
    <row r="18" spans="1:11">
      <c r="A18" s="4" t="s">
        <v>423</v>
      </c>
      <c r="B18" s="4" t="s">
        <v>88</v>
      </c>
      <c r="C18" s="20" t="s">
        <v>128</v>
      </c>
      <c r="D18" s="4" t="s">
        <v>101</v>
      </c>
      <c r="E18" s="4">
        <v>4</v>
      </c>
      <c r="F18" s="4">
        <v>5</v>
      </c>
      <c r="J18" s="4">
        <v>1</v>
      </c>
      <c r="K18" s="4">
        <v>1700</v>
      </c>
    </row>
    <row r="19" spans="1:11">
      <c r="A19" s="4" t="s">
        <v>423</v>
      </c>
      <c r="B19" s="4" t="s">
        <v>88</v>
      </c>
      <c r="C19" s="20" t="s">
        <v>128</v>
      </c>
      <c r="D19" s="4" t="s">
        <v>101</v>
      </c>
      <c r="E19" s="4">
        <v>6</v>
      </c>
      <c r="F19" s="4">
        <v>6</v>
      </c>
      <c r="J19" s="4">
        <v>1.5</v>
      </c>
      <c r="K19" s="4">
        <v>1800</v>
      </c>
    </row>
    <row r="20" spans="1:11">
      <c r="A20" s="4" t="s">
        <v>423</v>
      </c>
      <c r="B20" s="4" t="s">
        <v>88</v>
      </c>
      <c r="C20" s="20" t="s">
        <v>128</v>
      </c>
      <c r="D20" s="4" t="s">
        <v>101</v>
      </c>
      <c r="J20" s="4">
        <v>1.5</v>
      </c>
      <c r="K20" s="4">
        <v>1900</v>
      </c>
    </row>
    <row r="21" spans="1:11">
      <c r="A21" s="4" t="s">
        <v>524</v>
      </c>
      <c r="B21" s="4" t="s">
        <v>88</v>
      </c>
      <c r="C21" s="20" t="s">
        <v>128</v>
      </c>
      <c r="D21" s="4" t="s">
        <v>101</v>
      </c>
      <c r="E21" s="4">
        <v>1</v>
      </c>
      <c r="F21" s="4">
        <v>1</v>
      </c>
      <c r="G21" s="4" t="s">
        <v>126</v>
      </c>
      <c r="H21" s="4">
        <v>3</v>
      </c>
      <c r="I21" s="4" t="s">
        <v>128</v>
      </c>
      <c r="J21" s="4">
        <v>0.2</v>
      </c>
      <c r="K21" s="4">
        <v>2000</v>
      </c>
    </row>
    <row r="22" spans="1:11">
      <c r="A22" s="4" t="s">
        <v>524</v>
      </c>
      <c r="B22" s="4" t="s">
        <v>88</v>
      </c>
      <c r="C22" s="20" t="s">
        <v>128</v>
      </c>
      <c r="D22" s="4" t="s">
        <v>101</v>
      </c>
      <c r="E22" s="4">
        <v>2</v>
      </c>
      <c r="F22" s="4">
        <v>3</v>
      </c>
      <c r="G22" s="4" t="s">
        <v>126</v>
      </c>
      <c r="H22" s="4">
        <v>3</v>
      </c>
      <c r="I22" s="4" t="s">
        <v>128</v>
      </c>
      <c r="J22" s="4">
        <v>0.5</v>
      </c>
      <c r="K22" s="4">
        <v>2100</v>
      </c>
    </row>
    <row r="23" spans="1:11">
      <c r="A23" s="4" t="s">
        <v>524</v>
      </c>
      <c r="B23" s="4" t="s">
        <v>88</v>
      </c>
      <c r="C23" s="20" t="s">
        <v>128</v>
      </c>
      <c r="D23" s="4" t="s">
        <v>101</v>
      </c>
      <c r="E23" s="4">
        <v>4</v>
      </c>
      <c r="F23" s="4">
        <v>4</v>
      </c>
      <c r="G23" s="4" t="s">
        <v>126</v>
      </c>
      <c r="H23" s="4">
        <v>3</v>
      </c>
      <c r="I23" s="4" t="s">
        <v>128</v>
      </c>
      <c r="J23" s="4">
        <v>0.8</v>
      </c>
      <c r="K23" s="4">
        <v>2200</v>
      </c>
    </row>
    <row r="24" spans="1:11">
      <c r="A24" s="4" t="s">
        <v>524</v>
      </c>
      <c r="B24" s="4" t="s">
        <v>88</v>
      </c>
      <c r="C24" s="20" t="s">
        <v>128</v>
      </c>
      <c r="D24" s="4" t="s">
        <v>101</v>
      </c>
      <c r="E24" s="4">
        <v>5</v>
      </c>
      <c r="F24" s="4">
        <v>5</v>
      </c>
      <c r="G24" s="4" t="s">
        <v>126</v>
      </c>
      <c r="H24" s="4">
        <v>3</v>
      </c>
      <c r="I24" s="4" t="s">
        <v>128</v>
      </c>
      <c r="J24" s="4">
        <v>1</v>
      </c>
      <c r="K24" s="4">
        <v>2300</v>
      </c>
    </row>
    <row r="25" spans="1:11">
      <c r="A25" s="4" t="s">
        <v>524</v>
      </c>
      <c r="B25" s="4" t="s">
        <v>88</v>
      </c>
      <c r="C25" s="20" t="s">
        <v>128</v>
      </c>
      <c r="D25" s="4" t="s">
        <v>101</v>
      </c>
      <c r="E25" s="4">
        <v>6</v>
      </c>
      <c r="F25" s="4">
        <v>6</v>
      </c>
      <c r="G25" s="4" t="s">
        <v>126</v>
      </c>
      <c r="H25" s="4">
        <v>3</v>
      </c>
      <c r="I25" s="4" t="s">
        <v>128</v>
      </c>
      <c r="J25" s="4">
        <v>1.5</v>
      </c>
      <c r="K25" s="4">
        <v>2400</v>
      </c>
    </row>
    <row r="26" spans="1:11">
      <c r="A26" s="4" t="s">
        <v>524</v>
      </c>
      <c r="B26" s="4" t="s">
        <v>88</v>
      </c>
      <c r="C26" s="20" t="s">
        <v>128</v>
      </c>
      <c r="D26" s="4" t="s">
        <v>101</v>
      </c>
      <c r="G26" s="4" t="s">
        <v>126</v>
      </c>
      <c r="H26" s="4">
        <v>3</v>
      </c>
      <c r="I26" s="4" t="s">
        <v>128</v>
      </c>
      <c r="J26" s="4">
        <v>1.5</v>
      </c>
      <c r="K26" s="4">
        <v>2500</v>
      </c>
    </row>
    <row r="27" spans="1:11">
      <c r="A27" s="4" t="s">
        <v>524</v>
      </c>
      <c r="B27" s="4" t="s">
        <v>88</v>
      </c>
      <c r="C27" s="20" t="s">
        <v>128</v>
      </c>
      <c r="D27" s="4" t="s">
        <v>101</v>
      </c>
      <c r="E27" s="4">
        <v>1</v>
      </c>
      <c r="F27" s="4">
        <v>1</v>
      </c>
      <c r="G27" s="4" t="s">
        <v>126</v>
      </c>
      <c r="H27" s="4">
        <v>0</v>
      </c>
      <c r="I27" s="4">
        <v>3</v>
      </c>
      <c r="J27" s="4">
        <v>0.1</v>
      </c>
      <c r="K27" s="4">
        <v>2600</v>
      </c>
    </row>
    <row r="28" spans="1:11">
      <c r="A28" s="4" t="s">
        <v>524</v>
      </c>
      <c r="B28" s="4" t="s">
        <v>88</v>
      </c>
      <c r="C28" s="20" t="s">
        <v>128</v>
      </c>
      <c r="D28" s="4" t="s">
        <v>101</v>
      </c>
      <c r="E28" s="4">
        <v>2</v>
      </c>
      <c r="F28" s="4">
        <v>3</v>
      </c>
      <c r="G28" s="4" t="s">
        <v>126</v>
      </c>
      <c r="H28" s="4">
        <v>0</v>
      </c>
      <c r="I28" s="4">
        <v>3</v>
      </c>
      <c r="J28" s="4">
        <v>0.2</v>
      </c>
      <c r="K28" s="4">
        <v>2700</v>
      </c>
    </row>
    <row r="29" spans="1:11">
      <c r="A29" s="4" t="s">
        <v>524</v>
      </c>
      <c r="B29" s="4" t="s">
        <v>88</v>
      </c>
      <c r="C29" s="20" t="s">
        <v>128</v>
      </c>
      <c r="D29" s="4" t="s">
        <v>101</v>
      </c>
      <c r="E29" s="4">
        <v>4</v>
      </c>
      <c r="F29" s="4">
        <v>4</v>
      </c>
      <c r="G29" s="4" t="s">
        <v>126</v>
      </c>
      <c r="H29" s="4">
        <v>0</v>
      </c>
      <c r="I29" s="4">
        <v>3</v>
      </c>
      <c r="J29" s="4">
        <v>0.4</v>
      </c>
      <c r="K29" s="4">
        <v>2800</v>
      </c>
    </row>
    <row r="30" spans="1:11">
      <c r="A30" s="4" t="s">
        <v>524</v>
      </c>
      <c r="B30" s="4" t="s">
        <v>88</v>
      </c>
      <c r="C30" s="20" t="s">
        <v>128</v>
      </c>
      <c r="D30" s="4" t="s">
        <v>101</v>
      </c>
      <c r="E30" s="4">
        <v>5</v>
      </c>
      <c r="F30" s="4">
        <v>5</v>
      </c>
      <c r="G30" s="4" t="s">
        <v>126</v>
      </c>
      <c r="H30" s="4">
        <v>0</v>
      </c>
      <c r="I30" s="4">
        <v>3</v>
      </c>
      <c r="J30" s="4">
        <v>0.5</v>
      </c>
      <c r="K30" s="4">
        <v>2900</v>
      </c>
    </row>
    <row r="31" spans="1:11">
      <c r="A31" s="4" t="s">
        <v>524</v>
      </c>
      <c r="B31" s="4" t="s">
        <v>88</v>
      </c>
      <c r="C31" s="20" t="s">
        <v>128</v>
      </c>
      <c r="D31" s="4" t="s">
        <v>101</v>
      </c>
      <c r="E31" s="4">
        <v>6</v>
      </c>
      <c r="F31" s="4">
        <v>6</v>
      </c>
      <c r="G31" s="4" t="s">
        <v>126</v>
      </c>
      <c r="H31" s="4">
        <v>0</v>
      </c>
      <c r="I31" s="4">
        <v>3</v>
      </c>
      <c r="J31" s="4">
        <v>0.7</v>
      </c>
      <c r="K31" s="4">
        <v>3000</v>
      </c>
    </row>
    <row r="32" spans="1:11">
      <c r="A32" s="4" t="s">
        <v>524</v>
      </c>
      <c r="B32" s="4" t="s">
        <v>88</v>
      </c>
      <c r="C32" s="20" t="s">
        <v>128</v>
      </c>
      <c r="D32" s="4" t="s">
        <v>101</v>
      </c>
      <c r="G32" s="4" t="s">
        <v>126</v>
      </c>
      <c r="H32" s="4">
        <v>0</v>
      </c>
      <c r="I32" s="4">
        <v>3</v>
      </c>
      <c r="J32" s="4">
        <v>0.7</v>
      </c>
      <c r="K32" s="4">
        <v>3100</v>
      </c>
    </row>
    <row r="33" spans="1:11">
      <c r="A33" s="4" t="s">
        <v>424</v>
      </c>
      <c r="B33" s="4" t="s">
        <v>88</v>
      </c>
      <c r="C33" s="20" t="s">
        <v>128</v>
      </c>
      <c r="D33" s="4" t="s">
        <v>123</v>
      </c>
      <c r="E33" s="22" t="s">
        <v>128</v>
      </c>
      <c r="F33" s="22" t="s">
        <v>128</v>
      </c>
      <c r="J33" s="4">
        <v>1</v>
      </c>
      <c r="K33" s="4">
        <v>3200</v>
      </c>
    </row>
    <row r="34" spans="1:11">
      <c r="A34" s="35" t="s">
        <v>124</v>
      </c>
      <c r="B34" s="35" t="s">
        <v>88</v>
      </c>
      <c r="C34" s="35">
        <v>0</v>
      </c>
      <c r="D34" s="35" t="s">
        <v>123</v>
      </c>
      <c r="E34" s="35" t="s">
        <v>128</v>
      </c>
      <c r="F34" s="35" t="s">
        <v>128</v>
      </c>
      <c r="G34" s="35"/>
      <c r="H34" s="35"/>
      <c r="I34" s="35"/>
      <c r="J34" s="35">
        <v>1.5</v>
      </c>
      <c r="K34" s="4">
        <v>3300</v>
      </c>
    </row>
    <row r="35" spans="1:11">
      <c r="A35" s="35" t="s">
        <v>124</v>
      </c>
      <c r="B35" s="35" t="s">
        <v>88</v>
      </c>
      <c r="C35" s="35">
        <v>1</v>
      </c>
      <c r="D35" s="35" t="s">
        <v>242</v>
      </c>
      <c r="E35" s="35"/>
      <c r="F35" s="36"/>
      <c r="G35" s="35"/>
      <c r="H35" s="35"/>
      <c r="I35" s="35"/>
      <c r="J35" s="35">
        <v>2</v>
      </c>
      <c r="K35" s="4">
        <v>3400</v>
      </c>
    </row>
    <row r="36" spans="1:11">
      <c r="A36" s="35" t="s">
        <v>124</v>
      </c>
      <c r="B36" s="35" t="s">
        <v>88</v>
      </c>
      <c r="C36" s="35">
        <v>1</v>
      </c>
      <c r="D36" s="35" t="s">
        <v>102</v>
      </c>
      <c r="E36" s="35"/>
      <c r="F36" s="36"/>
      <c r="G36" s="35"/>
      <c r="H36" s="35"/>
      <c r="I36" s="35"/>
      <c r="J36" s="35">
        <v>2</v>
      </c>
      <c r="K36" s="4">
        <v>3500</v>
      </c>
    </row>
    <row r="37" spans="1:11">
      <c r="A37" s="35" t="s">
        <v>124</v>
      </c>
      <c r="B37" s="35" t="s">
        <v>88</v>
      </c>
      <c r="C37" s="35">
        <v>1</v>
      </c>
      <c r="D37" s="35" t="s">
        <v>103</v>
      </c>
      <c r="E37" s="35"/>
      <c r="F37" s="36"/>
      <c r="G37" s="35"/>
      <c r="H37" s="35"/>
      <c r="I37" s="35"/>
      <c r="J37" s="35">
        <v>2</v>
      </c>
      <c r="K37" s="4">
        <v>3600</v>
      </c>
    </row>
    <row r="38" spans="1:11">
      <c r="A38" s="35" t="s">
        <v>124</v>
      </c>
      <c r="B38" s="35" t="s">
        <v>88</v>
      </c>
      <c r="C38" s="35">
        <v>1</v>
      </c>
      <c r="D38" s="35" t="s">
        <v>242</v>
      </c>
      <c r="E38" s="36">
        <v>0</v>
      </c>
      <c r="F38" s="36">
        <v>0</v>
      </c>
      <c r="G38" s="35"/>
      <c r="H38" s="35"/>
      <c r="I38" s="35"/>
      <c r="J38" s="35">
        <v>2.5</v>
      </c>
      <c r="K38" s="4">
        <v>3700</v>
      </c>
    </row>
    <row r="39" spans="1:11">
      <c r="A39" s="35" t="s">
        <v>745</v>
      </c>
      <c r="B39" s="35" t="s">
        <v>88</v>
      </c>
      <c r="C39" s="35">
        <v>0</v>
      </c>
      <c r="D39" s="35" t="s">
        <v>123</v>
      </c>
      <c r="E39" s="35" t="s">
        <v>128</v>
      </c>
      <c r="F39" s="35" t="s">
        <v>128</v>
      </c>
      <c r="G39" s="35"/>
      <c r="H39" s="35"/>
      <c r="I39" s="35"/>
      <c r="J39" s="35">
        <v>1.6</v>
      </c>
      <c r="K39" s="4">
        <v>3800</v>
      </c>
    </row>
    <row r="40" spans="1:11">
      <c r="A40" s="35" t="s">
        <v>745</v>
      </c>
      <c r="B40" s="35" t="s">
        <v>88</v>
      </c>
      <c r="C40" s="35">
        <v>1</v>
      </c>
      <c r="D40" s="35" t="s">
        <v>242</v>
      </c>
      <c r="E40" s="35"/>
      <c r="F40" s="36"/>
      <c r="G40" s="35"/>
      <c r="H40" s="35"/>
      <c r="I40" s="35"/>
      <c r="J40" s="35">
        <v>2</v>
      </c>
      <c r="K40" s="4">
        <v>3900</v>
      </c>
    </row>
    <row r="41" spans="1:11">
      <c r="A41" s="35" t="s">
        <v>745</v>
      </c>
      <c r="B41" s="35" t="s">
        <v>88</v>
      </c>
      <c r="C41" s="35">
        <v>1</v>
      </c>
      <c r="D41" s="35" t="s">
        <v>102</v>
      </c>
      <c r="E41" s="35"/>
      <c r="F41" s="36"/>
      <c r="G41" s="35"/>
      <c r="H41" s="35"/>
      <c r="I41" s="35"/>
      <c r="J41" s="35">
        <v>2</v>
      </c>
      <c r="K41" s="4">
        <v>4000</v>
      </c>
    </row>
    <row r="42" spans="1:11">
      <c r="A42" s="35" t="s">
        <v>745</v>
      </c>
      <c r="B42" s="35" t="s">
        <v>88</v>
      </c>
      <c r="C42" s="35">
        <v>1</v>
      </c>
      <c r="D42" s="35" t="s">
        <v>103</v>
      </c>
      <c r="E42" s="35"/>
      <c r="F42" s="36"/>
      <c r="G42" s="35"/>
      <c r="H42" s="35"/>
      <c r="I42" s="35"/>
      <c r="J42" s="35">
        <v>2</v>
      </c>
      <c r="K42" s="4">
        <v>4100</v>
      </c>
    </row>
    <row r="43" spans="1:11">
      <c r="A43" s="35" t="s">
        <v>745</v>
      </c>
      <c r="B43" s="35" t="s">
        <v>88</v>
      </c>
      <c r="C43" s="35">
        <v>1</v>
      </c>
      <c r="D43" s="35" t="s">
        <v>242</v>
      </c>
      <c r="E43" s="36">
        <v>0</v>
      </c>
      <c r="F43" s="36">
        <v>0</v>
      </c>
      <c r="G43" s="35"/>
      <c r="H43" s="35"/>
      <c r="I43" s="35"/>
      <c r="J43" s="35">
        <v>2.5</v>
      </c>
      <c r="K43" s="4">
        <v>4200</v>
      </c>
    </row>
    <row r="44" spans="1:11">
      <c r="A44" s="35" t="s">
        <v>747</v>
      </c>
      <c r="B44" s="35" t="s">
        <v>88</v>
      </c>
      <c r="C44" s="35">
        <v>0</v>
      </c>
      <c r="D44" s="35" t="s">
        <v>123</v>
      </c>
      <c r="E44" s="35" t="s">
        <v>128</v>
      </c>
      <c r="F44" s="35" t="s">
        <v>128</v>
      </c>
      <c r="G44" s="35"/>
      <c r="H44" s="35"/>
      <c r="I44" s="35"/>
      <c r="J44" s="35">
        <v>1.6</v>
      </c>
      <c r="K44" s="4">
        <v>4300</v>
      </c>
    </row>
    <row r="45" spans="1:11">
      <c r="A45" s="35" t="s">
        <v>747</v>
      </c>
      <c r="B45" s="35" t="s">
        <v>88</v>
      </c>
      <c r="C45" s="35">
        <v>1</v>
      </c>
      <c r="D45" s="35" t="s">
        <v>242</v>
      </c>
      <c r="E45" s="35"/>
      <c r="F45" s="36"/>
      <c r="G45" s="35"/>
      <c r="H45" s="35"/>
      <c r="I45" s="35"/>
      <c r="J45" s="35">
        <v>2</v>
      </c>
      <c r="K45" s="4">
        <v>4400</v>
      </c>
    </row>
    <row r="46" spans="1:11">
      <c r="A46" s="35" t="s">
        <v>747</v>
      </c>
      <c r="B46" s="35" t="s">
        <v>88</v>
      </c>
      <c r="C46" s="35">
        <v>1</v>
      </c>
      <c r="D46" s="35" t="s">
        <v>102</v>
      </c>
      <c r="E46" s="35"/>
      <c r="F46" s="36"/>
      <c r="G46" s="35"/>
      <c r="H46" s="35"/>
      <c r="I46" s="35"/>
      <c r="J46" s="35">
        <v>2</v>
      </c>
      <c r="K46" s="4">
        <v>4500</v>
      </c>
    </row>
    <row r="47" spans="1:11">
      <c r="A47" s="35" t="s">
        <v>747</v>
      </c>
      <c r="B47" s="35" t="s">
        <v>88</v>
      </c>
      <c r="C47" s="35">
        <v>1</v>
      </c>
      <c r="D47" s="35" t="s">
        <v>103</v>
      </c>
      <c r="E47" s="35"/>
      <c r="F47" s="36"/>
      <c r="G47" s="35"/>
      <c r="H47" s="35"/>
      <c r="I47" s="35"/>
      <c r="J47" s="35">
        <v>2</v>
      </c>
      <c r="K47" s="4">
        <v>4600</v>
      </c>
    </row>
    <row r="48" spans="1:11">
      <c r="A48" s="35" t="s">
        <v>747</v>
      </c>
      <c r="B48" s="35" t="s">
        <v>88</v>
      </c>
      <c r="C48" s="35">
        <v>1</v>
      </c>
      <c r="D48" s="35" t="s">
        <v>242</v>
      </c>
      <c r="E48" s="36">
        <v>0</v>
      </c>
      <c r="F48" s="36">
        <v>0</v>
      </c>
      <c r="G48" s="35"/>
      <c r="H48" s="35"/>
      <c r="I48" s="35"/>
      <c r="J48" s="35">
        <v>2.5</v>
      </c>
      <c r="K48" s="4">
        <v>4700</v>
      </c>
    </row>
    <row r="49" spans="1:18">
      <c r="A49" s="35" t="s">
        <v>749</v>
      </c>
      <c r="B49" s="35" t="s">
        <v>88</v>
      </c>
      <c r="C49" s="35">
        <v>0</v>
      </c>
      <c r="D49" s="35" t="s">
        <v>123</v>
      </c>
      <c r="E49" s="35" t="s">
        <v>128</v>
      </c>
      <c r="F49" s="35" t="s">
        <v>128</v>
      </c>
      <c r="G49" s="35"/>
      <c r="H49" s="35"/>
      <c r="I49" s="35"/>
      <c r="J49" s="35">
        <v>1.6</v>
      </c>
      <c r="K49" s="4">
        <v>4800</v>
      </c>
    </row>
    <row r="50" spans="1:18">
      <c r="A50" s="35" t="s">
        <v>749</v>
      </c>
      <c r="B50" s="35" t="s">
        <v>88</v>
      </c>
      <c r="C50" s="35">
        <v>1</v>
      </c>
      <c r="D50" s="35" t="s">
        <v>242</v>
      </c>
      <c r="E50" s="35"/>
      <c r="F50" s="36"/>
      <c r="G50" s="35"/>
      <c r="H50" s="35"/>
      <c r="I50" s="35"/>
      <c r="J50" s="35">
        <v>2</v>
      </c>
      <c r="K50" s="4">
        <v>4900</v>
      </c>
    </row>
    <row r="51" spans="1:18">
      <c r="A51" s="35" t="s">
        <v>749</v>
      </c>
      <c r="B51" s="35" t="s">
        <v>88</v>
      </c>
      <c r="C51" s="35">
        <v>1</v>
      </c>
      <c r="D51" s="35" t="s">
        <v>102</v>
      </c>
      <c r="E51" s="35"/>
      <c r="F51" s="36"/>
      <c r="G51" s="35"/>
      <c r="H51" s="35"/>
      <c r="I51" s="35"/>
      <c r="J51" s="35">
        <v>2</v>
      </c>
      <c r="K51" s="4">
        <v>5000</v>
      </c>
    </row>
    <row r="52" spans="1:18">
      <c r="A52" s="35" t="s">
        <v>749</v>
      </c>
      <c r="B52" s="35" t="s">
        <v>88</v>
      </c>
      <c r="C52" s="35">
        <v>1</v>
      </c>
      <c r="D52" s="35" t="s">
        <v>103</v>
      </c>
      <c r="E52" s="35"/>
      <c r="F52" s="36"/>
      <c r="G52" s="35"/>
      <c r="H52" s="35"/>
      <c r="I52" s="35"/>
      <c r="J52" s="35">
        <v>2</v>
      </c>
      <c r="K52" s="4">
        <v>5100</v>
      </c>
    </row>
    <row r="53" spans="1:18">
      <c r="A53" s="35" t="s">
        <v>749</v>
      </c>
      <c r="B53" s="35" t="s">
        <v>88</v>
      </c>
      <c r="C53" s="35">
        <v>1</v>
      </c>
      <c r="D53" s="35" t="s">
        <v>242</v>
      </c>
      <c r="E53" s="36">
        <v>0</v>
      </c>
      <c r="F53" s="36">
        <v>0</v>
      </c>
      <c r="G53" s="35"/>
      <c r="H53" s="35"/>
      <c r="I53" s="35"/>
      <c r="J53" s="35">
        <v>2.5</v>
      </c>
      <c r="K53" s="4">
        <v>5200</v>
      </c>
    </row>
    <row r="54" spans="1:18">
      <c r="A54" s="35" t="s">
        <v>751</v>
      </c>
      <c r="B54" s="35" t="s">
        <v>88</v>
      </c>
      <c r="C54" s="35">
        <v>0</v>
      </c>
      <c r="D54" s="35" t="s">
        <v>123</v>
      </c>
      <c r="E54" s="35" t="s">
        <v>128</v>
      </c>
      <c r="F54" s="35" t="s">
        <v>128</v>
      </c>
      <c r="G54" s="35"/>
      <c r="H54" s="35"/>
      <c r="I54" s="35"/>
      <c r="J54" s="35">
        <v>2</v>
      </c>
      <c r="K54" s="4">
        <v>5300</v>
      </c>
    </row>
    <row r="55" spans="1:18">
      <c r="A55" s="35" t="s">
        <v>751</v>
      </c>
      <c r="B55" s="35" t="s">
        <v>88</v>
      </c>
      <c r="C55" s="35">
        <v>1</v>
      </c>
      <c r="D55" s="35" t="s">
        <v>242</v>
      </c>
      <c r="E55" s="35"/>
      <c r="F55" s="36"/>
      <c r="G55" s="35"/>
      <c r="H55" s="35"/>
      <c r="I55" s="35"/>
      <c r="J55" s="35">
        <v>2</v>
      </c>
      <c r="K55" s="4">
        <v>5400</v>
      </c>
    </row>
    <row r="56" spans="1:18">
      <c r="A56" s="35" t="s">
        <v>751</v>
      </c>
      <c r="B56" s="35" t="s">
        <v>88</v>
      </c>
      <c r="C56" s="35">
        <v>1</v>
      </c>
      <c r="D56" s="35" t="s">
        <v>102</v>
      </c>
      <c r="E56" s="35"/>
      <c r="F56" s="36"/>
      <c r="G56" s="35"/>
      <c r="H56" s="35"/>
      <c r="I56" s="35"/>
      <c r="J56" s="35">
        <v>2</v>
      </c>
      <c r="K56" s="4">
        <v>5500</v>
      </c>
    </row>
    <row r="57" spans="1:18">
      <c r="A57" s="35" t="s">
        <v>751</v>
      </c>
      <c r="B57" s="35" t="s">
        <v>88</v>
      </c>
      <c r="C57" s="35">
        <v>1</v>
      </c>
      <c r="D57" s="35" t="s">
        <v>103</v>
      </c>
      <c r="E57" s="35"/>
      <c r="F57" s="36"/>
      <c r="G57" s="35"/>
      <c r="H57" s="35"/>
      <c r="I57" s="35"/>
      <c r="J57" s="35">
        <v>2</v>
      </c>
      <c r="K57" s="4">
        <v>5600</v>
      </c>
    </row>
    <row r="58" spans="1:18">
      <c r="A58" s="35" t="s">
        <v>751</v>
      </c>
      <c r="B58" s="35" t="s">
        <v>88</v>
      </c>
      <c r="C58" s="35">
        <v>1</v>
      </c>
      <c r="D58" s="35" t="s">
        <v>242</v>
      </c>
      <c r="E58" s="36">
        <v>0</v>
      </c>
      <c r="F58" s="36">
        <v>0</v>
      </c>
      <c r="G58" s="35"/>
      <c r="H58" s="35"/>
      <c r="I58" s="35"/>
      <c r="J58" s="35">
        <v>2.5</v>
      </c>
      <c r="K58" s="4">
        <v>5700</v>
      </c>
    </row>
    <row r="59" spans="1:18">
      <c r="A59" s="4" t="s">
        <v>124</v>
      </c>
      <c r="B59" s="4" t="s">
        <v>88</v>
      </c>
      <c r="C59" s="4">
        <v>1</v>
      </c>
      <c r="D59" s="4" t="s">
        <v>102</v>
      </c>
      <c r="E59" s="4">
        <v>0</v>
      </c>
      <c r="F59" s="24">
        <v>100000000000</v>
      </c>
      <c r="G59" s="4" t="s">
        <v>103</v>
      </c>
      <c r="H59" s="4">
        <v>0</v>
      </c>
      <c r="I59" s="4">
        <v>0.25</v>
      </c>
      <c r="J59" s="4">
        <v>1</v>
      </c>
      <c r="K59" s="4">
        <v>5800</v>
      </c>
      <c r="O59" s="4" t="s">
        <v>796</v>
      </c>
      <c r="P59" s="4" t="s">
        <v>85</v>
      </c>
      <c r="Q59" s="4" t="s">
        <v>782</v>
      </c>
      <c r="R59" s="4">
        <v>5</v>
      </c>
    </row>
    <row r="60" spans="1:18">
      <c r="A60" s="4" t="s">
        <v>124</v>
      </c>
      <c r="B60" s="4" t="s">
        <v>88</v>
      </c>
      <c r="C60" s="4">
        <v>1</v>
      </c>
      <c r="D60" s="4" t="s">
        <v>102</v>
      </c>
      <c r="E60" s="24">
        <v>100000000000</v>
      </c>
      <c r="F60" s="24">
        <v>400000000000</v>
      </c>
      <c r="G60" s="4" t="s">
        <v>103</v>
      </c>
      <c r="H60" s="4">
        <v>0</v>
      </c>
      <c r="I60" s="4">
        <v>0.25</v>
      </c>
      <c r="J60" s="4">
        <v>0.8</v>
      </c>
      <c r="K60" s="4">
        <v>5900</v>
      </c>
      <c r="O60" s="4" t="s">
        <v>797</v>
      </c>
      <c r="P60" s="4" t="s">
        <v>85</v>
      </c>
      <c r="Q60" s="4" t="s">
        <v>782</v>
      </c>
      <c r="R60" s="4">
        <v>5</v>
      </c>
    </row>
    <row r="61" spans="1:18">
      <c r="A61" s="4" t="s">
        <v>124</v>
      </c>
      <c r="B61" s="4" t="s">
        <v>88</v>
      </c>
      <c r="C61" s="4">
        <v>1</v>
      </c>
      <c r="D61" s="4" t="s">
        <v>102</v>
      </c>
      <c r="E61" s="24">
        <v>400000000000</v>
      </c>
      <c r="F61" s="24">
        <v>1500000000000</v>
      </c>
      <c r="G61" s="4" t="s">
        <v>103</v>
      </c>
      <c r="H61" s="4">
        <v>0</v>
      </c>
      <c r="I61" s="4">
        <v>0.25</v>
      </c>
      <c r="J61" s="4">
        <v>0.6</v>
      </c>
      <c r="K61" s="4">
        <v>6000</v>
      </c>
      <c r="O61" s="4" t="s">
        <v>798</v>
      </c>
      <c r="P61" s="4" t="s">
        <v>85</v>
      </c>
      <c r="Q61" s="4" t="s">
        <v>782</v>
      </c>
      <c r="R61" s="4">
        <v>6</v>
      </c>
    </row>
    <row r="62" spans="1:18">
      <c r="A62" s="4" t="s">
        <v>124</v>
      </c>
      <c r="B62" s="4" t="s">
        <v>88</v>
      </c>
      <c r="C62" s="4">
        <v>1</v>
      </c>
      <c r="D62" s="4" t="s">
        <v>102</v>
      </c>
      <c r="E62" s="24">
        <v>1500000000000</v>
      </c>
      <c r="G62" s="4" t="s">
        <v>103</v>
      </c>
      <c r="H62" s="4">
        <v>0</v>
      </c>
      <c r="I62" s="4">
        <v>0.25</v>
      </c>
      <c r="J62" s="4">
        <v>0.5</v>
      </c>
      <c r="K62" s="4">
        <v>6100</v>
      </c>
      <c r="O62" s="4" t="s">
        <v>799</v>
      </c>
      <c r="P62" s="4" t="s">
        <v>85</v>
      </c>
      <c r="Q62" s="4" t="s">
        <v>782</v>
      </c>
      <c r="R62" s="4">
        <v>6</v>
      </c>
    </row>
    <row r="63" spans="1:18">
      <c r="A63" s="4" t="s">
        <v>124</v>
      </c>
      <c r="B63" s="4" t="s">
        <v>88</v>
      </c>
      <c r="C63" s="4">
        <v>1</v>
      </c>
      <c r="D63" s="4" t="s">
        <v>102</v>
      </c>
      <c r="E63" s="4">
        <v>0</v>
      </c>
      <c r="F63" s="24">
        <v>100000000000</v>
      </c>
      <c r="G63" s="4" t="s">
        <v>103</v>
      </c>
      <c r="H63" s="4">
        <v>0.25</v>
      </c>
      <c r="I63" s="4">
        <v>0.5</v>
      </c>
      <c r="J63" s="4">
        <v>1.25</v>
      </c>
      <c r="K63" s="4">
        <v>6200</v>
      </c>
      <c r="O63" s="4" t="s">
        <v>800</v>
      </c>
      <c r="P63" s="4" t="s">
        <v>85</v>
      </c>
      <c r="Q63" s="4" t="s">
        <v>782</v>
      </c>
      <c r="R63" s="4">
        <v>6</v>
      </c>
    </row>
    <row r="64" spans="1:18">
      <c r="A64" s="4" t="s">
        <v>124</v>
      </c>
      <c r="B64" s="4" t="s">
        <v>88</v>
      </c>
      <c r="C64" s="4">
        <v>1</v>
      </c>
      <c r="D64" s="4" t="s">
        <v>102</v>
      </c>
      <c r="E64" s="24">
        <v>100000000000</v>
      </c>
      <c r="F64" s="24">
        <v>400000000000</v>
      </c>
      <c r="G64" s="4" t="s">
        <v>103</v>
      </c>
      <c r="H64" s="4">
        <v>0.25</v>
      </c>
      <c r="I64" s="4">
        <v>0.5</v>
      </c>
      <c r="J64" s="4">
        <v>1.1000000000000001</v>
      </c>
      <c r="K64" s="4">
        <v>6300</v>
      </c>
      <c r="O64" s="4" t="s">
        <v>801</v>
      </c>
      <c r="P64" s="4" t="s">
        <v>85</v>
      </c>
      <c r="Q64" s="4" t="s">
        <v>782</v>
      </c>
      <c r="R64" s="4">
        <v>6</v>
      </c>
    </row>
    <row r="65" spans="1:18">
      <c r="A65" s="4" t="s">
        <v>124</v>
      </c>
      <c r="B65" s="4" t="s">
        <v>88</v>
      </c>
      <c r="C65" s="4">
        <v>1</v>
      </c>
      <c r="D65" s="4" t="s">
        <v>102</v>
      </c>
      <c r="E65" s="24">
        <v>400000000000</v>
      </c>
      <c r="F65" s="24">
        <v>1500000000000</v>
      </c>
      <c r="G65" s="4" t="s">
        <v>103</v>
      </c>
      <c r="H65" s="4">
        <v>0.25</v>
      </c>
      <c r="I65" s="4">
        <v>0.5</v>
      </c>
      <c r="J65" s="4">
        <v>0.95</v>
      </c>
      <c r="K65" s="4">
        <v>6400</v>
      </c>
      <c r="O65" s="4" t="s">
        <v>802</v>
      </c>
      <c r="P65" s="4" t="s">
        <v>85</v>
      </c>
      <c r="Q65" s="4" t="s">
        <v>782</v>
      </c>
      <c r="R65" s="4">
        <v>6</v>
      </c>
    </row>
    <row r="66" spans="1:18">
      <c r="A66" s="4" t="s">
        <v>124</v>
      </c>
      <c r="B66" s="4" t="s">
        <v>88</v>
      </c>
      <c r="C66" s="4">
        <v>1</v>
      </c>
      <c r="D66" s="4" t="s">
        <v>102</v>
      </c>
      <c r="E66" s="24">
        <v>1500000000000</v>
      </c>
      <c r="G66" s="4" t="s">
        <v>103</v>
      </c>
      <c r="H66" s="4">
        <v>0.25</v>
      </c>
      <c r="I66" s="4">
        <v>0.5</v>
      </c>
      <c r="J66" s="4">
        <v>0.8</v>
      </c>
      <c r="K66" s="4">
        <v>6500</v>
      </c>
      <c r="O66" s="4" t="s">
        <v>803</v>
      </c>
      <c r="P66" s="4" t="s">
        <v>85</v>
      </c>
      <c r="Q66" s="4" t="s">
        <v>782</v>
      </c>
      <c r="R66" s="4">
        <v>6</v>
      </c>
    </row>
    <row r="67" spans="1:18">
      <c r="A67" s="4" t="s">
        <v>124</v>
      </c>
      <c r="B67" s="4" t="s">
        <v>88</v>
      </c>
      <c r="C67" s="4">
        <v>1</v>
      </c>
      <c r="D67" s="4" t="s">
        <v>102</v>
      </c>
      <c r="E67" s="4">
        <v>0</v>
      </c>
      <c r="F67" s="24">
        <v>100000000000</v>
      </c>
      <c r="G67" s="4" t="s">
        <v>103</v>
      </c>
      <c r="H67" s="4">
        <v>0.5</v>
      </c>
      <c r="I67" s="4" t="s">
        <v>128</v>
      </c>
      <c r="J67" s="4">
        <v>1.6</v>
      </c>
      <c r="K67" s="4">
        <v>6600</v>
      </c>
      <c r="O67" s="4" t="s">
        <v>38</v>
      </c>
      <c r="P67" s="4" t="s">
        <v>85</v>
      </c>
      <c r="Q67" s="4" t="s">
        <v>782</v>
      </c>
      <c r="R67" s="4">
        <v>6</v>
      </c>
    </row>
    <row r="68" spans="1:18">
      <c r="A68" s="4" t="s">
        <v>124</v>
      </c>
      <c r="B68" s="4" t="s">
        <v>88</v>
      </c>
      <c r="C68" s="4">
        <v>1</v>
      </c>
      <c r="D68" s="4" t="s">
        <v>102</v>
      </c>
      <c r="E68" s="24">
        <v>100000000000</v>
      </c>
      <c r="F68" s="24">
        <v>400000000000</v>
      </c>
      <c r="G68" s="4" t="s">
        <v>103</v>
      </c>
      <c r="H68" s="4">
        <v>0.5</v>
      </c>
      <c r="I68" s="4" t="s">
        <v>128</v>
      </c>
      <c r="J68" s="4">
        <v>1.5</v>
      </c>
      <c r="K68" s="4">
        <v>6700</v>
      </c>
      <c r="O68" s="4" t="s">
        <v>99</v>
      </c>
      <c r="P68" s="4" t="s">
        <v>85</v>
      </c>
      <c r="Q68" s="4" t="s">
        <v>782</v>
      </c>
      <c r="R68" s="4">
        <v>6</v>
      </c>
    </row>
    <row r="69" spans="1:18">
      <c r="A69" s="4" t="s">
        <v>124</v>
      </c>
      <c r="B69" s="4" t="s">
        <v>88</v>
      </c>
      <c r="C69" s="4">
        <v>1</v>
      </c>
      <c r="D69" s="4" t="s">
        <v>102</v>
      </c>
      <c r="E69" s="24">
        <v>400000000000</v>
      </c>
      <c r="F69" s="24">
        <v>1500000000000</v>
      </c>
      <c r="G69" s="4" t="s">
        <v>103</v>
      </c>
      <c r="H69" s="4">
        <v>0.5</v>
      </c>
      <c r="I69" s="4" t="s">
        <v>128</v>
      </c>
      <c r="J69" s="4">
        <v>1.4</v>
      </c>
      <c r="K69" s="4">
        <v>6800</v>
      </c>
      <c r="O69" s="4" t="s">
        <v>804</v>
      </c>
      <c r="P69" s="4" t="s">
        <v>85</v>
      </c>
      <c r="Q69" s="4" t="s">
        <v>782</v>
      </c>
      <c r="R69" s="4">
        <v>6</v>
      </c>
    </row>
    <row r="70" spans="1:18">
      <c r="A70" s="4" t="s">
        <v>124</v>
      </c>
      <c r="B70" s="4" t="s">
        <v>88</v>
      </c>
      <c r="C70" s="4">
        <v>1</v>
      </c>
      <c r="D70" s="4" t="s">
        <v>102</v>
      </c>
      <c r="E70" s="24">
        <v>1500000000000</v>
      </c>
      <c r="G70" s="4" t="s">
        <v>103</v>
      </c>
      <c r="H70" s="4">
        <v>0.5</v>
      </c>
      <c r="I70" s="4" t="s">
        <v>128</v>
      </c>
      <c r="J70" s="4">
        <v>1.2</v>
      </c>
      <c r="K70" s="4">
        <v>6900</v>
      </c>
    </row>
    <row r="71" spans="1:18">
      <c r="A71" s="4" t="s">
        <v>745</v>
      </c>
      <c r="B71" s="4" t="s">
        <v>88</v>
      </c>
      <c r="C71" s="4">
        <v>1</v>
      </c>
      <c r="D71" s="4" t="s">
        <v>102</v>
      </c>
      <c r="E71" s="24">
        <v>0</v>
      </c>
      <c r="F71" s="24">
        <v>100000000000</v>
      </c>
      <c r="G71" s="4" t="s">
        <v>103</v>
      </c>
      <c r="H71" s="4">
        <v>0</v>
      </c>
      <c r="I71" s="4">
        <v>0.25</v>
      </c>
      <c r="J71" s="4">
        <v>1.6</v>
      </c>
      <c r="K71" s="4">
        <v>7000</v>
      </c>
    </row>
    <row r="72" spans="1:18">
      <c r="A72" s="4" t="s">
        <v>745</v>
      </c>
      <c r="B72" s="4" t="s">
        <v>88</v>
      </c>
      <c r="C72" s="4">
        <v>1</v>
      </c>
      <c r="D72" s="4" t="s">
        <v>102</v>
      </c>
      <c r="E72" s="24">
        <v>100000000000</v>
      </c>
      <c r="F72" s="24">
        <v>400000000000</v>
      </c>
      <c r="G72" s="4" t="s">
        <v>103</v>
      </c>
      <c r="H72" s="4">
        <v>0</v>
      </c>
      <c r="I72" s="4">
        <v>0.25</v>
      </c>
      <c r="J72" s="4">
        <v>1.6</v>
      </c>
      <c r="K72" s="4">
        <v>7100</v>
      </c>
    </row>
    <row r="73" spans="1:18">
      <c r="A73" s="4" t="s">
        <v>745</v>
      </c>
      <c r="B73" s="4" t="s">
        <v>88</v>
      </c>
      <c r="C73" s="4">
        <v>1</v>
      </c>
      <c r="D73" s="4" t="s">
        <v>102</v>
      </c>
      <c r="E73" s="24">
        <v>400000000000</v>
      </c>
      <c r="F73" s="24">
        <v>1500000000000</v>
      </c>
      <c r="G73" s="4" t="s">
        <v>103</v>
      </c>
      <c r="H73" s="4">
        <v>0</v>
      </c>
      <c r="I73" s="4">
        <v>0.25</v>
      </c>
      <c r="J73" s="4">
        <v>1.6</v>
      </c>
      <c r="K73" s="4">
        <v>7200</v>
      </c>
    </row>
    <row r="74" spans="1:18">
      <c r="A74" s="4" t="s">
        <v>745</v>
      </c>
      <c r="B74" s="4" t="s">
        <v>88</v>
      </c>
      <c r="C74" s="4">
        <v>1</v>
      </c>
      <c r="D74" s="4" t="s">
        <v>102</v>
      </c>
      <c r="E74" s="24">
        <v>1500000000000</v>
      </c>
      <c r="F74" s="24"/>
      <c r="G74" s="4" t="s">
        <v>103</v>
      </c>
      <c r="H74" s="4">
        <v>0</v>
      </c>
      <c r="I74" s="4">
        <v>0.25</v>
      </c>
      <c r="J74" s="4">
        <v>1.6</v>
      </c>
      <c r="K74" s="4">
        <v>7300</v>
      </c>
    </row>
    <row r="75" spans="1:18">
      <c r="A75" s="4" t="s">
        <v>745</v>
      </c>
      <c r="B75" s="4" t="s">
        <v>88</v>
      </c>
      <c r="C75" s="4">
        <v>1</v>
      </c>
      <c r="D75" s="4" t="s">
        <v>102</v>
      </c>
      <c r="E75" s="24">
        <v>0</v>
      </c>
      <c r="F75" s="24">
        <v>100000000000</v>
      </c>
      <c r="G75" s="4" t="s">
        <v>103</v>
      </c>
      <c r="H75" s="4">
        <v>0.25</v>
      </c>
      <c r="I75" s="4">
        <v>0.5</v>
      </c>
      <c r="J75" s="4">
        <v>1.6</v>
      </c>
      <c r="K75" s="4">
        <v>7400</v>
      </c>
    </row>
    <row r="76" spans="1:18">
      <c r="A76" s="4" t="s">
        <v>745</v>
      </c>
      <c r="B76" s="4" t="s">
        <v>88</v>
      </c>
      <c r="C76" s="4">
        <v>1</v>
      </c>
      <c r="D76" s="4" t="s">
        <v>102</v>
      </c>
      <c r="E76" s="24">
        <v>100000000000</v>
      </c>
      <c r="F76" s="24">
        <v>400000000000</v>
      </c>
      <c r="G76" s="4" t="s">
        <v>103</v>
      </c>
      <c r="H76" s="4">
        <v>0.25</v>
      </c>
      <c r="I76" s="4">
        <v>0.5</v>
      </c>
      <c r="J76" s="4">
        <v>1.6</v>
      </c>
      <c r="K76" s="4">
        <v>7500</v>
      </c>
    </row>
    <row r="77" spans="1:18">
      <c r="A77" s="4" t="s">
        <v>745</v>
      </c>
      <c r="B77" s="4" t="s">
        <v>88</v>
      </c>
      <c r="C77" s="4">
        <v>1</v>
      </c>
      <c r="D77" s="4" t="s">
        <v>102</v>
      </c>
      <c r="E77" s="24">
        <v>400000000000</v>
      </c>
      <c r="F77" s="24">
        <v>1500000000000</v>
      </c>
      <c r="G77" s="4" t="s">
        <v>103</v>
      </c>
      <c r="H77" s="4">
        <v>0.25</v>
      </c>
      <c r="I77" s="4">
        <v>0.5</v>
      </c>
      <c r="J77" s="4">
        <v>1.6</v>
      </c>
      <c r="K77" s="4">
        <v>7600</v>
      </c>
    </row>
    <row r="78" spans="1:18">
      <c r="A78" s="4" t="s">
        <v>745</v>
      </c>
      <c r="B78" s="4" t="s">
        <v>88</v>
      </c>
      <c r="C78" s="4">
        <v>1</v>
      </c>
      <c r="D78" s="4" t="s">
        <v>102</v>
      </c>
      <c r="E78" s="24">
        <v>1500000000000</v>
      </c>
      <c r="F78" s="24"/>
      <c r="G78" s="4" t="s">
        <v>103</v>
      </c>
      <c r="H78" s="4">
        <v>0.25</v>
      </c>
      <c r="I78" s="4">
        <v>0.5</v>
      </c>
      <c r="J78" s="4">
        <v>1.6</v>
      </c>
      <c r="K78" s="4">
        <v>7700</v>
      </c>
    </row>
    <row r="79" spans="1:18">
      <c r="A79" s="4" t="s">
        <v>745</v>
      </c>
      <c r="B79" s="4" t="s">
        <v>88</v>
      </c>
      <c r="C79" s="4">
        <v>1</v>
      </c>
      <c r="D79" s="4" t="s">
        <v>102</v>
      </c>
      <c r="E79" s="24">
        <v>0</v>
      </c>
      <c r="F79" s="24">
        <v>100000000000</v>
      </c>
      <c r="G79" s="4" t="s">
        <v>103</v>
      </c>
      <c r="H79" s="4">
        <v>0.5</v>
      </c>
      <c r="I79" s="4" t="s">
        <v>128</v>
      </c>
      <c r="J79" s="4">
        <v>1.6</v>
      </c>
      <c r="K79" s="4">
        <v>7800</v>
      </c>
    </row>
    <row r="80" spans="1:18">
      <c r="A80" s="4" t="s">
        <v>745</v>
      </c>
      <c r="B80" s="4" t="s">
        <v>88</v>
      </c>
      <c r="C80" s="4">
        <v>1</v>
      </c>
      <c r="D80" s="4" t="s">
        <v>102</v>
      </c>
      <c r="E80" s="24">
        <v>100000000000</v>
      </c>
      <c r="F80" s="24">
        <v>400000000000</v>
      </c>
      <c r="G80" s="4" t="s">
        <v>103</v>
      </c>
      <c r="H80" s="4">
        <v>0.5</v>
      </c>
      <c r="I80" s="4" t="s">
        <v>128</v>
      </c>
      <c r="J80" s="4">
        <v>1.6</v>
      </c>
      <c r="K80" s="4">
        <v>7900</v>
      </c>
    </row>
    <row r="81" spans="1:11">
      <c r="A81" s="4" t="s">
        <v>745</v>
      </c>
      <c r="B81" s="4" t="s">
        <v>88</v>
      </c>
      <c r="C81" s="4">
        <v>1</v>
      </c>
      <c r="D81" s="4" t="s">
        <v>102</v>
      </c>
      <c r="E81" s="24">
        <v>400000000000</v>
      </c>
      <c r="F81" s="24">
        <v>1500000000000</v>
      </c>
      <c r="G81" s="4" t="s">
        <v>103</v>
      </c>
      <c r="H81" s="4">
        <v>0.5</v>
      </c>
      <c r="I81" s="4" t="s">
        <v>128</v>
      </c>
      <c r="J81" s="4">
        <v>1.6</v>
      </c>
      <c r="K81" s="4">
        <v>8000</v>
      </c>
    </row>
    <row r="82" spans="1:11">
      <c r="A82" s="4" t="s">
        <v>745</v>
      </c>
      <c r="B82" s="4" t="s">
        <v>88</v>
      </c>
      <c r="C82" s="4">
        <v>1</v>
      </c>
      <c r="D82" s="4" t="s">
        <v>102</v>
      </c>
      <c r="E82" s="24">
        <v>1500000000000</v>
      </c>
      <c r="F82" s="24"/>
      <c r="G82" s="4" t="s">
        <v>103</v>
      </c>
      <c r="H82" s="4">
        <v>0.5</v>
      </c>
      <c r="I82" s="4" t="s">
        <v>128</v>
      </c>
      <c r="J82" s="4">
        <v>1.6</v>
      </c>
      <c r="K82" s="4">
        <v>8100</v>
      </c>
    </row>
    <row r="83" spans="1:11">
      <c r="A83" s="4" t="s">
        <v>747</v>
      </c>
      <c r="B83" s="4" t="s">
        <v>88</v>
      </c>
      <c r="C83" s="4">
        <v>1</v>
      </c>
      <c r="D83" s="4" t="s">
        <v>102</v>
      </c>
      <c r="E83" s="24">
        <v>0</v>
      </c>
      <c r="F83" s="24">
        <v>100000000000</v>
      </c>
      <c r="G83" s="4" t="s">
        <v>103</v>
      </c>
      <c r="H83" s="4">
        <v>0</v>
      </c>
      <c r="I83" s="4">
        <v>0.25</v>
      </c>
      <c r="J83" s="4">
        <v>1.6</v>
      </c>
      <c r="K83" s="4">
        <v>8200</v>
      </c>
    </row>
    <row r="84" spans="1:11">
      <c r="A84" s="4" t="s">
        <v>747</v>
      </c>
      <c r="B84" s="4" t="s">
        <v>88</v>
      </c>
      <c r="C84" s="4">
        <v>1</v>
      </c>
      <c r="D84" s="4" t="s">
        <v>102</v>
      </c>
      <c r="E84" s="24">
        <v>100000000000</v>
      </c>
      <c r="F84" s="24">
        <v>400000000000</v>
      </c>
      <c r="G84" s="4" t="s">
        <v>103</v>
      </c>
      <c r="H84" s="4">
        <v>0</v>
      </c>
      <c r="I84" s="4">
        <v>0.25</v>
      </c>
      <c r="J84" s="4">
        <v>1.6</v>
      </c>
      <c r="K84" s="4">
        <v>8300</v>
      </c>
    </row>
    <row r="85" spans="1:11">
      <c r="A85" s="4" t="s">
        <v>747</v>
      </c>
      <c r="B85" s="4" t="s">
        <v>88</v>
      </c>
      <c r="C85" s="4">
        <v>1</v>
      </c>
      <c r="D85" s="4" t="s">
        <v>102</v>
      </c>
      <c r="E85" s="24">
        <v>400000000000</v>
      </c>
      <c r="F85" s="24">
        <v>1500000000000</v>
      </c>
      <c r="G85" s="4" t="s">
        <v>103</v>
      </c>
      <c r="H85" s="4">
        <v>0</v>
      </c>
      <c r="I85" s="4">
        <v>0.25</v>
      </c>
      <c r="J85" s="4">
        <v>1.6</v>
      </c>
      <c r="K85" s="4">
        <v>8400</v>
      </c>
    </row>
    <row r="86" spans="1:11">
      <c r="A86" s="4" t="s">
        <v>747</v>
      </c>
      <c r="B86" s="4" t="s">
        <v>88</v>
      </c>
      <c r="C86" s="4">
        <v>1</v>
      </c>
      <c r="D86" s="4" t="s">
        <v>102</v>
      </c>
      <c r="E86" s="24">
        <v>1500000000000</v>
      </c>
      <c r="F86" s="24"/>
      <c r="G86" s="4" t="s">
        <v>103</v>
      </c>
      <c r="H86" s="4">
        <v>0</v>
      </c>
      <c r="I86" s="4">
        <v>0.25</v>
      </c>
      <c r="J86" s="4">
        <v>1.6</v>
      </c>
      <c r="K86" s="4">
        <v>8500</v>
      </c>
    </row>
    <row r="87" spans="1:11">
      <c r="A87" s="4" t="s">
        <v>747</v>
      </c>
      <c r="B87" s="4" t="s">
        <v>88</v>
      </c>
      <c r="C87" s="4">
        <v>1</v>
      </c>
      <c r="D87" s="4" t="s">
        <v>102</v>
      </c>
      <c r="E87" s="24">
        <v>0</v>
      </c>
      <c r="F87" s="24">
        <v>100000000000</v>
      </c>
      <c r="G87" s="4" t="s">
        <v>103</v>
      </c>
      <c r="H87" s="4">
        <v>0.25</v>
      </c>
      <c r="I87" s="4">
        <v>0.5</v>
      </c>
      <c r="J87" s="4">
        <v>1.6</v>
      </c>
      <c r="K87" s="4">
        <v>8600</v>
      </c>
    </row>
    <row r="88" spans="1:11">
      <c r="A88" s="4" t="s">
        <v>747</v>
      </c>
      <c r="B88" s="4" t="s">
        <v>88</v>
      </c>
      <c r="C88" s="4">
        <v>1</v>
      </c>
      <c r="D88" s="4" t="s">
        <v>102</v>
      </c>
      <c r="E88" s="24">
        <v>100000000000</v>
      </c>
      <c r="F88" s="24">
        <v>400000000000</v>
      </c>
      <c r="G88" s="4" t="s">
        <v>103</v>
      </c>
      <c r="H88" s="4">
        <v>0.25</v>
      </c>
      <c r="I88" s="4">
        <v>0.5</v>
      </c>
      <c r="J88" s="4">
        <v>1.6</v>
      </c>
      <c r="K88" s="4">
        <v>8700</v>
      </c>
    </row>
    <row r="89" spans="1:11">
      <c r="A89" s="4" t="s">
        <v>747</v>
      </c>
      <c r="B89" s="4" t="s">
        <v>88</v>
      </c>
      <c r="C89" s="4">
        <v>1</v>
      </c>
      <c r="D89" s="4" t="s">
        <v>102</v>
      </c>
      <c r="E89" s="24">
        <v>400000000000</v>
      </c>
      <c r="F89" s="24">
        <v>1500000000000</v>
      </c>
      <c r="G89" s="4" t="s">
        <v>103</v>
      </c>
      <c r="H89" s="4">
        <v>0.25</v>
      </c>
      <c r="I89" s="4">
        <v>0.5</v>
      </c>
      <c r="J89" s="4">
        <v>1.6</v>
      </c>
      <c r="K89" s="4">
        <v>8800</v>
      </c>
    </row>
    <row r="90" spans="1:11">
      <c r="A90" s="4" t="s">
        <v>747</v>
      </c>
      <c r="B90" s="4" t="s">
        <v>88</v>
      </c>
      <c r="C90" s="4">
        <v>1</v>
      </c>
      <c r="D90" s="4" t="s">
        <v>102</v>
      </c>
      <c r="E90" s="24">
        <v>1500000000000</v>
      </c>
      <c r="F90" s="24"/>
      <c r="G90" s="4" t="s">
        <v>103</v>
      </c>
      <c r="H90" s="4">
        <v>0.25</v>
      </c>
      <c r="I90" s="4">
        <v>0.5</v>
      </c>
      <c r="J90" s="4">
        <v>1.6</v>
      </c>
      <c r="K90" s="4">
        <v>8900</v>
      </c>
    </row>
    <row r="91" spans="1:11">
      <c r="A91" s="4" t="s">
        <v>747</v>
      </c>
      <c r="B91" s="4" t="s">
        <v>88</v>
      </c>
      <c r="C91" s="4">
        <v>1</v>
      </c>
      <c r="D91" s="4" t="s">
        <v>102</v>
      </c>
      <c r="E91" s="24">
        <v>0</v>
      </c>
      <c r="F91" s="24">
        <v>100000000000</v>
      </c>
      <c r="G91" s="4" t="s">
        <v>103</v>
      </c>
      <c r="H91" s="4">
        <v>0.5</v>
      </c>
      <c r="I91" s="4" t="s">
        <v>128</v>
      </c>
      <c r="J91" s="4">
        <v>1.6</v>
      </c>
      <c r="K91" s="4">
        <v>9000</v>
      </c>
    </row>
    <row r="92" spans="1:11">
      <c r="A92" s="4" t="s">
        <v>747</v>
      </c>
      <c r="B92" s="4" t="s">
        <v>88</v>
      </c>
      <c r="C92" s="4">
        <v>1</v>
      </c>
      <c r="D92" s="4" t="s">
        <v>102</v>
      </c>
      <c r="E92" s="24">
        <v>100000000000</v>
      </c>
      <c r="F92" s="24">
        <v>400000000000</v>
      </c>
      <c r="G92" s="4" t="s">
        <v>103</v>
      </c>
      <c r="H92" s="4">
        <v>0.5</v>
      </c>
      <c r="I92" s="4" t="s">
        <v>128</v>
      </c>
      <c r="J92" s="4">
        <v>1.6</v>
      </c>
      <c r="K92" s="4">
        <v>9100</v>
      </c>
    </row>
    <row r="93" spans="1:11">
      <c r="A93" s="4" t="s">
        <v>747</v>
      </c>
      <c r="B93" s="4" t="s">
        <v>88</v>
      </c>
      <c r="C93" s="4">
        <v>1</v>
      </c>
      <c r="D93" s="4" t="s">
        <v>102</v>
      </c>
      <c r="E93" s="24">
        <v>400000000000</v>
      </c>
      <c r="F93" s="24">
        <v>1500000000000</v>
      </c>
      <c r="G93" s="4" t="s">
        <v>103</v>
      </c>
      <c r="H93" s="4">
        <v>0.5</v>
      </c>
      <c r="I93" s="4" t="s">
        <v>128</v>
      </c>
      <c r="J93" s="4">
        <v>1.6</v>
      </c>
      <c r="K93" s="4">
        <v>9200</v>
      </c>
    </row>
    <row r="94" spans="1:11">
      <c r="A94" s="4" t="s">
        <v>747</v>
      </c>
      <c r="B94" s="4" t="s">
        <v>88</v>
      </c>
      <c r="C94" s="4">
        <v>1</v>
      </c>
      <c r="D94" s="4" t="s">
        <v>102</v>
      </c>
      <c r="E94" s="24">
        <v>1500000000000</v>
      </c>
      <c r="F94" s="24"/>
      <c r="G94" s="4" t="s">
        <v>103</v>
      </c>
      <c r="H94" s="4">
        <v>0.5</v>
      </c>
      <c r="I94" s="4" t="s">
        <v>128</v>
      </c>
      <c r="J94" s="4">
        <v>1.6</v>
      </c>
      <c r="K94" s="4">
        <v>9300</v>
      </c>
    </row>
    <row r="95" spans="1:11">
      <c r="A95" s="4" t="s">
        <v>749</v>
      </c>
      <c r="B95" s="4" t="s">
        <v>88</v>
      </c>
      <c r="C95" s="4">
        <v>1</v>
      </c>
      <c r="D95" s="4" t="s">
        <v>102</v>
      </c>
      <c r="E95" s="24">
        <v>0</v>
      </c>
      <c r="F95" s="24">
        <v>100000000000</v>
      </c>
      <c r="G95" s="4" t="s">
        <v>103</v>
      </c>
      <c r="H95" s="4">
        <v>0</v>
      </c>
      <c r="I95" s="4">
        <v>0.25</v>
      </c>
      <c r="J95" s="4">
        <v>1.6</v>
      </c>
      <c r="K95" s="4">
        <v>9400</v>
      </c>
    </row>
    <row r="96" spans="1:11">
      <c r="A96" s="4" t="s">
        <v>749</v>
      </c>
      <c r="B96" s="4" t="s">
        <v>88</v>
      </c>
      <c r="C96" s="4">
        <v>1</v>
      </c>
      <c r="D96" s="4" t="s">
        <v>102</v>
      </c>
      <c r="E96" s="24">
        <v>100000000000</v>
      </c>
      <c r="F96" s="24">
        <v>400000000000</v>
      </c>
      <c r="G96" s="4" t="s">
        <v>103</v>
      </c>
      <c r="H96" s="4">
        <v>0</v>
      </c>
      <c r="I96" s="4">
        <v>0.25</v>
      </c>
      <c r="J96" s="4">
        <v>1.6</v>
      </c>
      <c r="K96" s="4">
        <v>9500</v>
      </c>
    </row>
    <row r="97" spans="1:11">
      <c r="A97" s="4" t="s">
        <v>749</v>
      </c>
      <c r="B97" s="4" t="s">
        <v>88</v>
      </c>
      <c r="C97" s="4">
        <v>1</v>
      </c>
      <c r="D97" s="4" t="s">
        <v>102</v>
      </c>
      <c r="E97" s="24">
        <v>400000000000</v>
      </c>
      <c r="F97" s="24">
        <v>1500000000000</v>
      </c>
      <c r="G97" s="4" t="s">
        <v>103</v>
      </c>
      <c r="H97" s="4">
        <v>0</v>
      </c>
      <c r="I97" s="4">
        <v>0.25</v>
      </c>
      <c r="J97" s="4">
        <v>1.6</v>
      </c>
      <c r="K97" s="4">
        <v>9600</v>
      </c>
    </row>
    <row r="98" spans="1:11">
      <c r="A98" s="4" t="s">
        <v>749</v>
      </c>
      <c r="B98" s="4" t="s">
        <v>88</v>
      </c>
      <c r="C98" s="4">
        <v>1</v>
      </c>
      <c r="D98" s="4" t="s">
        <v>102</v>
      </c>
      <c r="E98" s="24">
        <v>1500000000000</v>
      </c>
      <c r="F98" s="24"/>
      <c r="G98" s="4" t="s">
        <v>103</v>
      </c>
      <c r="H98" s="4">
        <v>0</v>
      </c>
      <c r="I98" s="4">
        <v>0.25</v>
      </c>
      <c r="J98" s="4">
        <v>1.6</v>
      </c>
      <c r="K98" s="4">
        <v>9700</v>
      </c>
    </row>
    <row r="99" spans="1:11">
      <c r="A99" s="4" t="s">
        <v>749</v>
      </c>
      <c r="B99" s="4" t="s">
        <v>88</v>
      </c>
      <c r="C99" s="4">
        <v>1</v>
      </c>
      <c r="D99" s="4" t="s">
        <v>102</v>
      </c>
      <c r="E99" s="24">
        <v>0</v>
      </c>
      <c r="F99" s="24">
        <v>100000000000</v>
      </c>
      <c r="G99" s="4" t="s">
        <v>103</v>
      </c>
      <c r="H99" s="4">
        <v>0.25</v>
      </c>
      <c r="I99" s="4">
        <v>0.5</v>
      </c>
      <c r="J99" s="4">
        <v>1.6</v>
      </c>
      <c r="K99" s="4">
        <v>9800</v>
      </c>
    </row>
    <row r="100" spans="1:11">
      <c r="A100" s="4" t="s">
        <v>749</v>
      </c>
      <c r="B100" s="4" t="s">
        <v>88</v>
      </c>
      <c r="C100" s="4">
        <v>1</v>
      </c>
      <c r="D100" s="4" t="s">
        <v>102</v>
      </c>
      <c r="E100" s="24">
        <v>100000000000</v>
      </c>
      <c r="F100" s="24">
        <v>400000000000</v>
      </c>
      <c r="G100" s="4" t="s">
        <v>103</v>
      </c>
      <c r="H100" s="4">
        <v>0.25</v>
      </c>
      <c r="I100" s="4">
        <v>0.5</v>
      </c>
      <c r="J100" s="4">
        <v>1.6</v>
      </c>
      <c r="K100" s="4">
        <v>9900</v>
      </c>
    </row>
    <row r="101" spans="1:11">
      <c r="A101" s="4" t="s">
        <v>749</v>
      </c>
      <c r="B101" s="4" t="s">
        <v>88</v>
      </c>
      <c r="C101" s="4">
        <v>1</v>
      </c>
      <c r="D101" s="4" t="s">
        <v>102</v>
      </c>
      <c r="E101" s="24">
        <v>400000000000</v>
      </c>
      <c r="F101" s="24">
        <v>1500000000000</v>
      </c>
      <c r="G101" s="4" t="s">
        <v>103</v>
      </c>
      <c r="H101" s="4">
        <v>0.25</v>
      </c>
      <c r="I101" s="4">
        <v>0.5</v>
      </c>
      <c r="J101" s="4">
        <v>1.6</v>
      </c>
      <c r="K101" s="4">
        <v>10000</v>
      </c>
    </row>
    <row r="102" spans="1:11">
      <c r="A102" s="4" t="s">
        <v>749</v>
      </c>
      <c r="B102" s="4" t="s">
        <v>88</v>
      </c>
      <c r="C102" s="4">
        <v>1</v>
      </c>
      <c r="D102" s="4" t="s">
        <v>102</v>
      </c>
      <c r="E102" s="24">
        <v>1500000000000</v>
      </c>
      <c r="F102" s="24"/>
      <c r="G102" s="4" t="s">
        <v>103</v>
      </c>
      <c r="H102" s="4">
        <v>0.25</v>
      </c>
      <c r="I102" s="4">
        <v>0.5</v>
      </c>
      <c r="J102" s="4">
        <v>1.6</v>
      </c>
      <c r="K102" s="4">
        <v>10100</v>
      </c>
    </row>
    <row r="103" spans="1:11">
      <c r="A103" s="4" t="s">
        <v>749</v>
      </c>
      <c r="B103" s="4" t="s">
        <v>88</v>
      </c>
      <c r="C103" s="4">
        <v>1</v>
      </c>
      <c r="D103" s="4" t="s">
        <v>102</v>
      </c>
      <c r="E103" s="24">
        <v>0</v>
      </c>
      <c r="F103" s="24">
        <v>100000000000</v>
      </c>
      <c r="G103" s="4" t="s">
        <v>103</v>
      </c>
      <c r="H103" s="4">
        <v>0.5</v>
      </c>
      <c r="I103" s="4" t="s">
        <v>128</v>
      </c>
      <c r="J103" s="4">
        <v>1.6</v>
      </c>
      <c r="K103" s="4">
        <v>10200</v>
      </c>
    </row>
    <row r="104" spans="1:11">
      <c r="A104" s="4" t="s">
        <v>749</v>
      </c>
      <c r="B104" s="4" t="s">
        <v>88</v>
      </c>
      <c r="C104" s="4">
        <v>1</v>
      </c>
      <c r="D104" s="4" t="s">
        <v>102</v>
      </c>
      <c r="E104" s="24">
        <v>100000000000</v>
      </c>
      <c r="F104" s="24">
        <v>400000000000</v>
      </c>
      <c r="G104" s="4" t="s">
        <v>103</v>
      </c>
      <c r="H104" s="4">
        <v>0.5</v>
      </c>
      <c r="I104" s="4" t="s">
        <v>128</v>
      </c>
      <c r="J104" s="4">
        <v>1.6</v>
      </c>
      <c r="K104" s="4">
        <v>10300</v>
      </c>
    </row>
    <row r="105" spans="1:11">
      <c r="A105" s="4" t="s">
        <v>749</v>
      </c>
      <c r="B105" s="4" t="s">
        <v>88</v>
      </c>
      <c r="C105" s="4">
        <v>1</v>
      </c>
      <c r="D105" s="4" t="s">
        <v>102</v>
      </c>
      <c r="E105" s="24">
        <v>400000000000</v>
      </c>
      <c r="F105" s="24">
        <v>1500000000000</v>
      </c>
      <c r="G105" s="4" t="s">
        <v>103</v>
      </c>
      <c r="H105" s="4">
        <v>0.5</v>
      </c>
      <c r="I105" s="4" t="s">
        <v>128</v>
      </c>
      <c r="J105" s="4">
        <v>1.6</v>
      </c>
      <c r="K105" s="4">
        <v>10400</v>
      </c>
    </row>
    <row r="106" spans="1:11">
      <c r="A106" s="4" t="s">
        <v>749</v>
      </c>
      <c r="B106" s="4" t="s">
        <v>88</v>
      </c>
      <c r="C106" s="4">
        <v>1</v>
      </c>
      <c r="D106" s="4" t="s">
        <v>102</v>
      </c>
      <c r="E106" s="24">
        <v>1500000000000</v>
      </c>
      <c r="F106" s="24"/>
      <c r="G106" s="4" t="s">
        <v>103</v>
      </c>
      <c r="H106" s="4">
        <v>0.5</v>
      </c>
      <c r="I106" s="4" t="s">
        <v>128</v>
      </c>
      <c r="J106" s="4">
        <v>1.6</v>
      </c>
      <c r="K106" s="4">
        <v>10500</v>
      </c>
    </row>
    <row r="107" spans="1:11">
      <c r="A107" s="4" t="s">
        <v>751</v>
      </c>
      <c r="B107" s="4" t="s">
        <v>88</v>
      </c>
      <c r="C107" s="4">
        <v>1</v>
      </c>
      <c r="D107" s="4" t="s">
        <v>102</v>
      </c>
      <c r="E107" s="24">
        <v>0</v>
      </c>
      <c r="F107" s="24">
        <v>100000000000</v>
      </c>
      <c r="G107" s="4" t="s">
        <v>103</v>
      </c>
      <c r="H107" s="4">
        <v>0</v>
      </c>
      <c r="I107" s="4">
        <v>0.25</v>
      </c>
      <c r="J107" s="4">
        <v>2</v>
      </c>
      <c r="K107" s="4">
        <v>10600</v>
      </c>
    </row>
    <row r="108" spans="1:11">
      <c r="A108" s="4" t="s">
        <v>751</v>
      </c>
      <c r="B108" s="4" t="s">
        <v>88</v>
      </c>
      <c r="C108" s="4">
        <v>1</v>
      </c>
      <c r="D108" s="4" t="s">
        <v>102</v>
      </c>
      <c r="E108" s="24">
        <v>100000000000</v>
      </c>
      <c r="F108" s="24">
        <v>400000000000</v>
      </c>
      <c r="G108" s="4" t="s">
        <v>103</v>
      </c>
      <c r="H108" s="4">
        <v>0</v>
      </c>
      <c r="I108" s="4">
        <v>0.25</v>
      </c>
      <c r="J108" s="4">
        <v>2</v>
      </c>
      <c r="K108" s="4">
        <v>10700</v>
      </c>
    </row>
    <row r="109" spans="1:11">
      <c r="A109" s="4" t="s">
        <v>751</v>
      </c>
      <c r="B109" s="4" t="s">
        <v>88</v>
      </c>
      <c r="C109" s="4">
        <v>1</v>
      </c>
      <c r="D109" s="4" t="s">
        <v>102</v>
      </c>
      <c r="E109" s="24">
        <v>400000000000</v>
      </c>
      <c r="F109" s="24">
        <v>1500000000000</v>
      </c>
      <c r="G109" s="4" t="s">
        <v>103</v>
      </c>
      <c r="H109" s="4">
        <v>0</v>
      </c>
      <c r="I109" s="4">
        <v>0.25</v>
      </c>
      <c r="J109" s="4">
        <v>2</v>
      </c>
      <c r="K109" s="4">
        <v>10800</v>
      </c>
    </row>
    <row r="110" spans="1:11">
      <c r="A110" s="4" t="s">
        <v>751</v>
      </c>
      <c r="B110" s="4" t="s">
        <v>88</v>
      </c>
      <c r="C110" s="4">
        <v>1</v>
      </c>
      <c r="D110" s="4" t="s">
        <v>102</v>
      </c>
      <c r="E110" s="24">
        <v>1500000000000</v>
      </c>
      <c r="F110" s="24"/>
      <c r="G110" s="4" t="s">
        <v>103</v>
      </c>
      <c r="H110" s="4">
        <v>0</v>
      </c>
      <c r="I110" s="4">
        <v>0.25</v>
      </c>
      <c r="J110" s="4">
        <v>2</v>
      </c>
      <c r="K110" s="4">
        <v>10900</v>
      </c>
    </row>
    <row r="111" spans="1:11">
      <c r="A111" s="4" t="s">
        <v>751</v>
      </c>
      <c r="B111" s="4" t="s">
        <v>88</v>
      </c>
      <c r="C111" s="4">
        <v>1</v>
      </c>
      <c r="D111" s="4" t="s">
        <v>102</v>
      </c>
      <c r="E111" s="24">
        <v>0</v>
      </c>
      <c r="F111" s="24">
        <v>100000000000</v>
      </c>
      <c r="G111" s="4" t="s">
        <v>103</v>
      </c>
      <c r="H111" s="4">
        <v>0.25</v>
      </c>
      <c r="I111" s="4">
        <v>0.5</v>
      </c>
      <c r="J111" s="4">
        <v>2</v>
      </c>
      <c r="K111" s="4">
        <v>11000</v>
      </c>
    </row>
    <row r="112" spans="1:11">
      <c r="A112" s="4" t="s">
        <v>751</v>
      </c>
      <c r="B112" s="4" t="s">
        <v>88</v>
      </c>
      <c r="C112" s="4">
        <v>1</v>
      </c>
      <c r="D112" s="4" t="s">
        <v>102</v>
      </c>
      <c r="E112" s="24">
        <v>100000000000</v>
      </c>
      <c r="F112" s="24">
        <v>400000000000</v>
      </c>
      <c r="G112" s="4" t="s">
        <v>103</v>
      </c>
      <c r="H112" s="4">
        <v>0.25</v>
      </c>
      <c r="I112" s="4">
        <v>0.5</v>
      </c>
      <c r="J112" s="4">
        <v>2</v>
      </c>
      <c r="K112" s="4">
        <v>11100</v>
      </c>
    </row>
    <row r="113" spans="1:11">
      <c r="A113" s="4" t="s">
        <v>751</v>
      </c>
      <c r="B113" s="4" t="s">
        <v>88</v>
      </c>
      <c r="C113" s="4">
        <v>1</v>
      </c>
      <c r="D113" s="4" t="s">
        <v>102</v>
      </c>
      <c r="E113" s="24">
        <v>400000000000</v>
      </c>
      <c r="F113" s="24">
        <v>1500000000000</v>
      </c>
      <c r="G113" s="4" t="s">
        <v>103</v>
      </c>
      <c r="H113" s="4">
        <v>0.25</v>
      </c>
      <c r="I113" s="4">
        <v>0.5</v>
      </c>
      <c r="J113" s="4">
        <v>2</v>
      </c>
      <c r="K113" s="4">
        <v>11200</v>
      </c>
    </row>
    <row r="114" spans="1:11">
      <c r="A114" s="4" t="s">
        <v>751</v>
      </c>
      <c r="B114" s="4" t="s">
        <v>88</v>
      </c>
      <c r="C114" s="4">
        <v>1</v>
      </c>
      <c r="D114" s="4" t="s">
        <v>102</v>
      </c>
      <c r="E114" s="24">
        <v>1500000000000</v>
      </c>
      <c r="F114" s="24"/>
      <c r="G114" s="4" t="s">
        <v>103</v>
      </c>
      <c r="H114" s="4">
        <v>0.25</v>
      </c>
      <c r="I114" s="4">
        <v>0.5</v>
      </c>
      <c r="J114" s="4">
        <v>2</v>
      </c>
      <c r="K114" s="4">
        <v>11300</v>
      </c>
    </row>
    <row r="115" spans="1:11">
      <c r="A115" s="4" t="s">
        <v>751</v>
      </c>
      <c r="B115" s="4" t="s">
        <v>88</v>
      </c>
      <c r="C115" s="4">
        <v>1</v>
      </c>
      <c r="D115" s="4" t="s">
        <v>102</v>
      </c>
      <c r="E115" s="24">
        <v>0</v>
      </c>
      <c r="F115" s="24">
        <v>100000000000</v>
      </c>
      <c r="G115" s="4" t="s">
        <v>103</v>
      </c>
      <c r="H115" s="4">
        <v>0.5</v>
      </c>
      <c r="I115" s="4" t="s">
        <v>128</v>
      </c>
      <c r="J115" s="4">
        <v>2</v>
      </c>
      <c r="K115" s="4">
        <v>11400</v>
      </c>
    </row>
    <row r="116" spans="1:11">
      <c r="A116" s="4" t="s">
        <v>751</v>
      </c>
      <c r="B116" s="4" t="s">
        <v>88</v>
      </c>
      <c r="C116" s="4">
        <v>1</v>
      </c>
      <c r="D116" s="4" t="s">
        <v>102</v>
      </c>
      <c r="E116" s="24">
        <v>100000000000</v>
      </c>
      <c r="F116" s="24">
        <v>400000000000</v>
      </c>
      <c r="G116" s="4" t="s">
        <v>103</v>
      </c>
      <c r="H116" s="4">
        <v>0.5</v>
      </c>
      <c r="I116" s="4" t="s">
        <v>128</v>
      </c>
      <c r="J116" s="4">
        <v>2</v>
      </c>
      <c r="K116" s="4">
        <v>11500</v>
      </c>
    </row>
    <row r="117" spans="1:11">
      <c r="A117" s="4" t="s">
        <v>751</v>
      </c>
      <c r="B117" s="4" t="s">
        <v>88</v>
      </c>
      <c r="C117" s="4">
        <v>1</v>
      </c>
      <c r="D117" s="4" t="s">
        <v>102</v>
      </c>
      <c r="E117" s="24">
        <v>400000000000</v>
      </c>
      <c r="F117" s="24">
        <v>1500000000000</v>
      </c>
      <c r="G117" s="4" t="s">
        <v>103</v>
      </c>
      <c r="H117" s="4">
        <v>0.5</v>
      </c>
      <c r="I117" s="4" t="s">
        <v>128</v>
      </c>
      <c r="J117" s="4">
        <v>2</v>
      </c>
      <c r="K117" s="4">
        <v>11600</v>
      </c>
    </row>
    <row r="118" spans="1:11">
      <c r="A118" s="4" t="s">
        <v>751</v>
      </c>
      <c r="B118" s="4" t="s">
        <v>88</v>
      </c>
      <c r="C118" s="4">
        <v>1</v>
      </c>
      <c r="D118" s="4" t="s">
        <v>102</v>
      </c>
      <c r="E118" s="24">
        <v>1500000000000</v>
      </c>
      <c r="F118" s="24"/>
      <c r="G118" s="4" t="s">
        <v>103</v>
      </c>
      <c r="H118" s="4">
        <v>0.5</v>
      </c>
      <c r="I118" s="4" t="s">
        <v>128</v>
      </c>
      <c r="J118" s="4">
        <v>2</v>
      </c>
      <c r="K118" s="4">
        <v>11700</v>
      </c>
    </row>
    <row r="119" spans="1:11">
      <c r="A119" s="4" t="s">
        <v>71</v>
      </c>
      <c r="B119" s="4" t="s">
        <v>88</v>
      </c>
      <c r="C119" s="20" t="s">
        <v>128</v>
      </c>
      <c r="D119" s="4" t="s">
        <v>104</v>
      </c>
      <c r="E119" s="4">
        <v>0</v>
      </c>
      <c r="F119" s="4">
        <v>0.4</v>
      </c>
      <c r="G119" s="4" t="s">
        <v>105</v>
      </c>
      <c r="H119" s="4">
        <v>0</v>
      </c>
      <c r="I119" s="4">
        <v>0.35</v>
      </c>
      <c r="J119" s="4">
        <v>0.25</v>
      </c>
      <c r="K119" s="4">
        <v>11800</v>
      </c>
    </row>
    <row r="120" spans="1:11">
      <c r="A120" s="4" t="s">
        <v>71</v>
      </c>
      <c r="B120" s="4" t="s">
        <v>88</v>
      </c>
      <c r="C120" s="20" t="s">
        <v>128</v>
      </c>
      <c r="D120" s="4" t="s">
        <v>104</v>
      </c>
      <c r="E120" s="4">
        <v>0.4</v>
      </c>
      <c r="F120" s="4">
        <v>0.6</v>
      </c>
      <c r="G120" s="4" t="s">
        <v>105</v>
      </c>
      <c r="H120" s="4">
        <v>0</v>
      </c>
      <c r="I120" s="4">
        <v>0.35</v>
      </c>
      <c r="J120" s="4">
        <v>0.3</v>
      </c>
      <c r="K120" s="4">
        <v>11900</v>
      </c>
    </row>
    <row r="121" spans="1:11">
      <c r="A121" s="4" t="s">
        <v>71</v>
      </c>
      <c r="B121" s="4" t="s">
        <v>88</v>
      </c>
      <c r="C121" s="20" t="s">
        <v>128</v>
      </c>
      <c r="D121" s="4" t="s">
        <v>104</v>
      </c>
      <c r="E121" s="4">
        <v>0.6</v>
      </c>
      <c r="F121" s="4">
        <v>0.8</v>
      </c>
      <c r="G121" s="4" t="s">
        <v>105</v>
      </c>
      <c r="H121" s="4">
        <v>0</v>
      </c>
      <c r="I121" s="4">
        <v>0.35</v>
      </c>
      <c r="J121" s="4">
        <v>0.4</v>
      </c>
      <c r="K121" s="4">
        <v>12000</v>
      </c>
    </row>
    <row r="122" spans="1:11">
      <c r="A122" s="4" t="s">
        <v>71</v>
      </c>
      <c r="B122" s="4" t="s">
        <v>88</v>
      </c>
      <c r="C122" s="20" t="s">
        <v>128</v>
      </c>
      <c r="D122" s="4" t="s">
        <v>104</v>
      </c>
      <c r="E122" s="4">
        <v>0.8</v>
      </c>
      <c r="F122" s="4">
        <v>0.9</v>
      </c>
      <c r="G122" s="4" t="s">
        <v>105</v>
      </c>
      <c r="H122" s="4">
        <v>0</v>
      </c>
      <c r="I122" s="4">
        <v>0.35</v>
      </c>
      <c r="J122" s="4">
        <v>0.5</v>
      </c>
      <c r="K122" s="4">
        <v>12100</v>
      </c>
    </row>
    <row r="123" spans="1:11">
      <c r="A123" s="4" t="s">
        <v>71</v>
      </c>
      <c r="B123" s="4" t="s">
        <v>88</v>
      </c>
      <c r="C123" s="20" t="s">
        <v>128</v>
      </c>
      <c r="D123" s="4" t="s">
        <v>104</v>
      </c>
      <c r="E123" s="4">
        <v>0.9</v>
      </c>
      <c r="F123" s="4">
        <v>1</v>
      </c>
      <c r="G123" s="4" t="s">
        <v>105</v>
      </c>
      <c r="H123" s="4">
        <v>0</v>
      </c>
      <c r="I123" s="4">
        <v>0.35</v>
      </c>
      <c r="J123" s="4">
        <v>0.6</v>
      </c>
      <c r="K123" s="4">
        <v>12200</v>
      </c>
    </row>
    <row r="124" spans="1:11">
      <c r="A124" s="4" t="s">
        <v>71</v>
      </c>
      <c r="B124" s="4" t="s">
        <v>88</v>
      </c>
      <c r="C124" s="20" t="s">
        <v>128</v>
      </c>
      <c r="D124" s="4" t="s">
        <v>104</v>
      </c>
      <c r="E124" s="4">
        <v>1</v>
      </c>
      <c r="G124" s="4" t="s">
        <v>105</v>
      </c>
      <c r="H124" s="4">
        <v>0</v>
      </c>
      <c r="I124" s="4">
        <v>0.35</v>
      </c>
      <c r="J124" s="4">
        <v>0.8</v>
      </c>
      <c r="K124" s="4">
        <v>12300</v>
      </c>
    </row>
    <row r="125" spans="1:11">
      <c r="A125" s="4" t="s">
        <v>71</v>
      </c>
      <c r="B125" s="4" t="s">
        <v>88</v>
      </c>
      <c r="C125" s="20" t="s">
        <v>128</v>
      </c>
      <c r="D125" s="4" t="s">
        <v>104</v>
      </c>
      <c r="E125" s="4">
        <v>0</v>
      </c>
      <c r="F125" s="4">
        <v>0.4</v>
      </c>
      <c r="G125" s="4" t="s">
        <v>105</v>
      </c>
      <c r="H125" s="4">
        <v>0.35</v>
      </c>
      <c r="I125" s="4" t="s">
        <v>128</v>
      </c>
      <c r="J125" s="4">
        <v>0.3</v>
      </c>
      <c r="K125" s="4">
        <v>12400</v>
      </c>
    </row>
    <row r="126" spans="1:11">
      <c r="A126" s="4" t="s">
        <v>71</v>
      </c>
      <c r="B126" s="4" t="s">
        <v>88</v>
      </c>
      <c r="C126" s="20" t="s">
        <v>128</v>
      </c>
      <c r="D126" s="4" t="s">
        <v>104</v>
      </c>
      <c r="E126" s="4">
        <v>0.4</v>
      </c>
      <c r="F126" s="4">
        <v>0.6</v>
      </c>
      <c r="G126" s="4" t="s">
        <v>105</v>
      </c>
      <c r="H126" s="4">
        <v>0.35</v>
      </c>
      <c r="I126" s="4" t="s">
        <v>128</v>
      </c>
      <c r="J126" s="4">
        <v>0.4</v>
      </c>
      <c r="K126" s="4">
        <v>12500</v>
      </c>
    </row>
    <row r="127" spans="1:11">
      <c r="A127" s="4" t="s">
        <v>71</v>
      </c>
      <c r="B127" s="4" t="s">
        <v>88</v>
      </c>
      <c r="C127" s="20" t="s">
        <v>128</v>
      </c>
      <c r="D127" s="4" t="s">
        <v>104</v>
      </c>
      <c r="E127" s="4">
        <v>0.6</v>
      </c>
      <c r="F127" s="4">
        <v>0.8</v>
      </c>
      <c r="G127" s="4" t="s">
        <v>105</v>
      </c>
      <c r="H127" s="4">
        <v>0.35</v>
      </c>
      <c r="I127" s="4" t="s">
        <v>128</v>
      </c>
      <c r="J127" s="4">
        <v>0.5</v>
      </c>
      <c r="K127" s="4">
        <v>12600</v>
      </c>
    </row>
    <row r="128" spans="1:11">
      <c r="A128" s="4" t="s">
        <v>71</v>
      </c>
      <c r="B128" s="4" t="s">
        <v>88</v>
      </c>
      <c r="C128" s="20" t="s">
        <v>128</v>
      </c>
      <c r="D128" s="4" t="s">
        <v>104</v>
      </c>
      <c r="E128" s="4">
        <v>0.8</v>
      </c>
      <c r="F128" s="4">
        <v>0.9</v>
      </c>
      <c r="G128" s="4" t="s">
        <v>105</v>
      </c>
      <c r="H128" s="4">
        <v>0.35</v>
      </c>
      <c r="I128" s="4" t="s">
        <v>128</v>
      </c>
      <c r="J128" s="4">
        <v>0.7</v>
      </c>
      <c r="K128" s="4">
        <v>12700</v>
      </c>
    </row>
    <row r="129" spans="1:11">
      <c r="A129" s="4" t="s">
        <v>71</v>
      </c>
      <c r="B129" s="4" t="s">
        <v>88</v>
      </c>
      <c r="C129" s="20" t="s">
        <v>128</v>
      </c>
      <c r="D129" s="4" t="s">
        <v>104</v>
      </c>
      <c r="E129" s="4">
        <v>0.9</v>
      </c>
      <c r="F129" s="4">
        <v>1</v>
      </c>
      <c r="G129" s="4" t="s">
        <v>105</v>
      </c>
      <c r="H129" s="4">
        <v>0.35</v>
      </c>
      <c r="I129" s="4" t="s">
        <v>128</v>
      </c>
      <c r="J129" s="4">
        <v>0.8</v>
      </c>
      <c r="K129" s="4">
        <v>12800</v>
      </c>
    </row>
    <row r="130" spans="1:11">
      <c r="A130" s="4" t="s">
        <v>71</v>
      </c>
      <c r="B130" s="4" t="s">
        <v>88</v>
      </c>
      <c r="C130" s="20" t="s">
        <v>128</v>
      </c>
      <c r="D130" s="4" t="s">
        <v>104</v>
      </c>
      <c r="E130" s="4">
        <v>1</v>
      </c>
      <c r="G130" s="4" t="s">
        <v>105</v>
      </c>
      <c r="H130" s="4">
        <v>0.35</v>
      </c>
      <c r="I130" s="4" t="s">
        <v>128</v>
      </c>
      <c r="J130" s="4">
        <v>1</v>
      </c>
      <c r="K130" s="4">
        <v>12900</v>
      </c>
    </row>
    <row r="131" spans="1:11">
      <c r="A131" s="4" t="s">
        <v>71</v>
      </c>
      <c r="B131" s="4" t="s">
        <v>88</v>
      </c>
      <c r="C131" s="20" t="s">
        <v>128</v>
      </c>
      <c r="D131" s="4" t="s">
        <v>104</v>
      </c>
      <c r="J131" s="4">
        <v>2</v>
      </c>
      <c r="K131" s="4">
        <v>13000</v>
      </c>
    </row>
    <row r="132" spans="1:11">
      <c r="A132" s="4" t="s">
        <v>71</v>
      </c>
      <c r="B132" s="4" t="s">
        <v>88</v>
      </c>
      <c r="C132" s="20" t="s">
        <v>128</v>
      </c>
      <c r="D132" s="4" t="s">
        <v>105</v>
      </c>
      <c r="J132" s="4">
        <v>2</v>
      </c>
      <c r="K132" s="4">
        <v>13100</v>
      </c>
    </row>
    <row r="133" spans="1:11">
      <c r="A133" s="4" t="s">
        <v>71</v>
      </c>
      <c r="B133" s="4" t="s">
        <v>88</v>
      </c>
      <c r="C133" s="20" t="s">
        <v>128</v>
      </c>
      <c r="D133" s="4" t="s">
        <v>104</v>
      </c>
      <c r="G133" s="4" t="s">
        <v>105</v>
      </c>
      <c r="J133" s="4">
        <v>2</v>
      </c>
      <c r="K133" s="4">
        <v>13200</v>
      </c>
    </row>
    <row r="134" spans="1:11">
      <c r="A134" s="4" t="s">
        <v>1326</v>
      </c>
      <c r="B134" s="4" t="s">
        <v>88</v>
      </c>
      <c r="C134" s="20" t="s">
        <v>128</v>
      </c>
      <c r="D134" s="4" t="s">
        <v>104</v>
      </c>
      <c r="E134" s="4">
        <v>0</v>
      </c>
      <c r="F134" s="4">
        <v>0.6</v>
      </c>
      <c r="J134" s="4">
        <v>0.75</v>
      </c>
      <c r="K134" s="4">
        <v>13300</v>
      </c>
    </row>
    <row r="135" spans="1:11">
      <c r="A135" s="4" t="s">
        <v>1326</v>
      </c>
      <c r="B135" s="4" t="s">
        <v>88</v>
      </c>
      <c r="C135" s="20" t="s">
        <v>128</v>
      </c>
      <c r="D135" s="4" t="s">
        <v>104</v>
      </c>
      <c r="E135" s="4">
        <v>0.6</v>
      </c>
      <c r="F135" s="4">
        <v>0.75</v>
      </c>
      <c r="J135" s="4">
        <v>1</v>
      </c>
      <c r="K135" s="4">
        <v>13400</v>
      </c>
    </row>
    <row r="136" spans="1:11">
      <c r="A136" s="4" t="s">
        <v>1326</v>
      </c>
      <c r="B136" s="4" t="s">
        <v>88</v>
      </c>
      <c r="C136" s="20" t="s">
        <v>128</v>
      </c>
      <c r="D136" s="4" t="s">
        <v>104</v>
      </c>
      <c r="E136" s="4">
        <v>0.75</v>
      </c>
      <c r="J136" s="4">
        <v>1.2</v>
      </c>
      <c r="K136" s="4">
        <v>13500</v>
      </c>
    </row>
    <row r="137" spans="1:11">
      <c r="A137" s="4" t="s">
        <v>127</v>
      </c>
      <c r="B137" s="4" t="s">
        <v>88</v>
      </c>
      <c r="C137" s="20" t="s">
        <v>128</v>
      </c>
      <c r="D137" s="4" t="s">
        <v>104</v>
      </c>
      <c r="E137" s="4" t="s">
        <v>128</v>
      </c>
      <c r="F137" s="4">
        <v>0.4</v>
      </c>
      <c r="J137" s="4">
        <v>0.3</v>
      </c>
      <c r="K137" s="4">
        <v>13600</v>
      </c>
    </row>
    <row r="138" spans="1:11">
      <c r="A138" s="4" t="s">
        <v>127</v>
      </c>
      <c r="B138" s="4" t="s">
        <v>88</v>
      </c>
      <c r="C138" s="20" t="s">
        <v>128</v>
      </c>
      <c r="D138" s="4" t="s">
        <v>104</v>
      </c>
      <c r="E138" s="4">
        <v>0.4</v>
      </c>
      <c r="F138" s="4">
        <v>0.6</v>
      </c>
      <c r="J138" s="4">
        <v>0.4</v>
      </c>
      <c r="K138" s="4">
        <v>13700</v>
      </c>
    </row>
    <row r="139" spans="1:11">
      <c r="A139" s="4" t="s">
        <v>127</v>
      </c>
      <c r="B139" s="4" t="s">
        <v>88</v>
      </c>
      <c r="C139" s="20" t="s">
        <v>128</v>
      </c>
      <c r="D139" s="4" t="s">
        <v>104</v>
      </c>
      <c r="E139" s="4">
        <v>0.6</v>
      </c>
      <c r="F139" s="4">
        <v>0.8</v>
      </c>
      <c r="J139" s="4">
        <v>0.5</v>
      </c>
      <c r="K139" s="4">
        <v>13800</v>
      </c>
    </row>
    <row r="140" spans="1:11">
      <c r="A140" s="4" t="s">
        <v>127</v>
      </c>
      <c r="B140" s="4" t="s">
        <v>88</v>
      </c>
      <c r="C140" s="20" t="s">
        <v>128</v>
      </c>
      <c r="D140" s="4" t="s">
        <v>104</v>
      </c>
      <c r="E140" s="4">
        <v>0.8</v>
      </c>
      <c r="F140" s="4">
        <v>0.9</v>
      </c>
      <c r="J140" s="4">
        <v>0.7</v>
      </c>
      <c r="K140" s="4">
        <v>13900</v>
      </c>
    </row>
    <row r="141" spans="1:11">
      <c r="A141" s="4" t="s">
        <v>127</v>
      </c>
      <c r="B141" s="4" t="s">
        <v>88</v>
      </c>
      <c r="C141" s="20" t="s">
        <v>128</v>
      </c>
      <c r="D141" s="4" t="s">
        <v>104</v>
      </c>
      <c r="E141" s="4">
        <v>0.9</v>
      </c>
      <c r="F141" s="4">
        <v>1</v>
      </c>
      <c r="J141" s="4">
        <v>0.8</v>
      </c>
      <c r="K141" s="4">
        <v>14000</v>
      </c>
    </row>
    <row r="142" spans="1:11">
      <c r="A142" s="4" t="s">
        <v>127</v>
      </c>
      <c r="B142" s="4" t="s">
        <v>88</v>
      </c>
      <c r="C142" s="20" t="s">
        <v>128</v>
      </c>
      <c r="D142" s="4" t="s">
        <v>104</v>
      </c>
      <c r="E142" s="4">
        <v>1</v>
      </c>
      <c r="J142" s="4">
        <v>1</v>
      </c>
      <c r="K142" s="4">
        <v>14100</v>
      </c>
    </row>
    <row r="143" spans="1:11">
      <c r="A143" s="4" t="s">
        <v>158</v>
      </c>
      <c r="B143" s="4" t="s">
        <v>88</v>
      </c>
      <c r="C143" s="20" t="s">
        <v>128</v>
      </c>
      <c r="D143" s="4" t="s">
        <v>123</v>
      </c>
      <c r="E143" s="22" t="s">
        <v>128</v>
      </c>
      <c r="F143" s="22" t="s">
        <v>128</v>
      </c>
      <c r="J143" s="4">
        <v>0.75</v>
      </c>
      <c r="K143" s="4">
        <v>14200</v>
      </c>
    </row>
    <row r="144" spans="1:11">
      <c r="A144" s="4" t="s">
        <v>159</v>
      </c>
      <c r="B144" s="4" t="s">
        <v>88</v>
      </c>
      <c r="C144" s="20" t="s">
        <v>128</v>
      </c>
      <c r="D144" s="4" t="s">
        <v>123</v>
      </c>
      <c r="E144" s="22" t="s">
        <v>128</v>
      </c>
      <c r="F144" s="22" t="s">
        <v>128</v>
      </c>
      <c r="J144" s="4">
        <v>1</v>
      </c>
      <c r="K144" s="4">
        <v>14300</v>
      </c>
    </row>
    <row r="145" spans="1:11">
      <c r="A145" s="20" t="s">
        <v>737</v>
      </c>
      <c r="B145" s="4" t="s">
        <v>88</v>
      </c>
      <c r="C145" s="20" t="s">
        <v>128</v>
      </c>
      <c r="D145" s="4" t="s">
        <v>123</v>
      </c>
      <c r="E145" s="22" t="s">
        <v>128</v>
      </c>
      <c r="F145" s="22" t="s">
        <v>128</v>
      </c>
      <c r="J145" s="4">
        <v>0</v>
      </c>
      <c r="K145" s="4">
        <v>14400</v>
      </c>
    </row>
    <row r="146" spans="1:11">
      <c r="A146" s="20" t="s">
        <v>738</v>
      </c>
      <c r="B146" s="4" t="s">
        <v>88</v>
      </c>
      <c r="C146" s="20" t="s">
        <v>128</v>
      </c>
      <c r="D146" s="4" t="s">
        <v>123</v>
      </c>
      <c r="E146" s="22" t="s">
        <v>128</v>
      </c>
      <c r="F146" s="22" t="s">
        <v>128</v>
      </c>
      <c r="J146" s="4">
        <v>0</v>
      </c>
      <c r="K146" s="4">
        <v>14500</v>
      </c>
    </row>
    <row r="147" spans="1:11">
      <c r="A147" s="20" t="s">
        <v>740</v>
      </c>
      <c r="B147" s="4" t="s">
        <v>88</v>
      </c>
      <c r="C147" s="20" t="s">
        <v>128</v>
      </c>
      <c r="D147" s="4" t="s">
        <v>123</v>
      </c>
      <c r="E147" s="22" t="s">
        <v>128</v>
      </c>
      <c r="F147" s="22" t="s">
        <v>128</v>
      </c>
      <c r="J147" s="4">
        <v>0</v>
      </c>
      <c r="K147" s="4">
        <v>14600</v>
      </c>
    </row>
    <row r="148" spans="1:11">
      <c r="A148" s="4" t="s">
        <v>767</v>
      </c>
      <c r="B148" s="4" t="s">
        <v>88</v>
      </c>
      <c r="C148" s="20" t="s">
        <v>128</v>
      </c>
      <c r="D148" s="4" t="s">
        <v>123</v>
      </c>
      <c r="E148" s="22" t="s">
        <v>128</v>
      </c>
      <c r="F148" s="22" t="s">
        <v>128</v>
      </c>
      <c r="J148" s="4">
        <v>1</v>
      </c>
      <c r="K148" s="4">
        <v>14700</v>
      </c>
    </row>
    <row r="149" spans="1:11">
      <c r="A149" s="20" t="s">
        <v>769</v>
      </c>
      <c r="B149" s="4" t="s">
        <v>88</v>
      </c>
      <c r="C149" s="20" t="s">
        <v>128</v>
      </c>
      <c r="D149" s="4" t="s">
        <v>123</v>
      </c>
      <c r="E149" s="22" t="s">
        <v>128</v>
      </c>
      <c r="F149" s="22" t="s">
        <v>128</v>
      </c>
      <c r="J149" s="4">
        <v>1.5</v>
      </c>
      <c r="K149" s="4">
        <v>14800</v>
      </c>
    </row>
    <row r="150" spans="1:11">
      <c r="A150" s="20" t="s">
        <v>771</v>
      </c>
      <c r="B150" s="4" t="s">
        <v>88</v>
      </c>
      <c r="C150" s="20" t="s">
        <v>128</v>
      </c>
      <c r="D150" s="4" t="s">
        <v>123</v>
      </c>
      <c r="E150" s="22" t="s">
        <v>128</v>
      </c>
      <c r="F150" s="22" t="s">
        <v>128</v>
      </c>
      <c r="J150" s="4">
        <v>2</v>
      </c>
      <c r="K150" s="4">
        <v>14900</v>
      </c>
    </row>
    <row r="151" spans="1:11">
      <c r="A151" s="4" t="s">
        <v>71</v>
      </c>
      <c r="B151" s="4" t="s">
        <v>99</v>
      </c>
      <c r="C151" s="20" t="s">
        <v>128</v>
      </c>
      <c r="D151" s="4" t="s">
        <v>106</v>
      </c>
      <c r="E151" s="4" t="s">
        <v>128</v>
      </c>
      <c r="F151" s="4">
        <v>0.2</v>
      </c>
      <c r="J151" s="4">
        <v>1</v>
      </c>
      <c r="K151" s="4">
        <v>15000</v>
      </c>
    </row>
    <row r="152" spans="1:11">
      <c r="A152" s="4" t="s">
        <v>71</v>
      </c>
      <c r="B152" s="4" t="s">
        <v>99</v>
      </c>
      <c r="C152" s="20" t="s">
        <v>128</v>
      </c>
      <c r="D152" s="4" t="s">
        <v>106</v>
      </c>
      <c r="E152" s="4">
        <v>0.2</v>
      </c>
      <c r="J152" s="4">
        <v>0.5</v>
      </c>
      <c r="K152" s="4">
        <v>15100</v>
      </c>
    </row>
    <row r="153" spans="1:11">
      <c r="A153" s="4" t="s">
        <v>128</v>
      </c>
      <c r="B153" s="4" t="s">
        <v>99</v>
      </c>
      <c r="C153" s="20" t="s">
        <v>128</v>
      </c>
      <c r="D153" s="4" t="s">
        <v>106</v>
      </c>
      <c r="E153" s="4" t="s">
        <v>128</v>
      </c>
      <c r="F153" s="4">
        <v>0.2</v>
      </c>
      <c r="J153" s="4">
        <v>1.5</v>
      </c>
      <c r="K153" s="4">
        <v>15200</v>
      </c>
    </row>
    <row r="154" spans="1:11">
      <c r="A154" s="4" t="s">
        <v>128</v>
      </c>
      <c r="B154" s="4" t="s">
        <v>99</v>
      </c>
      <c r="C154" s="20" t="s">
        <v>128</v>
      </c>
      <c r="D154" s="4" t="s">
        <v>106</v>
      </c>
      <c r="E154" s="4">
        <v>0.2</v>
      </c>
      <c r="F154" s="4">
        <v>0.5</v>
      </c>
      <c r="J154" s="4">
        <v>1</v>
      </c>
      <c r="K154" s="4">
        <v>15300</v>
      </c>
    </row>
    <row r="155" spans="1:11">
      <c r="A155" s="4" t="s">
        <v>128</v>
      </c>
      <c r="B155" s="4" t="s">
        <v>99</v>
      </c>
      <c r="C155" s="20" t="s">
        <v>128</v>
      </c>
      <c r="D155" s="4" t="s">
        <v>106</v>
      </c>
      <c r="E155" s="4">
        <v>0.5</v>
      </c>
      <c r="J155" s="4">
        <v>0.5</v>
      </c>
      <c r="K155" s="4">
        <v>15400</v>
      </c>
    </row>
    <row r="156" spans="1:11">
      <c r="A156" s="20" t="s">
        <v>774</v>
      </c>
      <c r="B156" s="4" t="s">
        <v>88</v>
      </c>
      <c r="C156" s="20" t="s">
        <v>128</v>
      </c>
      <c r="D156" s="4" t="s">
        <v>123</v>
      </c>
      <c r="E156" s="22" t="s">
        <v>128</v>
      </c>
      <c r="F156" s="22" t="s">
        <v>128</v>
      </c>
      <c r="J156" s="4">
        <v>0.2</v>
      </c>
      <c r="K156" s="4">
        <v>15500</v>
      </c>
    </row>
    <row r="157" spans="1:11">
      <c r="A157" s="4" t="s">
        <v>754</v>
      </c>
      <c r="B157" s="4" t="s">
        <v>88</v>
      </c>
      <c r="C157" s="20" t="s">
        <v>128</v>
      </c>
      <c r="D157" s="4" t="s">
        <v>101</v>
      </c>
      <c r="E157" s="4">
        <v>1</v>
      </c>
      <c r="F157" s="4">
        <v>1</v>
      </c>
      <c r="J157" s="4">
        <v>0</v>
      </c>
      <c r="K157" s="4">
        <v>15600</v>
      </c>
    </row>
    <row r="158" spans="1:11">
      <c r="A158" s="4" t="s">
        <v>754</v>
      </c>
      <c r="B158" s="4" t="s">
        <v>88</v>
      </c>
      <c r="C158" s="20" t="s">
        <v>128</v>
      </c>
      <c r="D158" s="4" t="s">
        <v>101</v>
      </c>
      <c r="E158" s="4">
        <v>2</v>
      </c>
      <c r="F158" s="4">
        <v>2</v>
      </c>
      <c r="J158" s="4">
        <v>0.2</v>
      </c>
      <c r="K158" s="4">
        <v>15700</v>
      </c>
    </row>
    <row r="159" spans="1:11">
      <c r="A159" s="4" t="s">
        <v>754</v>
      </c>
      <c r="B159" s="4" t="s">
        <v>88</v>
      </c>
      <c r="C159" s="20" t="s">
        <v>128</v>
      </c>
      <c r="D159" s="4" t="s">
        <v>101</v>
      </c>
      <c r="E159" s="4">
        <v>3</v>
      </c>
      <c r="F159" s="4">
        <v>3</v>
      </c>
      <c r="J159" s="4">
        <v>0.5</v>
      </c>
      <c r="K159" s="4">
        <v>15800</v>
      </c>
    </row>
    <row r="160" spans="1:11">
      <c r="A160" s="4" t="s">
        <v>754</v>
      </c>
      <c r="B160" s="4" t="s">
        <v>88</v>
      </c>
      <c r="C160" s="20" t="s">
        <v>128</v>
      </c>
      <c r="D160" s="4" t="s">
        <v>101</v>
      </c>
      <c r="E160" s="4">
        <v>4</v>
      </c>
      <c r="F160" s="4">
        <v>5</v>
      </c>
      <c r="J160" s="4">
        <v>1</v>
      </c>
      <c r="K160" s="4">
        <v>15900</v>
      </c>
    </row>
    <row r="161" spans="1:11">
      <c r="A161" s="4" t="s">
        <v>754</v>
      </c>
      <c r="B161" s="4" t="s">
        <v>88</v>
      </c>
      <c r="C161" s="20" t="s">
        <v>128</v>
      </c>
      <c r="D161" s="4" t="s">
        <v>101</v>
      </c>
      <c r="E161" s="4">
        <v>6</v>
      </c>
      <c r="F161" s="4">
        <v>6</v>
      </c>
      <c r="J161" s="4">
        <v>1.5</v>
      </c>
      <c r="K161" s="4">
        <v>16000</v>
      </c>
    </row>
    <row r="162" spans="1:11">
      <c r="A162" s="4" t="s">
        <v>754</v>
      </c>
      <c r="B162" s="4" t="s">
        <v>88</v>
      </c>
      <c r="C162" s="20" t="s">
        <v>128</v>
      </c>
      <c r="D162" s="4" t="s">
        <v>101</v>
      </c>
      <c r="J162" s="4">
        <v>1.5</v>
      </c>
      <c r="K162" s="4">
        <v>16100</v>
      </c>
    </row>
    <row r="163" spans="1:11">
      <c r="A163" s="4" t="s">
        <v>776</v>
      </c>
      <c r="B163" s="4" t="s">
        <v>88</v>
      </c>
      <c r="C163" s="4">
        <v>0</v>
      </c>
      <c r="D163" s="4" t="s">
        <v>123</v>
      </c>
      <c r="E163" s="22" t="s">
        <v>128</v>
      </c>
      <c r="F163" s="22" t="s">
        <v>128</v>
      </c>
      <c r="J163" s="4">
        <v>1.6</v>
      </c>
      <c r="K163" s="4">
        <v>16200</v>
      </c>
    </row>
    <row r="164" spans="1:11">
      <c r="A164" s="4" t="s">
        <v>776</v>
      </c>
      <c r="B164" s="4" t="s">
        <v>88</v>
      </c>
      <c r="C164" s="4">
        <v>1</v>
      </c>
      <c r="D164" s="4" t="s">
        <v>242</v>
      </c>
      <c r="J164" s="4">
        <v>2</v>
      </c>
      <c r="K164" s="4">
        <v>16300</v>
      </c>
    </row>
    <row r="165" spans="1:11">
      <c r="A165" s="4" t="s">
        <v>776</v>
      </c>
      <c r="B165" s="4" t="s">
        <v>88</v>
      </c>
      <c r="C165" s="4">
        <v>1</v>
      </c>
      <c r="D165" s="4" t="s">
        <v>102</v>
      </c>
      <c r="J165" s="4">
        <v>2</v>
      </c>
      <c r="K165" s="4">
        <v>16400</v>
      </c>
    </row>
    <row r="166" spans="1:11">
      <c r="A166" s="4" t="s">
        <v>776</v>
      </c>
      <c r="B166" s="4" t="s">
        <v>88</v>
      </c>
      <c r="C166" s="4">
        <v>1</v>
      </c>
      <c r="D166" s="4" t="s">
        <v>103</v>
      </c>
      <c r="J166" s="4">
        <v>2</v>
      </c>
      <c r="K166" s="4">
        <v>16500</v>
      </c>
    </row>
    <row r="167" spans="1:11">
      <c r="A167" s="4" t="s">
        <v>776</v>
      </c>
      <c r="B167" s="4" t="s">
        <v>88</v>
      </c>
      <c r="C167" s="4">
        <v>1</v>
      </c>
      <c r="D167" s="4" t="s">
        <v>242</v>
      </c>
      <c r="E167" s="4" t="s">
        <v>128</v>
      </c>
      <c r="F167" s="4">
        <v>0</v>
      </c>
      <c r="J167" s="4">
        <v>2.5</v>
      </c>
      <c r="K167" s="4">
        <v>16600</v>
      </c>
    </row>
    <row r="168" spans="1:11">
      <c r="A168" s="4" t="s">
        <v>776</v>
      </c>
      <c r="B168" s="4" t="s">
        <v>88</v>
      </c>
      <c r="C168" s="4">
        <v>1</v>
      </c>
      <c r="D168" s="4" t="s">
        <v>102</v>
      </c>
      <c r="E168" s="24">
        <v>0</v>
      </c>
      <c r="F168" s="24">
        <v>100000000000</v>
      </c>
      <c r="G168" s="4" t="s">
        <v>103</v>
      </c>
      <c r="H168" s="4">
        <v>0</v>
      </c>
      <c r="I168" s="4">
        <v>0.25</v>
      </c>
      <c r="J168" s="4">
        <v>1.6</v>
      </c>
      <c r="K168" s="4">
        <v>16700</v>
      </c>
    </row>
    <row r="169" spans="1:11">
      <c r="A169" s="4" t="s">
        <v>776</v>
      </c>
      <c r="B169" s="4" t="s">
        <v>88</v>
      </c>
      <c r="C169" s="4">
        <v>1</v>
      </c>
      <c r="D169" s="4" t="s">
        <v>102</v>
      </c>
      <c r="E169" s="24">
        <v>100000000000</v>
      </c>
      <c r="F169" s="24">
        <v>400000000000</v>
      </c>
      <c r="G169" s="4" t="s">
        <v>103</v>
      </c>
      <c r="H169" s="4">
        <v>0</v>
      </c>
      <c r="I169" s="4">
        <v>0.25</v>
      </c>
      <c r="J169" s="4">
        <v>1.6</v>
      </c>
      <c r="K169" s="4">
        <v>16800</v>
      </c>
    </row>
    <row r="170" spans="1:11">
      <c r="A170" s="4" t="s">
        <v>776</v>
      </c>
      <c r="B170" s="4" t="s">
        <v>88</v>
      </c>
      <c r="C170" s="4">
        <v>1</v>
      </c>
      <c r="D170" s="4" t="s">
        <v>102</v>
      </c>
      <c r="E170" s="24">
        <v>400000000000</v>
      </c>
      <c r="F170" s="24">
        <v>1500000000000</v>
      </c>
      <c r="G170" s="4" t="s">
        <v>103</v>
      </c>
      <c r="H170" s="4">
        <v>0</v>
      </c>
      <c r="I170" s="4">
        <v>0.25</v>
      </c>
      <c r="J170" s="4">
        <v>1.6</v>
      </c>
      <c r="K170" s="4">
        <v>16900</v>
      </c>
    </row>
    <row r="171" spans="1:11">
      <c r="A171" s="4" t="s">
        <v>776</v>
      </c>
      <c r="B171" s="4" t="s">
        <v>88</v>
      </c>
      <c r="C171" s="4">
        <v>1</v>
      </c>
      <c r="D171" s="4" t="s">
        <v>102</v>
      </c>
      <c r="E171" s="24">
        <v>1500000000000</v>
      </c>
      <c r="F171" s="24"/>
      <c r="G171" s="4" t="s">
        <v>103</v>
      </c>
      <c r="H171" s="4">
        <v>0</v>
      </c>
      <c r="I171" s="4">
        <v>0.25</v>
      </c>
      <c r="J171" s="4">
        <v>1.6</v>
      </c>
      <c r="K171" s="4">
        <v>17000</v>
      </c>
    </row>
    <row r="172" spans="1:11">
      <c r="A172" s="4" t="s">
        <v>776</v>
      </c>
      <c r="B172" s="4" t="s">
        <v>88</v>
      </c>
      <c r="C172" s="4">
        <v>1</v>
      </c>
      <c r="D172" s="4" t="s">
        <v>102</v>
      </c>
      <c r="E172" s="24">
        <v>0</v>
      </c>
      <c r="F172" s="24">
        <v>100000000000</v>
      </c>
      <c r="G172" s="4" t="s">
        <v>103</v>
      </c>
      <c r="H172" s="4">
        <v>0.25</v>
      </c>
      <c r="I172" s="4">
        <v>0.5</v>
      </c>
      <c r="J172" s="4">
        <v>1.6</v>
      </c>
      <c r="K172" s="4">
        <v>17100</v>
      </c>
    </row>
    <row r="173" spans="1:11">
      <c r="A173" s="4" t="s">
        <v>776</v>
      </c>
      <c r="B173" s="4" t="s">
        <v>88</v>
      </c>
      <c r="C173" s="4">
        <v>1</v>
      </c>
      <c r="D173" s="4" t="s">
        <v>102</v>
      </c>
      <c r="E173" s="24">
        <v>100000000000</v>
      </c>
      <c r="F173" s="24">
        <v>400000000000</v>
      </c>
      <c r="G173" s="4" t="s">
        <v>103</v>
      </c>
      <c r="H173" s="4">
        <v>0.25</v>
      </c>
      <c r="I173" s="4">
        <v>0.5</v>
      </c>
      <c r="J173" s="4">
        <v>1.6</v>
      </c>
      <c r="K173" s="4">
        <v>17200</v>
      </c>
    </row>
    <row r="174" spans="1:11">
      <c r="A174" s="4" t="s">
        <v>776</v>
      </c>
      <c r="B174" s="4" t="s">
        <v>88</v>
      </c>
      <c r="C174" s="4">
        <v>1</v>
      </c>
      <c r="D174" s="4" t="s">
        <v>102</v>
      </c>
      <c r="E174" s="24">
        <v>400000000000</v>
      </c>
      <c r="F174" s="24">
        <v>1500000000000</v>
      </c>
      <c r="G174" s="4" t="s">
        <v>103</v>
      </c>
      <c r="H174" s="4">
        <v>0.25</v>
      </c>
      <c r="I174" s="4">
        <v>0.5</v>
      </c>
      <c r="J174" s="4">
        <v>1.6</v>
      </c>
      <c r="K174" s="4">
        <v>17300</v>
      </c>
    </row>
    <row r="175" spans="1:11">
      <c r="A175" s="4" t="s">
        <v>776</v>
      </c>
      <c r="B175" s="4" t="s">
        <v>88</v>
      </c>
      <c r="C175" s="4">
        <v>1</v>
      </c>
      <c r="D175" s="4" t="s">
        <v>102</v>
      </c>
      <c r="E175" s="24">
        <v>1500000000000</v>
      </c>
      <c r="F175" s="24"/>
      <c r="G175" s="4" t="s">
        <v>103</v>
      </c>
      <c r="H175" s="4">
        <v>0.25</v>
      </c>
      <c r="I175" s="4">
        <v>0.5</v>
      </c>
      <c r="J175" s="4">
        <v>1.6</v>
      </c>
      <c r="K175" s="4">
        <v>17400</v>
      </c>
    </row>
    <row r="176" spans="1:11">
      <c r="A176" s="4" t="s">
        <v>776</v>
      </c>
      <c r="B176" s="4" t="s">
        <v>88</v>
      </c>
      <c r="C176" s="4">
        <v>1</v>
      </c>
      <c r="D176" s="4" t="s">
        <v>102</v>
      </c>
      <c r="E176" s="24">
        <v>0</v>
      </c>
      <c r="F176" s="24">
        <v>100000000000</v>
      </c>
      <c r="G176" s="4" t="s">
        <v>103</v>
      </c>
      <c r="H176" s="4">
        <v>0.5</v>
      </c>
      <c r="I176" s="4" t="s">
        <v>128</v>
      </c>
      <c r="J176" s="4">
        <v>1.6</v>
      </c>
      <c r="K176" s="4">
        <v>17500</v>
      </c>
    </row>
    <row r="177" spans="1:11">
      <c r="A177" s="4" t="s">
        <v>776</v>
      </c>
      <c r="B177" s="4" t="s">
        <v>88</v>
      </c>
      <c r="C177" s="4">
        <v>1</v>
      </c>
      <c r="D177" s="4" t="s">
        <v>102</v>
      </c>
      <c r="E177" s="24">
        <v>100000000000</v>
      </c>
      <c r="F177" s="24">
        <v>400000000000</v>
      </c>
      <c r="G177" s="4" t="s">
        <v>103</v>
      </c>
      <c r="H177" s="4">
        <v>0.5</v>
      </c>
      <c r="I177" s="4" t="s">
        <v>128</v>
      </c>
      <c r="J177" s="4">
        <v>1.6</v>
      </c>
      <c r="K177" s="4">
        <v>17600</v>
      </c>
    </row>
    <row r="178" spans="1:11">
      <c r="A178" s="4" t="s">
        <v>776</v>
      </c>
      <c r="B178" s="4" t="s">
        <v>88</v>
      </c>
      <c r="C178" s="4">
        <v>1</v>
      </c>
      <c r="D178" s="4" t="s">
        <v>102</v>
      </c>
      <c r="E178" s="24">
        <v>400000000000</v>
      </c>
      <c r="F178" s="24">
        <v>1500000000000</v>
      </c>
      <c r="G178" s="4" t="s">
        <v>103</v>
      </c>
      <c r="H178" s="4">
        <v>0.5</v>
      </c>
      <c r="I178" s="4" t="s">
        <v>128</v>
      </c>
      <c r="J178" s="4">
        <v>1.6</v>
      </c>
      <c r="K178" s="4">
        <v>17700</v>
      </c>
    </row>
    <row r="179" spans="1:11">
      <c r="A179" s="4" t="s">
        <v>776</v>
      </c>
      <c r="B179" s="4" t="s">
        <v>88</v>
      </c>
      <c r="C179" s="4">
        <v>1</v>
      </c>
      <c r="D179" s="4" t="s">
        <v>102</v>
      </c>
      <c r="E179" s="24">
        <v>1500000000000</v>
      </c>
      <c r="F179" s="24"/>
      <c r="G179" s="4" t="s">
        <v>103</v>
      </c>
      <c r="H179" s="4">
        <v>0.5</v>
      </c>
      <c r="I179" s="4" t="s">
        <v>128</v>
      </c>
      <c r="J179" s="4">
        <v>1.6</v>
      </c>
      <c r="K179" s="4">
        <v>17800</v>
      </c>
    </row>
  </sheetData>
  <autoFilter ref="A1:J17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zoomScaleNormal="100" workbookViewId="0">
      <selection activeCell="F5" sqref="F5"/>
    </sheetView>
  </sheetViews>
  <sheetFormatPr defaultColWidth="9.140625" defaultRowHeight="14.25"/>
  <cols>
    <col min="1" max="1" width="28.5703125" style="4" bestFit="1" customWidth="1"/>
    <col min="2" max="2" width="9.140625" style="4"/>
    <col min="3" max="3" width="30.42578125" style="4" bestFit="1" customWidth="1"/>
    <col min="4" max="4" width="16" style="4" bestFit="1" customWidth="1"/>
    <col min="5" max="5" width="14.42578125" style="4" bestFit="1" customWidth="1"/>
    <col min="6" max="6" width="15.5703125" style="4" bestFit="1" customWidth="1"/>
    <col min="7" max="16384" width="9.140625" style="4"/>
  </cols>
  <sheetData>
    <row r="1" spans="1:6">
      <c r="A1" s="4" t="s">
        <v>74</v>
      </c>
      <c r="B1" s="4" t="s">
        <v>80</v>
      </c>
      <c r="C1" s="4" t="s">
        <v>81</v>
      </c>
      <c r="D1" s="4" t="s">
        <v>138</v>
      </c>
      <c r="E1" s="4" t="s">
        <v>139</v>
      </c>
      <c r="F1" s="4" t="s">
        <v>1336</v>
      </c>
    </row>
    <row r="2" spans="1:6">
      <c r="A2" s="20" t="s">
        <v>609</v>
      </c>
      <c r="B2" s="4">
        <v>1</v>
      </c>
      <c r="C2" s="4" t="s">
        <v>128</v>
      </c>
      <c r="D2" s="4" t="s">
        <v>128</v>
      </c>
      <c r="E2" s="4" t="s">
        <v>128</v>
      </c>
      <c r="F2" s="4">
        <v>100</v>
      </c>
    </row>
    <row r="3" spans="1:6">
      <c r="A3" s="20" t="s">
        <v>570</v>
      </c>
      <c r="B3" s="4">
        <v>1</v>
      </c>
      <c r="C3" s="4" t="s">
        <v>128</v>
      </c>
      <c r="D3" s="4" t="s">
        <v>128</v>
      </c>
      <c r="E3" s="4" t="s">
        <v>128</v>
      </c>
      <c r="F3" s="4">
        <v>200</v>
      </c>
    </row>
    <row r="4" spans="1:6">
      <c r="A4" s="20" t="s">
        <v>654</v>
      </c>
      <c r="B4" s="4">
        <v>1</v>
      </c>
      <c r="C4" s="4" t="s">
        <v>128</v>
      </c>
      <c r="D4" s="4" t="s">
        <v>128</v>
      </c>
      <c r="E4" s="4" t="s">
        <v>128</v>
      </c>
      <c r="F4" s="4">
        <v>300</v>
      </c>
    </row>
    <row r="5" spans="1:6">
      <c r="A5" s="20" t="s">
        <v>647</v>
      </c>
      <c r="B5" s="4">
        <v>1</v>
      </c>
      <c r="C5" s="4" t="s">
        <v>128</v>
      </c>
      <c r="D5" s="4" t="s">
        <v>128</v>
      </c>
      <c r="E5" s="4" t="s">
        <v>128</v>
      </c>
      <c r="F5" s="4">
        <v>400</v>
      </c>
    </row>
    <row r="6" spans="1:6">
      <c r="A6" s="20" t="s">
        <v>691</v>
      </c>
      <c r="B6" s="4">
        <v>1</v>
      </c>
      <c r="C6" s="4" t="s">
        <v>128</v>
      </c>
      <c r="D6" s="4" t="s">
        <v>128</v>
      </c>
      <c r="E6" s="4" t="s">
        <v>128</v>
      </c>
      <c r="F6" s="4">
        <v>500</v>
      </c>
    </row>
    <row r="7" spans="1:6">
      <c r="A7" s="20" t="s">
        <v>672</v>
      </c>
      <c r="B7" s="4">
        <v>1</v>
      </c>
      <c r="C7" s="4" t="s">
        <v>128</v>
      </c>
      <c r="D7" s="4" t="s">
        <v>128</v>
      </c>
      <c r="E7" s="4" t="s">
        <v>128</v>
      </c>
      <c r="F7" s="4">
        <v>600</v>
      </c>
    </row>
    <row r="8" spans="1:6">
      <c r="A8" s="20" t="s">
        <v>648</v>
      </c>
      <c r="B8" s="4">
        <v>1</v>
      </c>
      <c r="C8" s="4" t="s">
        <v>85</v>
      </c>
      <c r="D8" s="4" t="s">
        <v>128</v>
      </c>
      <c r="E8" s="4" t="s">
        <v>128</v>
      </c>
      <c r="F8" s="4">
        <v>700</v>
      </c>
    </row>
    <row r="9" spans="1:6">
      <c r="A9" s="20" t="s">
        <v>651</v>
      </c>
      <c r="B9" s="4">
        <v>1</v>
      </c>
      <c r="C9" s="4" t="s">
        <v>85</v>
      </c>
      <c r="D9" s="4" t="s">
        <v>128</v>
      </c>
      <c r="E9" s="4" t="s">
        <v>128</v>
      </c>
      <c r="F9" s="4">
        <v>800</v>
      </c>
    </row>
    <row r="10" spans="1:6">
      <c r="A10" s="20" t="s">
        <v>594</v>
      </c>
      <c r="B10" s="4">
        <v>0.5</v>
      </c>
      <c r="C10" s="4" t="s">
        <v>128</v>
      </c>
      <c r="D10" s="4" t="s">
        <v>128</v>
      </c>
      <c r="E10" s="4" t="s">
        <v>128</v>
      </c>
      <c r="F10" s="4">
        <v>900</v>
      </c>
    </row>
    <row r="11" spans="1:6">
      <c r="A11" s="20" t="s">
        <v>725</v>
      </c>
      <c r="B11" s="4">
        <v>0.2</v>
      </c>
      <c r="C11" s="4" t="s">
        <v>128</v>
      </c>
      <c r="D11" s="4" t="s">
        <v>128</v>
      </c>
      <c r="E11" s="4" t="s">
        <v>128</v>
      </c>
      <c r="F11" s="4">
        <v>1000</v>
      </c>
    </row>
    <row r="12" spans="1:6">
      <c r="A12" s="20" t="s">
        <v>648</v>
      </c>
      <c r="B12" s="4">
        <v>0.1</v>
      </c>
      <c r="C12" s="4" t="s">
        <v>82</v>
      </c>
      <c r="D12" s="4" t="s">
        <v>128</v>
      </c>
      <c r="E12" s="4" t="s">
        <v>128</v>
      </c>
      <c r="F12" s="4">
        <v>1100</v>
      </c>
    </row>
    <row r="13" spans="1:6">
      <c r="A13" s="20" t="s">
        <v>651</v>
      </c>
      <c r="B13" s="4">
        <v>0.1</v>
      </c>
      <c r="C13" s="4" t="s">
        <v>82</v>
      </c>
      <c r="D13" s="4" t="s">
        <v>128</v>
      </c>
      <c r="E13" s="4" t="s">
        <v>128</v>
      </c>
      <c r="F13" s="4">
        <v>1200</v>
      </c>
    </row>
    <row r="14" spans="1:6">
      <c r="A14" s="20" t="s">
        <v>671</v>
      </c>
      <c r="B14" s="4">
        <v>0.2</v>
      </c>
      <c r="C14" s="4" t="s">
        <v>128</v>
      </c>
      <c r="D14" s="4" t="s">
        <v>128</v>
      </c>
      <c r="E14" s="4">
        <v>1</v>
      </c>
      <c r="F14" s="4">
        <v>1300</v>
      </c>
    </row>
    <row r="15" spans="1:6">
      <c r="A15" s="20" t="s">
        <v>671</v>
      </c>
      <c r="B15" s="4">
        <v>0.5</v>
      </c>
      <c r="C15" s="4" t="s">
        <v>128</v>
      </c>
      <c r="D15" s="4">
        <v>1</v>
      </c>
      <c r="E15" s="4" t="s">
        <v>128</v>
      </c>
      <c r="F15" s="4">
        <v>1400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1"/>
  <sheetViews>
    <sheetView showGridLines="0" topLeftCell="A2" workbookViewId="0">
      <selection activeCell="C5" sqref="C5:D5"/>
    </sheetView>
  </sheetViews>
  <sheetFormatPr defaultColWidth="9.140625" defaultRowHeight="14.25"/>
  <cols>
    <col min="1" max="1" width="11.28515625" style="4" customWidth="1"/>
    <col min="2" max="2" width="19.28515625" style="4" customWidth="1"/>
    <col min="3" max="3" width="25" style="4" bestFit="1" customWidth="1"/>
    <col min="4" max="4" width="26" style="4" customWidth="1"/>
    <col min="5" max="5" width="19.85546875" style="4" customWidth="1"/>
    <col min="6" max="16384" width="9.140625" style="4"/>
  </cols>
  <sheetData>
    <row r="1" spans="1:5" ht="15.6" customHeight="1"/>
    <row r="2" spans="1:5" ht="14.45" customHeight="1">
      <c r="A2" s="16" t="s">
        <v>391</v>
      </c>
    </row>
    <row r="3" spans="1:5" ht="48" customHeight="1">
      <c r="A3" s="17" t="s">
        <v>375</v>
      </c>
      <c r="B3" s="17" t="s">
        <v>376</v>
      </c>
      <c r="C3" s="17" t="s">
        <v>377</v>
      </c>
      <c r="D3" s="17" t="s">
        <v>378</v>
      </c>
      <c r="E3" s="17" t="s">
        <v>379</v>
      </c>
    </row>
    <row r="4" spans="1:5" ht="48" customHeight="1">
      <c r="A4" s="18" t="s">
        <v>380</v>
      </c>
      <c r="B4" s="18" t="s">
        <v>381</v>
      </c>
      <c r="C4" s="18" t="s">
        <v>392</v>
      </c>
      <c r="D4" s="19" t="s">
        <v>393</v>
      </c>
      <c r="E4" s="19"/>
    </row>
    <row r="5" spans="1:5" ht="48" customHeight="1">
      <c r="A5" s="37" t="s">
        <v>382</v>
      </c>
      <c r="B5" s="18" t="s">
        <v>394</v>
      </c>
      <c r="C5" s="38" t="s">
        <v>395</v>
      </c>
      <c r="D5" s="39"/>
      <c r="E5" s="19"/>
    </row>
    <row r="6" spans="1:5" ht="48" customHeight="1">
      <c r="A6" s="37"/>
      <c r="B6" s="18" t="s">
        <v>396</v>
      </c>
      <c r="C6" s="38" t="s">
        <v>397</v>
      </c>
      <c r="D6" s="39"/>
      <c r="E6" s="19"/>
    </row>
    <row r="7" spans="1:5" ht="48" customHeight="1">
      <c r="A7" s="37"/>
      <c r="B7" s="18" t="s">
        <v>398</v>
      </c>
      <c r="C7" s="38" t="s">
        <v>399</v>
      </c>
      <c r="D7" s="39"/>
      <c r="E7" s="19"/>
    </row>
    <row r="8" spans="1:5" ht="48" customHeight="1">
      <c r="A8" s="37"/>
      <c r="B8" s="18" t="s">
        <v>400</v>
      </c>
      <c r="C8" s="38" t="s">
        <v>399</v>
      </c>
      <c r="D8" s="39"/>
      <c r="E8" s="19"/>
    </row>
    <row r="9" spans="1:5" ht="48" customHeight="1">
      <c r="A9" s="37" t="s">
        <v>383</v>
      </c>
      <c r="B9" s="18" t="s">
        <v>401</v>
      </c>
      <c r="C9" s="19" t="s">
        <v>402</v>
      </c>
      <c r="D9" s="19" t="s">
        <v>393</v>
      </c>
      <c r="E9" s="19" t="s">
        <v>393</v>
      </c>
    </row>
    <row r="10" spans="1:5" ht="48" customHeight="1">
      <c r="A10" s="37"/>
      <c r="B10" s="18" t="s">
        <v>403</v>
      </c>
      <c r="C10" s="18" t="s">
        <v>404</v>
      </c>
      <c r="D10" s="19" t="s">
        <v>393</v>
      </c>
      <c r="E10" s="19" t="s">
        <v>393</v>
      </c>
    </row>
    <row r="11" spans="1:5" ht="57">
      <c r="A11" s="37"/>
      <c r="B11" s="18" t="s">
        <v>384</v>
      </c>
      <c r="C11" s="18" t="s">
        <v>405</v>
      </c>
      <c r="D11" s="19" t="s">
        <v>393</v>
      </c>
      <c r="E11" s="19" t="s">
        <v>393</v>
      </c>
    </row>
  </sheetData>
  <mergeCells count="6">
    <mergeCell ref="A9:A11"/>
    <mergeCell ref="A5:A8"/>
    <mergeCell ref="C5:D5"/>
    <mergeCell ref="C6:D6"/>
    <mergeCell ref="C7:D7"/>
    <mergeCell ref="C8:D8"/>
  </mergeCells>
  <pageMargins left="0.7" right="0.7" top="0.75" bottom="0.75" header="0.3" footer="0.3"/>
  <pageSetup scale="88"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election activeCell="C25" sqref="C25"/>
    </sheetView>
  </sheetViews>
  <sheetFormatPr defaultColWidth="9.140625" defaultRowHeight="14.25"/>
  <cols>
    <col min="1" max="1" width="27.28515625" style="4" bestFit="1" customWidth="1"/>
    <col min="2" max="2" width="16" style="4" bestFit="1" customWidth="1"/>
    <col min="3" max="3" width="14.42578125" style="4" bestFit="1" customWidth="1"/>
    <col min="4" max="4" width="12.28515625" style="4" bestFit="1" customWidth="1"/>
    <col min="5" max="16384" width="9.140625" style="4"/>
  </cols>
  <sheetData>
    <row r="1" spans="1:9">
      <c r="A1" s="4" t="s">
        <v>74</v>
      </c>
      <c r="B1" s="4" t="s">
        <v>138</v>
      </c>
      <c r="C1" s="4" t="s">
        <v>139</v>
      </c>
      <c r="D1" s="4" t="s">
        <v>120</v>
      </c>
    </row>
    <row r="2" spans="1:9">
      <c r="A2" s="20" t="s">
        <v>1317</v>
      </c>
      <c r="B2" s="4">
        <v>0</v>
      </c>
      <c r="C2" s="4">
        <v>12</v>
      </c>
      <c r="D2" s="4">
        <v>0</v>
      </c>
      <c r="H2" s="20"/>
    </row>
    <row r="3" spans="1:9">
      <c r="A3" s="20" t="s">
        <v>1317</v>
      </c>
      <c r="B3" s="4">
        <v>12</v>
      </c>
      <c r="C3" s="4">
        <v>60</v>
      </c>
      <c r="D3" s="4">
        <v>5.0000000000000001E-3</v>
      </c>
      <c r="H3" s="20"/>
    </row>
    <row r="4" spans="1:9">
      <c r="A4" s="20" t="s">
        <v>1317</v>
      </c>
      <c r="B4" s="4">
        <v>60</v>
      </c>
      <c r="C4" s="4" t="s">
        <v>128</v>
      </c>
      <c r="D4" s="4">
        <v>1.4999999999999999E-2</v>
      </c>
      <c r="H4" s="20"/>
    </row>
    <row r="5" spans="1:9">
      <c r="A5" s="20" t="s">
        <v>1320</v>
      </c>
      <c r="B5" s="4">
        <v>0</v>
      </c>
      <c r="C5" s="4">
        <v>12</v>
      </c>
      <c r="D5" s="4">
        <v>0.01</v>
      </c>
      <c r="H5" s="20"/>
    </row>
    <row r="6" spans="1:9">
      <c r="A6" s="20" t="s">
        <v>1320</v>
      </c>
      <c r="B6" s="4">
        <v>12</v>
      </c>
      <c r="C6" s="4">
        <v>60</v>
      </c>
      <c r="D6" s="4">
        <v>5.5E-2</v>
      </c>
      <c r="H6" s="20"/>
    </row>
    <row r="7" spans="1:9">
      <c r="A7" s="20" t="s">
        <v>1320</v>
      </c>
      <c r="B7" s="4">
        <v>60</v>
      </c>
      <c r="C7" s="4" t="s">
        <v>128</v>
      </c>
      <c r="D7" s="4">
        <v>0.09</v>
      </c>
      <c r="H7" s="20"/>
    </row>
    <row r="8" spans="1:9">
      <c r="A8" s="20" t="s">
        <v>663</v>
      </c>
      <c r="B8" s="4">
        <v>0</v>
      </c>
      <c r="C8" s="4">
        <v>12</v>
      </c>
      <c r="D8" s="4">
        <v>0.01</v>
      </c>
      <c r="I8" s="20"/>
    </row>
    <row r="9" spans="1:9">
      <c r="A9" s="20" t="s">
        <v>663</v>
      </c>
      <c r="B9" s="4">
        <v>12</v>
      </c>
      <c r="C9" s="4">
        <v>60</v>
      </c>
      <c r="D9" s="4">
        <v>0.05</v>
      </c>
      <c r="I9" s="20"/>
    </row>
    <row r="10" spans="1:9">
      <c r="A10" s="20" t="s">
        <v>663</v>
      </c>
      <c r="B10" s="4">
        <v>60</v>
      </c>
      <c r="C10" s="4" t="s">
        <v>128</v>
      </c>
      <c r="D10" s="4">
        <v>7.4999999999999997E-2</v>
      </c>
      <c r="I10" s="20"/>
    </row>
    <row r="11" spans="1:9">
      <c r="A11" s="20" t="s">
        <v>664</v>
      </c>
      <c r="B11" s="4">
        <v>0</v>
      </c>
      <c r="C11" s="4">
        <v>12</v>
      </c>
      <c r="D11" s="4">
        <v>0.01</v>
      </c>
      <c r="I11" s="20"/>
    </row>
    <row r="12" spans="1:9">
      <c r="A12" s="20" t="s">
        <v>664</v>
      </c>
      <c r="B12" s="4">
        <v>12</v>
      </c>
      <c r="C12" s="4">
        <v>60</v>
      </c>
      <c r="D12" s="4">
        <v>0.05</v>
      </c>
      <c r="I12" s="20"/>
    </row>
    <row r="13" spans="1:9">
      <c r="A13" s="20" t="s">
        <v>664</v>
      </c>
      <c r="B13" s="4">
        <v>60</v>
      </c>
      <c r="C13" s="4" t="s">
        <v>128</v>
      </c>
      <c r="D13" s="4">
        <v>7.4999999999999997E-2</v>
      </c>
      <c r="I13" s="20"/>
    </row>
    <row r="14" spans="1:9">
      <c r="A14" s="20" t="s">
        <v>662</v>
      </c>
      <c r="B14" s="4">
        <v>0</v>
      </c>
      <c r="C14" s="4">
        <v>12</v>
      </c>
      <c r="D14" s="4">
        <v>0.06</v>
      </c>
    </row>
    <row r="15" spans="1:9">
      <c r="A15" s="20" t="s">
        <v>662</v>
      </c>
      <c r="B15" s="4">
        <v>12</v>
      </c>
      <c r="C15" s="4">
        <v>60</v>
      </c>
      <c r="D15" s="4">
        <v>0.08</v>
      </c>
    </row>
    <row r="16" spans="1:9">
      <c r="A16" s="20" t="s">
        <v>662</v>
      </c>
      <c r="B16" s="4">
        <v>60</v>
      </c>
      <c r="C16" s="4" t="s">
        <v>128</v>
      </c>
      <c r="D16" s="4">
        <v>0.1</v>
      </c>
    </row>
    <row r="17" spans="1:4">
      <c r="A17" s="20" t="s">
        <v>665</v>
      </c>
      <c r="B17" s="4">
        <v>0</v>
      </c>
      <c r="C17" s="4">
        <v>12</v>
      </c>
      <c r="D17" s="4">
        <v>7.0000000000000007E-2</v>
      </c>
    </row>
    <row r="18" spans="1:4">
      <c r="A18" s="20" t="s">
        <v>665</v>
      </c>
      <c r="B18" s="4">
        <v>12</v>
      </c>
      <c r="C18" s="4">
        <v>60</v>
      </c>
      <c r="D18" s="4">
        <v>7.0000000000000007E-2</v>
      </c>
    </row>
    <row r="19" spans="1:4">
      <c r="A19" s="20" t="s">
        <v>665</v>
      </c>
      <c r="B19" s="4">
        <v>60</v>
      </c>
      <c r="C19" s="4" t="s">
        <v>128</v>
      </c>
      <c r="D19" s="4">
        <v>0.08</v>
      </c>
    </row>
    <row r="20" spans="1:4">
      <c r="A20" s="20" t="s">
        <v>1314</v>
      </c>
      <c r="B20" s="4">
        <v>0</v>
      </c>
      <c r="C20" s="4">
        <v>12</v>
      </c>
      <c r="D20" s="4">
        <v>0.1</v>
      </c>
    </row>
    <row r="21" spans="1:4">
      <c r="A21" s="20" t="s">
        <v>1314</v>
      </c>
      <c r="B21" s="4">
        <v>12</v>
      </c>
      <c r="C21" s="4">
        <v>60</v>
      </c>
      <c r="D21" s="4">
        <v>0.12</v>
      </c>
    </row>
    <row r="22" spans="1:4">
      <c r="A22" s="20" t="s">
        <v>1314</v>
      </c>
      <c r="B22" s="4">
        <v>60</v>
      </c>
      <c r="C22" s="4" t="s">
        <v>128</v>
      </c>
      <c r="D22" s="4">
        <v>0.15</v>
      </c>
    </row>
    <row r="23" spans="1:4">
      <c r="A23" s="20" t="s">
        <v>1323</v>
      </c>
      <c r="B23" s="4">
        <v>0</v>
      </c>
      <c r="C23" s="4">
        <v>12</v>
      </c>
      <c r="D23" s="4">
        <v>0.1</v>
      </c>
    </row>
    <row r="24" spans="1:4">
      <c r="A24" s="20" t="s">
        <v>1323</v>
      </c>
      <c r="B24" s="4">
        <v>12</v>
      </c>
      <c r="C24" s="4">
        <v>60</v>
      </c>
      <c r="D24" s="4">
        <v>0.12</v>
      </c>
    </row>
    <row r="25" spans="1:4">
      <c r="A25" s="20" t="s">
        <v>1323</v>
      </c>
      <c r="B25" s="4">
        <v>60</v>
      </c>
      <c r="C25" s="4" t="s">
        <v>128</v>
      </c>
      <c r="D25" s="4">
        <v>0.15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A7" sqref="A7"/>
    </sheetView>
  </sheetViews>
  <sheetFormatPr defaultColWidth="9.140625" defaultRowHeight="14.25"/>
  <cols>
    <col min="1" max="1" width="16.28515625" style="4" bestFit="1" customWidth="1"/>
    <col min="2" max="2" width="18.5703125" style="4" bestFit="1" customWidth="1"/>
    <col min="3" max="4" width="18.5703125" style="4" customWidth="1"/>
    <col min="5" max="5" width="10.28515625" style="4" bestFit="1" customWidth="1"/>
    <col min="6" max="16384" width="9.140625" style="4"/>
  </cols>
  <sheetData>
    <row r="1" spans="1:5">
      <c r="A1" s="4" t="s">
        <v>79</v>
      </c>
      <c r="B1" s="4" t="s">
        <v>74</v>
      </c>
      <c r="C1" s="4" t="s">
        <v>125</v>
      </c>
      <c r="D1" s="20" t="s">
        <v>120</v>
      </c>
      <c r="E1" s="4" t="s">
        <v>137</v>
      </c>
    </row>
    <row r="2" spans="1:5">
      <c r="A2" s="20" t="s">
        <v>128</v>
      </c>
      <c r="B2" s="4" t="s">
        <v>147</v>
      </c>
      <c r="C2" s="20" t="s">
        <v>128</v>
      </c>
      <c r="D2" s="20" t="s">
        <v>128</v>
      </c>
      <c r="E2" s="20" t="s">
        <v>82</v>
      </c>
    </row>
    <row r="3" spans="1:5">
      <c r="A3" s="20" t="s">
        <v>128</v>
      </c>
      <c r="B3" s="20" t="s">
        <v>628</v>
      </c>
      <c r="C3" s="20" t="s">
        <v>128</v>
      </c>
      <c r="D3" s="20" t="s">
        <v>128</v>
      </c>
      <c r="E3" s="20" t="s">
        <v>82</v>
      </c>
    </row>
    <row r="4" spans="1:5">
      <c r="A4" s="20" t="s">
        <v>128</v>
      </c>
      <c r="B4" s="20" t="s">
        <v>630</v>
      </c>
      <c r="C4" s="20" t="s">
        <v>128</v>
      </c>
      <c r="D4" s="20" t="s">
        <v>128</v>
      </c>
      <c r="E4" s="20" t="s">
        <v>82</v>
      </c>
    </row>
    <row r="5" spans="1:5">
      <c r="A5" s="20" t="s">
        <v>128</v>
      </c>
      <c r="B5" s="20" t="s">
        <v>632</v>
      </c>
      <c r="C5" s="20" t="s">
        <v>128</v>
      </c>
      <c r="D5" s="20" t="s">
        <v>128</v>
      </c>
      <c r="E5" s="20" t="s">
        <v>82</v>
      </c>
    </row>
    <row r="6" spans="1:5">
      <c r="A6" s="20" t="s">
        <v>128</v>
      </c>
      <c r="B6" s="20" t="s">
        <v>636</v>
      </c>
      <c r="C6" s="20" t="s">
        <v>128</v>
      </c>
      <c r="D6" s="20" t="s">
        <v>128</v>
      </c>
      <c r="E6" s="20" t="s">
        <v>85</v>
      </c>
    </row>
    <row r="7" spans="1:5">
      <c r="A7" s="20" t="s">
        <v>856</v>
      </c>
      <c r="B7" s="20" t="s">
        <v>623</v>
      </c>
      <c r="C7" s="20" t="s">
        <v>128</v>
      </c>
      <c r="D7" s="20" t="s">
        <v>128</v>
      </c>
      <c r="E7" s="20" t="s">
        <v>82</v>
      </c>
    </row>
    <row r="8" spans="1:5">
      <c r="A8" s="20" t="s">
        <v>128</v>
      </c>
      <c r="B8" s="20" t="s">
        <v>623</v>
      </c>
      <c r="C8" s="20" t="s">
        <v>128</v>
      </c>
      <c r="D8" s="20" t="s">
        <v>128</v>
      </c>
      <c r="E8" s="20" t="s">
        <v>85</v>
      </c>
    </row>
    <row r="9" spans="1:5">
      <c r="A9" s="20" t="s">
        <v>128</v>
      </c>
      <c r="B9" s="20" t="s">
        <v>621</v>
      </c>
      <c r="C9" s="20" t="s">
        <v>128</v>
      </c>
      <c r="D9" s="20" t="s">
        <v>128</v>
      </c>
      <c r="E9" s="20" t="s">
        <v>82</v>
      </c>
    </row>
    <row r="10" spans="1:5">
      <c r="A10" s="20" t="s">
        <v>128</v>
      </c>
      <c r="B10" s="20" t="s">
        <v>619</v>
      </c>
      <c r="C10" s="20" t="s">
        <v>128</v>
      </c>
      <c r="D10" s="20" t="s">
        <v>128</v>
      </c>
      <c r="E10" s="20" t="s">
        <v>85</v>
      </c>
    </row>
    <row r="11" spans="1:5">
      <c r="A11" s="20" t="s">
        <v>128</v>
      </c>
      <c r="B11" s="20" t="s">
        <v>626</v>
      </c>
      <c r="C11" s="20" t="s">
        <v>128</v>
      </c>
      <c r="D11" s="20" t="s">
        <v>128</v>
      </c>
      <c r="E11" s="20" t="s">
        <v>82</v>
      </c>
    </row>
    <row r="12" spans="1:5">
      <c r="A12" s="20" t="s">
        <v>557</v>
      </c>
      <c r="B12" s="20" t="s">
        <v>707</v>
      </c>
      <c r="C12" s="20" t="s">
        <v>128</v>
      </c>
      <c r="D12" s="20" t="s">
        <v>128</v>
      </c>
      <c r="E12" s="20" t="s">
        <v>82</v>
      </c>
    </row>
    <row r="13" spans="1:5">
      <c r="A13" s="20" t="s">
        <v>553</v>
      </c>
      <c r="B13" s="20" t="s">
        <v>684</v>
      </c>
      <c r="C13" s="20" t="s">
        <v>128</v>
      </c>
      <c r="D13" s="20" t="s">
        <v>128</v>
      </c>
      <c r="E13" s="20" t="s">
        <v>82</v>
      </c>
    </row>
    <row r="14" spans="1:5">
      <c r="A14" s="4" t="s">
        <v>555</v>
      </c>
      <c r="B14" s="20" t="s">
        <v>684</v>
      </c>
      <c r="C14" s="20" t="s">
        <v>128</v>
      </c>
      <c r="D14" s="20" t="s">
        <v>128</v>
      </c>
      <c r="E14" s="20" t="s">
        <v>82</v>
      </c>
    </row>
    <row r="15" spans="1:5">
      <c r="A15" s="20" t="s">
        <v>856</v>
      </c>
      <c r="B15" s="20" t="s">
        <v>576</v>
      </c>
      <c r="C15" s="20" t="s">
        <v>857</v>
      </c>
      <c r="D15" s="20" t="s">
        <v>128</v>
      </c>
      <c r="E15" s="20" t="s">
        <v>82</v>
      </c>
    </row>
    <row r="16" spans="1:5">
      <c r="A16" s="20" t="s">
        <v>856</v>
      </c>
      <c r="B16" s="20" t="s">
        <v>576</v>
      </c>
      <c r="C16" s="20" t="s">
        <v>858</v>
      </c>
      <c r="D16" s="20" t="s">
        <v>128</v>
      </c>
      <c r="E16" s="20" t="s">
        <v>82</v>
      </c>
    </row>
    <row r="17" spans="1:5">
      <c r="A17" s="20" t="s">
        <v>856</v>
      </c>
      <c r="B17" s="20" t="s">
        <v>576</v>
      </c>
      <c r="C17" s="20" t="s">
        <v>859</v>
      </c>
      <c r="D17" s="20" t="s">
        <v>128</v>
      </c>
      <c r="E17" s="20" t="s">
        <v>82</v>
      </c>
    </row>
    <row r="18" spans="1:5">
      <c r="A18" s="4" t="s">
        <v>559</v>
      </c>
      <c r="B18" s="20" t="s">
        <v>576</v>
      </c>
      <c r="C18" s="20" t="s">
        <v>128</v>
      </c>
      <c r="D18" s="20" t="s">
        <v>128</v>
      </c>
      <c r="E18" s="20" t="s">
        <v>82</v>
      </c>
    </row>
    <row r="19" spans="1:5">
      <c r="A19" s="4" t="s">
        <v>561</v>
      </c>
      <c r="B19" s="20" t="s">
        <v>576</v>
      </c>
      <c r="C19" s="20" t="s">
        <v>128</v>
      </c>
      <c r="D19" s="20" t="s">
        <v>128</v>
      </c>
      <c r="E19" s="20" t="s">
        <v>82</v>
      </c>
    </row>
    <row r="20" spans="1:5">
      <c r="A20" s="4" t="s">
        <v>860</v>
      </c>
      <c r="B20" s="4" t="s">
        <v>596</v>
      </c>
      <c r="C20" s="20" t="s">
        <v>128</v>
      </c>
      <c r="D20" s="20" t="s">
        <v>128</v>
      </c>
      <c r="E20" s="20" t="s">
        <v>82</v>
      </c>
    </row>
    <row r="21" spans="1:5">
      <c r="A21" s="4" t="s">
        <v>861</v>
      </c>
      <c r="B21" s="4" t="s">
        <v>596</v>
      </c>
      <c r="C21" s="20" t="s">
        <v>128</v>
      </c>
      <c r="D21" s="20" t="s">
        <v>128</v>
      </c>
      <c r="E21" s="20" t="s">
        <v>82</v>
      </c>
    </row>
    <row r="22" spans="1:5">
      <c r="A22" s="20" t="s">
        <v>547</v>
      </c>
      <c r="B22" s="4" t="s">
        <v>596</v>
      </c>
      <c r="C22" s="20" t="s">
        <v>857</v>
      </c>
      <c r="D22" s="20" t="s">
        <v>128</v>
      </c>
      <c r="E22" s="20" t="s">
        <v>82</v>
      </c>
    </row>
    <row r="23" spans="1:5">
      <c r="A23" s="20" t="s">
        <v>547</v>
      </c>
      <c r="B23" s="4" t="s">
        <v>596</v>
      </c>
      <c r="C23" s="20" t="s">
        <v>858</v>
      </c>
      <c r="D23" s="20" t="s">
        <v>128</v>
      </c>
      <c r="E23" s="20" t="s">
        <v>82</v>
      </c>
    </row>
    <row r="24" spans="1:5">
      <c r="A24" s="20" t="s">
        <v>547</v>
      </c>
      <c r="B24" s="4" t="s">
        <v>596</v>
      </c>
      <c r="C24" s="20" t="s">
        <v>128</v>
      </c>
      <c r="D24" s="20">
        <v>0.49</v>
      </c>
      <c r="E24" s="20" t="s">
        <v>82</v>
      </c>
    </row>
    <row r="25" spans="1:5">
      <c r="A25" s="20" t="s">
        <v>547</v>
      </c>
      <c r="B25" s="4" t="s">
        <v>596</v>
      </c>
      <c r="C25" s="20" t="s">
        <v>857</v>
      </c>
      <c r="D25" s="20">
        <v>0.49</v>
      </c>
      <c r="E25" s="20" t="s">
        <v>82</v>
      </c>
    </row>
    <row r="26" spans="1:5">
      <c r="A26" s="20" t="s">
        <v>547</v>
      </c>
      <c r="B26" s="4" t="s">
        <v>596</v>
      </c>
      <c r="C26" s="20" t="s">
        <v>858</v>
      </c>
      <c r="D26" s="20">
        <v>0.49</v>
      </c>
      <c r="E26" s="20" t="s">
        <v>82</v>
      </c>
    </row>
    <row r="27" spans="1:5">
      <c r="A27" s="20" t="s">
        <v>547</v>
      </c>
      <c r="B27" s="4" t="s">
        <v>596</v>
      </c>
      <c r="C27" s="20" t="s">
        <v>128</v>
      </c>
      <c r="D27" s="20" t="s">
        <v>128</v>
      </c>
      <c r="E27" s="20" t="s">
        <v>85</v>
      </c>
    </row>
    <row r="28" spans="1:5">
      <c r="A28" s="20" t="s">
        <v>128</v>
      </c>
      <c r="B28" s="4" t="s">
        <v>669</v>
      </c>
      <c r="E28" s="20" t="s">
        <v>85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zoomScaleNormal="100" workbookViewId="0">
      <pane ySplit="1" topLeftCell="A2" activePane="bottomLeft" state="frozen"/>
      <selection activeCell="E9" sqref="E9"/>
      <selection pane="bottomLeft" activeCell="E67" sqref="E67"/>
    </sheetView>
  </sheetViews>
  <sheetFormatPr defaultColWidth="9.140625" defaultRowHeight="14.25"/>
  <cols>
    <col min="1" max="1" width="17.7109375" style="4" bestFit="1" customWidth="1"/>
    <col min="2" max="2" width="16.28515625" style="4" bestFit="1" customWidth="1"/>
    <col min="3" max="3" width="16.28515625" style="4" customWidth="1"/>
    <col min="4" max="4" width="23.7109375" style="4" bestFit="1" customWidth="1"/>
    <col min="5" max="5" width="24" style="4" bestFit="1" customWidth="1"/>
    <col min="6" max="16384" width="9.140625" style="4"/>
  </cols>
  <sheetData>
    <row r="1" spans="1:6">
      <c r="A1" s="4" t="s">
        <v>140</v>
      </c>
      <c r="B1" s="4" t="s">
        <v>79</v>
      </c>
      <c r="C1" s="4" t="s">
        <v>125</v>
      </c>
      <c r="D1" s="4" t="s">
        <v>141</v>
      </c>
      <c r="E1" s="4" t="s">
        <v>142</v>
      </c>
      <c r="F1" s="4" t="s">
        <v>143</v>
      </c>
    </row>
    <row r="2" spans="1:6">
      <c r="A2" s="20" t="s">
        <v>621</v>
      </c>
      <c r="B2" s="4" t="s">
        <v>557</v>
      </c>
      <c r="C2" s="4">
        <v>1</v>
      </c>
      <c r="D2" s="4" t="s">
        <v>128</v>
      </c>
      <c r="E2" s="4">
        <v>1</v>
      </c>
      <c r="F2" s="4">
        <v>5.0000000000000001E-3</v>
      </c>
    </row>
    <row r="3" spans="1:6">
      <c r="A3" s="20" t="s">
        <v>621</v>
      </c>
      <c r="B3" s="4" t="s">
        <v>557</v>
      </c>
      <c r="C3" s="4">
        <v>1</v>
      </c>
      <c r="D3" s="4">
        <v>1</v>
      </c>
      <c r="E3" s="4">
        <v>5</v>
      </c>
      <c r="F3" s="4">
        <v>0.02</v>
      </c>
    </row>
    <row r="4" spans="1:6">
      <c r="A4" s="20" t="s">
        <v>621</v>
      </c>
      <c r="B4" s="4" t="s">
        <v>557</v>
      </c>
      <c r="C4" s="4">
        <v>1</v>
      </c>
      <c r="D4" s="4">
        <v>5</v>
      </c>
      <c r="E4" s="4" t="s">
        <v>128</v>
      </c>
      <c r="F4" s="4">
        <v>0.04</v>
      </c>
    </row>
    <row r="5" spans="1:6">
      <c r="A5" s="20" t="s">
        <v>621</v>
      </c>
      <c r="B5" s="4" t="s">
        <v>557</v>
      </c>
      <c r="C5" s="4">
        <v>2</v>
      </c>
      <c r="D5" s="4" t="s">
        <v>128</v>
      </c>
      <c r="E5" s="4">
        <v>1</v>
      </c>
      <c r="F5" s="4">
        <v>0.01</v>
      </c>
    </row>
    <row r="6" spans="1:6">
      <c r="A6" s="20" t="s">
        <v>621</v>
      </c>
      <c r="B6" s="4" t="s">
        <v>557</v>
      </c>
      <c r="C6" s="4">
        <v>2</v>
      </c>
      <c r="D6" s="4">
        <v>1</v>
      </c>
      <c r="E6" s="4">
        <v>5</v>
      </c>
      <c r="F6" s="4">
        <v>0.03</v>
      </c>
    </row>
    <row r="7" spans="1:6">
      <c r="A7" s="20" t="s">
        <v>621</v>
      </c>
      <c r="B7" s="4" t="s">
        <v>557</v>
      </c>
      <c r="C7" s="4">
        <v>2</v>
      </c>
      <c r="D7" s="4">
        <v>5</v>
      </c>
      <c r="E7" s="4" t="s">
        <v>128</v>
      </c>
      <c r="F7" s="4">
        <v>0.06</v>
      </c>
    </row>
    <row r="8" spans="1:6">
      <c r="A8" s="20" t="s">
        <v>621</v>
      </c>
      <c r="B8" s="4" t="s">
        <v>557</v>
      </c>
      <c r="C8" s="4">
        <v>3</v>
      </c>
      <c r="D8" s="4" t="s">
        <v>128</v>
      </c>
      <c r="E8" s="4">
        <v>1</v>
      </c>
      <c r="F8" s="4">
        <v>0.01</v>
      </c>
    </row>
    <row r="9" spans="1:6">
      <c r="A9" s="20" t="s">
        <v>621</v>
      </c>
      <c r="B9" s="4" t="s">
        <v>557</v>
      </c>
      <c r="C9" s="4">
        <v>3</v>
      </c>
      <c r="D9" s="4">
        <v>1</v>
      </c>
      <c r="E9" s="4">
        <v>5</v>
      </c>
      <c r="F9" s="4">
        <v>0.03</v>
      </c>
    </row>
    <row r="10" spans="1:6">
      <c r="A10" s="20" t="s">
        <v>621</v>
      </c>
      <c r="B10" s="4" t="s">
        <v>557</v>
      </c>
      <c r="C10" s="4">
        <v>3</v>
      </c>
      <c r="D10" s="4">
        <v>5</v>
      </c>
      <c r="E10" s="4" t="s">
        <v>128</v>
      </c>
      <c r="F10" s="4">
        <v>0.06</v>
      </c>
    </row>
    <row r="11" spans="1:6">
      <c r="A11" s="20" t="s">
        <v>621</v>
      </c>
      <c r="B11" s="4" t="s">
        <v>557</v>
      </c>
      <c r="C11" s="4">
        <v>4</v>
      </c>
      <c r="D11" s="4" t="s">
        <v>128</v>
      </c>
      <c r="E11" s="4" t="s">
        <v>128</v>
      </c>
      <c r="F11" s="4">
        <v>0.15</v>
      </c>
    </row>
    <row r="12" spans="1:6">
      <c r="A12" s="20" t="s">
        <v>621</v>
      </c>
      <c r="B12" s="20" t="s">
        <v>549</v>
      </c>
      <c r="C12" s="4">
        <v>1</v>
      </c>
      <c r="D12" s="4" t="s">
        <v>128</v>
      </c>
      <c r="E12" s="4">
        <v>1</v>
      </c>
      <c r="F12" s="4">
        <v>0.01</v>
      </c>
    </row>
    <row r="13" spans="1:6">
      <c r="A13" s="20" t="s">
        <v>621</v>
      </c>
      <c r="B13" s="20" t="s">
        <v>549</v>
      </c>
      <c r="C13" s="4">
        <v>1</v>
      </c>
      <c r="D13" s="4">
        <v>1</v>
      </c>
      <c r="E13" s="4">
        <v>5</v>
      </c>
      <c r="F13" s="4">
        <v>0.04</v>
      </c>
    </row>
    <row r="14" spans="1:6">
      <c r="A14" s="20" t="s">
        <v>621</v>
      </c>
      <c r="B14" s="20" t="s">
        <v>549</v>
      </c>
      <c r="C14" s="4">
        <v>1</v>
      </c>
      <c r="D14" s="4">
        <v>5</v>
      </c>
      <c r="E14" s="4" t="s">
        <v>128</v>
      </c>
      <c r="F14" s="4">
        <v>0.08</v>
      </c>
    </row>
    <row r="15" spans="1:6">
      <c r="A15" s="20" t="s">
        <v>621</v>
      </c>
      <c r="B15" s="20" t="s">
        <v>549</v>
      </c>
      <c r="C15" s="4">
        <v>2</v>
      </c>
      <c r="D15" s="4" t="s">
        <v>128</v>
      </c>
      <c r="E15" s="4">
        <v>1</v>
      </c>
      <c r="F15" s="4">
        <v>0.02</v>
      </c>
    </row>
    <row r="16" spans="1:6">
      <c r="A16" s="20" t="s">
        <v>621</v>
      </c>
      <c r="B16" s="20" t="s">
        <v>549</v>
      </c>
      <c r="C16" s="4">
        <v>2</v>
      </c>
      <c r="D16" s="4">
        <v>1</v>
      </c>
      <c r="E16" s="4">
        <v>5</v>
      </c>
      <c r="F16" s="4">
        <v>0.06</v>
      </c>
    </row>
    <row r="17" spans="1:6">
      <c r="A17" s="20" t="s">
        <v>621</v>
      </c>
      <c r="B17" s="20" t="s">
        <v>549</v>
      </c>
      <c r="C17" s="4">
        <v>2</v>
      </c>
      <c r="D17" s="4">
        <v>5</v>
      </c>
      <c r="E17" s="4" t="s">
        <v>128</v>
      </c>
      <c r="F17" s="4">
        <v>0.12</v>
      </c>
    </row>
    <row r="18" spans="1:6">
      <c r="A18" s="20" t="s">
        <v>621</v>
      </c>
      <c r="B18" s="20" t="s">
        <v>549</v>
      </c>
      <c r="C18" s="4">
        <v>3</v>
      </c>
      <c r="D18" s="4" t="s">
        <v>128</v>
      </c>
      <c r="E18" s="4">
        <v>1</v>
      </c>
      <c r="F18" s="4">
        <v>0.02</v>
      </c>
    </row>
    <row r="19" spans="1:6">
      <c r="A19" s="20" t="s">
        <v>621</v>
      </c>
      <c r="B19" s="20" t="s">
        <v>549</v>
      </c>
      <c r="C19" s="4">
        <v>3</v>
      </c>
      <c r="D19" s="4">
        <v>1</v>
      </c>
      <c r="E19" s="4">
        <v>5</v>
      </c>
      <c r="F19" s="4">
        <v>0.06</v>
      </c>
    </row>
    <row r="20" spans="1:6">
      <c r="A20" s="20" t="s">
        <v>621</v>
      </c>
      <c r="B20" s="20" t="s">
        <v>549</v>
      </c>
      <c r="C20" s="4">
        <v>3</v>
      </c>
      <c r="D20" s="4">
        <v>5</v>
      </c>
      <c r="E20" s="4" t="s">
        <v>128</v>
      </c>
      <c r="F20" s="4">
        <v>0.12</v>
      </c>
    </row>
    <row r="21" spans="1:6">
      <c r="A21" s="20" t="s">
        <v>621</v>
      </c>
      <c r="B21" s="20" t="s">
        <v>551</v>
      </c>
      <c r="C21" s="4">
        <v>1</v>
      </c>
      <c r="D21" s="4" t="s">
        <v>128</v>
      </c>
      <c r="E21" s="4">
        <v>1</v>
      </c>
      <c r="F21" s="4">
        <v>0.01</v>
      </c>
    </row>
    <row r="22" spans="1:6">
      <c r="A22" s="20" t="s">
        <v>621</v>
      </c>
      <c r="B22" s="20" t="s">
        <v>551</v>
      </c>
      <c r="C22" s="4">
        <v>1</v>
      </c>
      <c r="D22" s="4">
        <v>1</v>
      </c>
      <c r="E22" s="4">
        <v>5</v>
      </c>
      <c r="F22" s="4">
        <v>0.04</v>
      </c>
    </row>
    <row r="23" spans="1:6">
      <c r="A23" s="20" t="s">
        <v>621</v>
      </c>
      <c r="B23" s="20" t="s">
        <v>551</v>
      </c>
      <c r="C23" s="4">
        <v>1</v>
      </c>
      <c r="D23" s="4">
        <v>5</v>
      </c>
      <c r="E23" s="4" t="s">
        <v>128</v>
      </c>
      <c r="F23" s="4">
        <v>0.08</v>
      </c>
    </row>
    <row r="24" spans="1:6">
      <c r="A24" s="20" t="s">
        <v>621</v>
      </c>
      <c r="B24" s="20" t="s">
        <v>551</v>
      </c>
      <c r="C24" s="4">
        <v>2</v>
      </c>
      <c r="D24" s="4" t="s">
        <v>128</v>
      </c>
      <c r="E24" s="4">
        <v>1</v>
      </c>
      <c r="F24" s="4">
        <v>0.02</v>
      </c>
    </row>
    <row r="25" spans="1:6">
      <c r="A25" s="20" t="s">
        <v>621</v>
      </c>
      <c r="B25" s="20" t="s">
        <v>551</v>
      </c>
      <c r="C25" s="4">
        <v>2</v>
      </c>
      <c r="D25" s="4">
        <v>1</v>
      </c>
      <c r="E25" s="4">
        <v>5</v>
      </c>
      <c r="F25" s="4">
        <v>0.06</v>
      </c>
    </row>
    <row r="26" spans="1:6">
      <c r="A26" s="20" t="s">
        <v>621</v>
      </c>
      <c r="B26" s="20" t="s">
        <v>551</v>
      </c>
      <c r="C26" s="4">
        <v>2</v>
      </c>
      <c r="D26" s="4">
        <v>5</v>
      </c>
      <c r="E26" s="4" t="s">
        <v>128</v>
      </c>
      <c r="F26" s="4">
        <v>0.12</v>
      </c>
    </row>
    <row r="27" spans="1:6">
      <c r="A27" s="20" t="s">
        <v>621</v>
      </c>
      <c r="B27" s="20" t="s">
        <v>551</v>
      </c>
      <c r="C27" s="4">
        <v>3</v>
      </c>
      <c r="D27" s="4" t="s">
        <v>128</v>
      </c>
      <c r="E27" s="4">
        <v>1</v>
      </c>
      <c r="F27" s="4">
        <v>0.02</v>
      </c>
    </row>
    <row r="28" spans="1:6">
      <c r="A28" s="20" t="s">
        <v>621</v>
      </c>
      <c r="B28" s="20" t="s">
        <v>551</v>
      </c>
      <c r="C28" s="4">
        <v>3</v>
      </c>
      <c r="D28" s="4">
        <v>1</v>
      </c>
      <c r="E28" s="4">
        <v>5</v>
      </c>
      <c r="F28" s="4">
        <v>0.06</v>
      </c>
    </row>
    <row r="29" spans="1:6">
      <c r="A29" s="20" t="s">
        <v>621</v>
      </c>
      <c r="B29" s="20" t="s">
        <v>551</v>
      </c>
      <c r="C29" s="4">
        <v>3</v>
      </c>
      <c r="D29" s="4">
        <v>5</v>
      </c>
      <c r="E29" s="4" t="s">
        <v>128</v>
      </c>
      <c r="F29" s="4">
        <v>0.12</v>
      </c>
    </row>
    <row r="30" spans="1:6">
      <c r="A30" s="20" t="s">
        <v>621</v>
      </c>
      <c r="B30" s="20" t="s">
        <v>547</v>
      </c>
      <c r="C30" s="4">
        <v>1</v>
      </c>
      <c r="D30" s="4" t="s">
        <v>128</v>
      </c>
      <c r="E30" s="4">
        <v>1</v>
      </c>
      <c r="F30" s="4">
        <v>0.01</v>
      </c>
    </row>
    <row r="31" spans="1:6">
      <c r="A31" s="20" t="s">
        <v>621</v>
      </c>
      <c r="B31" s="20" t="s">
        <v>547</v>
      </c>
      <c r="C31" s="4">
        <v>1</v>
      </c>
      <c r="D31" s="4">
        <v>1</v>
      </c>
      <c r="E31" s="4">
        <v>5</v>
      </c>
      <c r="F31" s="4">
        <v>0.04</v>
      </c>
    </row>
    <row r="32" spans="1:6">
      <c r="A32" s="20" t="s">
        <v>621</v>
      </c>
      <c r="B32" s="20" t="s">
        <v>547</v>
      </c>
      <c r="C32" s="4">
        <v>1</v>
      </c>
      <c r="D32" s="4">
        <v>5</v>
      </c>
      <c r="E32" s="4" t="s">
        <v>128</v>
      </c>
      <c r="F32" s="4">
        <v>0.08</v>
      </c>
    </row>
    <row r="33" spans="1:6">
      <c r="A33" s="20" t="s">
        <v>621</v>
      </c>
      <c r="B33" s="20" t="s">
        <v>547</v>
      </c>
      <c r="C33" s="4">
        <v>2</v>
      </c>
      <c r="D33" s="4" t="s">
        <v>128</v>
      </c>
      <c r="E33" s="4">
        <v>1</v>
      </c>
      <c r="F33" s="4">
        <v>0.02</v>
      </c>
    </row>
    <row r="34" spans="1:6">
      <c r="A34" s="20" t="s">
        <v>621</v>
      </c>
      <c r="B34" s="20" t="s">
        <v>547</v>
      </c>
      <c r="C34" s="4">
        <v>2</v>
      </c>
      <c r="D34" s="4">
        <v>1</v>
      </c>
      <c r="E34" s="4">
        <v>5</v>
      </c>
      <c r="F34" s="4">
        <v>0.06</v>
      </c>
    </row>
    <row r="35" spans="1:6">
      <c r="A35" s="20" t="s">
        <v>621</v>
      </c>
      <c r="B35" s="20" t="s">
        <v>547</v>
      </c>
      <c r="C35" s="4">
        <v>2</v>
      </c>
      <c r="D35" s="4">
        <v>5</v>
      </c>
      <c r="E35" s="4" t="s">
        <v>128</v>
      </c>
      <c r="F35" s="4">
        <v>0.12</v>
      </c>
    </row>
    <row r="36" spans="1:6">
      <c r="A36" s="20" t="s">
        <v>621</v>
      </c>
      <c r="B36" s="20" t="s">
        <v>547</v>
      </c>
      <c r="C36" s="4">
        <v>3</v>
      </c>
      <c r="D36" s="4" t="s">
        <v>128</v>
      </c>
      <c r="E36" s="4">
        <v>1</v>
      </c>
      <c r="F36" s="4">
        <v>0.02</v>
      </c>
    </row>
    <row r="37" spans="1:6">
      <c r="A37" s="20" t="s">
        <v>621</v>
      </c>
      <c r="B37" s="20" t="s">
        <v>547</v>
      </c>
      <c r="C37" s="4">
        <v>3</v>
      </c>
      <c r="D37" s="4">
        <v>1</v>
      </c>
      <c r="E37" s="4">
        <v>5</v>
      </c>
      <c r="F37" s="4">
        <v>0.06</v>
      </c>
    </row>
    <row r="38" spans="1:6">
      <c r="A38" s="20" t="s">
        <v>621</v>
      </c>
      <c r="B38" s="20" t="s">
        <v>547</v>
      </c>
      <c r="C38" s="4">
        <v>3</v>
      </c>
      <c r="D38" s="4">
        <v>5</v>
      </c>
      <c r="E38" s="4" t="s">
        <v>128</v>
      </c>
      <c r="F38" s="4">
        <v>0.12</v>
      </c>
    </row>
    <row r="39" spans="1:6">
      <c r="A39" s="20" t="s">
        <v>621</v>
      </c>
      <c r="B39" s="20" t="s">
        <v>559</v>
      </c>
      <c r="C39" s="4">
        <v>1</v>
      </c>
      <c r="D39" s="4" t="s">
        <v>128</v>
      </c>
      <c r="E39" s="4">
        <v>1</v>
      </c>
      <c r="F39" s="4">
        <v>0.01</v>
      </c>
    </row>
    <row r="40" spans="1:6">
      <c r="A40" s="20" t="s">
        <v>621</v>
      </c>
      <c r="B40" s="20" t="s">
        <v>559</v>
      </c>
      <c r="C40" s="4">
        <v>1</v>
      </c>
      <c r="D40" s="4">
        <v>1</v>
      </c>
      <c r="E40" s="4">
        <v>5</v>
      </c>
      <c r="F40" s="4">
        <v>0.04</v>
      </c>
    </row>
    <row r="41" spans="1:6">
      <c r="A41" s="20" t="s">
        <v>621</v>
      </c>
      <c r="B41" s="20" t="s">
        <v>559</v>
      </c>
      <c r="C41" s="4">
        <v>1</v>
      </c>
      <c r="D41" s="4">
        <v>5</v>
      </c>
      <c r="E41" s="4" t="s">
        <v>128</v>
      </c>
      <c r="F41" s="4">
        <v>0.08</v>
      </c>
    </row>
    <row r="42" spans="1:6">
      <c r="A42" s="20" t="s">
        <v>621</v>
      </c>
      <c r="B42" s="20" t="s">
        <v>559</v>
      </c>
      <c r="C42" s="4">
        <v>2</v>
      </c>
      <c r="D42" s="4" t="s">
        <v>128</v>
      </c>
      <c r="E42" s="4">
        <v>1</v>
      </c>
      <c r="F42" s="4">
        <v>0.02</v>
      </c>
    </row>
    <row r="43" spans="1:6">
      <c r="A43" s="20" t="s">
        <v>621</v>
      </c>
      <c r="B43" s="20" t="s">
        <v>559</v>
      </c>
      <c r="C43" s="4">
        <v>2</v>
      </c>
      <c r="D43" s="4">
        <v>1</v>
      </c>
      <c r="E43" s="4">
        <v>5</v>
      </c>
      <c r="F43" s="4">
        <v>0.06</v>
      </c>
    </row>
    <row r="44" spans="1:6">
      <c r="A44" s="20" t="s">
        <v>621</v>
      </c>
      <c r="B44" s="20" t="s">
        <v>559</v>
      </c>
      <c r="C44" s="4">
        <v>2</v>
      </c>
      <c r="D44" s="4">
        <v>5</v>
      </c>
      <c r="E44" s="4" t="s">
        <v>128</v>
      </c>
      <c r="F44" s="4">
        <v>0.12</v>
      </c>
    </row>
    <row r="45" spans="1:6">
      <c r="A45" s="20" t="s">
        <v>621</v>
      </c>
      <c r="B45" s="20" t="s">
        <v>559</v>
      </c>
      <c r="C45" s="4">
        <v>3</v>
      </c>
      <c r="D45" s="4" t="s">
        <v>128</v>
      </c>
      <c r="E45" s="4">
        <v>1</v>
      </c>
      <c r="F45" s="4">
        <v>0.02</v>
      </c>
    </row>
    <row r="46" spans="1:6">
      <c r="A46" s="20" t="s">
        <v>621</v>
      </c>
      <c r="B46" s="20" t="s">
        <v>559</v>
      </c>
      <c r="C46" s="4">
        <v>3</v>
      </c>
      <c r="D46" s="4">
        <v>1</v>
      </c>
      <c r="E46" s="4">
        <v>5</v>
      </c>
      <c r="F46" s="4">
        <v>0.06</v>
      </c>
    </row>
    <row r="47" spans="1:6">
      <c r="A47" s="20" t="s">
        <v>621</v>
      </c>
      <c r="B47" s="20" t="s">
        <v>559</v>
      </c>
      <c r="C47" s="4">
        <v>3</v>
      </c>
      <c r="D47" s="4">
        <v>5</v>
      </c>
      <c r="E47" s="4" t="s">
        <v>128</v>
      </c>
      <c r="F47" s="4">
        <v>0.12</v>
      </c>
    </row>
    <row r="48" spans="1:6">
      <c r="A48" s="20" t="s">
        <v>621</v>
      </c>
      <c r="B48" s="20" t="s">
        <v>561</v>
      </c>
      <c r="C48" s="4">
        <v>1</v>
      </c>
      <c r="D48" s="4" t="s">
        <v>128</v>
      </c>
      <c r="E48" s="4">
        <v>1</v>
      </c>
      <c r="F48" s="4">
        <v>0.01</v>
      </c>
    </row>
    <row r="49" spans="1:6">
      <c r="A49" s="20" t="s">
        <v>621</v>
      </c>
      <c r="B49" s="20" t="s">
        <v>561</v>
      </c>
      <c r="C49" s="4">
        <v>1</v>
      </c>
      <c r="D49" s="4">
        <v>1</v>
      </c>
      <c r="E49" s="4">
        <v>5</v>
      </c>
      <c r="F49" s="4">
        <v>0.04</v>
      </c>
    </row>
    <row r="50" spans="1:6">
      <c r="A50" s="20" t="s">
        <v>621</v>
      </c>
      <c r="B50" s="20" t="s">
        <v>561</v>
      </c>
      <c r="C50" s="4">
        <v>1</v>
      </c>
      <c r="D50" s="4">
        <v>5</v>
      </c>
      <c r="E50" s="4" t="s">
        <v>128</v>
      </c>
      <c r="F50" s="4">
        <v>0.08</v>
      </c>
    </row>
    <row r="51" spans="1:6">
      <c r="A51" s="20" t="s">
        <v>621</v>
      </c>
      <c r="B51" s="20" t="s">
        <v>561</v>
      </c>
      <c r="C51" s="4">
        <v>2</v>
      </c>
      <c r="D51" s="4" t="s">
        <v>128</v>
      </c>
      <c r="E51" s="4">
        <v>1</v>
      </c>
      <c r="F51" s="4">
        <v>0.02</v>
      </c>
    </row>
    <row r="52" spans="1:6">
      <c r="A52" s="20" t="s">
        <v>621</v>
      </c>
      <c r="B52" s="20" t="s">
        <v>561</v>
      </c>
      <c r="C52" s="4">
        <v>2</v>
      </c>
      <c r="D52" s="4">
        <v>1</v>
      </c>
      <c r="E52" s="4">
        <v>5</v>
      </c>
      <c r="F52" s="4">
        <v>0.06</v>
      </c>
    </row>
    <row r="53" spans="1:6">
      <c r="A53" s="20" t="s">
        <v>621</v>
      </c>
      <c r="B53" s="20" t="s">
        <v>561</v>
      </c>
      <c r="C53" s="4">
        <v>2</v>
      </c>
      <c r="D53" s="4">
        <v>5</v>
      </c>
      <c r="E53" s="4" t="s">
        <v>128</v>
      </c>
      <c r="F53" s="4">
        <v>0.12</v>
      </c>
    </row>
    <row r="54" spans="1:6">
      <c r="A54" s="20" t="s">
        <v>621</v>
      </c>
      <c r="B54" s="20" t="s">
        <v>561</v>
      </c>
      <c r="C54" s="4">
        <v>3</v>
      </c>
      <c r="D54" s="4" t="s">
        <v>128</v>
      </c>
      <c r="E54" s="4">
        <v>1</v>
      </c>
      <c r="F54" s="4">
        <v>0.02</v>
      </c>
    </row>
    <row r="55" spans="1:6">
      <c r="A55" s="20" t="s">
        <v>621</v>
      </c>
      <c r="B55" s="20" t="s">
        <v>561</v>
      </c>
      <c r="C55" s="4">
        <v>3</v>
      </c>
      <c r="D55" s="4">
        <v>1</v>
      </c>
      <c r="E55" s="4">
        <v>5</v>
      </c>
      <c r="F55" s="4">
        <v>0.06</v>
      </c>
    </row>
    <row r="56" spans="1:6">
      <c r="A56" s="20" t="s">
        <v>621</v>
      </c>
      <c r="B56" s="20" t="s">
        <v>561</v>
      </c>
      <c r="C56" s="4">
        <v>3</v>
      </c>
      <c r="D56" s="4">
        <v>5</v>
      </c>
      <c r="E56" s="4" t="s">
        <v>128</v>
      </c>
      <c r="F56" s="4">
        <v>0.12</v>
      </c>
    </row>
    <row r="57" spans="1:6">
      <c r="A57" s="20" t="s">
        <v>623</v>
      </c>
      <c r="B57" s="20" t="s">
        <v>549</v>
      </c>
      <c r="C57" s="20" t="s">
        <v>128</v>
      </c>
      <c r="D57" s="4" t="s">
        <v>128</v>
      </c>
      <c r="E57" s="4">
        <v>1</v>
      </c>
      <c r="F57" s="4">
        <v>0.02</v>
      </c>
    </row>
    <row r="58" spans="1:6">
      <c r="A58" s="20" t="s">
        <v>623</v>
      </c>
      <c r="B58" s="20" t="s">
        <v>549</v>
      </c>
      <c r="C58" s="20" t="s">
        <v>128</v>
      </c>
      <c r="D58" s="4">
        <v>1</v>
      </c>
      <c r="E58" s="4">
        <v>5</v>
      </c>
      <c r="F58" s="4">
        <v>0.06</v>
      </c>
    </row>
    <row r="59" spans="1:6">
      <c r="A59" s="20" t="s">
        <v>623</v>
      </c>
      <c r="B59" s="20" t="s">
        <v>549</v>
      </c>
      <c r="C59" s="20" t="s">
        <v>128</v>
      </c>
      <c r="D59" s="4">
        <v>5</v>
      </c>
      <c r="E59" s="4" t="s">
        <v>128</v>
      </c>
      <c r="F59" s="4">
        <v>0.12</v>
      </c>
    </row>
    <row r="60" spans="1:6">
      <c r="A60" s="20" t="s">
        <v>623</v>
      </c>
      <c r="B60" s="20" t="s">
        <v>551</v>
      </c>
      <c r="C60" s="20" t="s">
        <v>128</v>
      </c>
      <c r="D60" s="4" t="s">
        <v>128</v>
      </c>
      <c r="E60" s="4">
        <v>1</v>
      </c>
      <c r="F60" s="4">
        <v>0.02</v>
      </c>
    </row>
    <row r="61" spans="1:6">
      <c r="A61" s="20" t="s">
        <v>623</v>
      </c>
      <c r="B61" s="20" t="s">
        <v>551</v>
      </c>
      <c r="C61" s="20" t="s">
        <v>128</v>
      </c>
      <c r="D61" s="4">
        <v>1</v>
      </c>
      <c r="E61" s="4">
        <v>5</v>
      </c>
      <c r="F61" s="4">
        <v>0.06</v>
      </c>
    </row>
    <row r="62" spans="1:6">
      <c r="A62" s="20" t="s">
        <v>623</v>
      </c>
      <c r="B62" s="20" t="s">
        <v>551</v>
      </c>
      <c r="C62" s="20" t="s">
        <v>128</v>
      </c>
      <c r="D62" s="4">
        <v>5</v>
      </c>
      <c r="E62" s="4" t="s">
        <v>128</v>
      </c>
      <c r="F62" s="4">
        <v>0.12</v>
      </c>
    </row>
    <row r="63" spans="1:6">
      <c r="A63" s="20" t="s">
        <v>630</v>
      </c>
      <c r="B63" s="20" t="s">
        <v>128</v>
      </c>
      <c r="C63" s="20" t="s">
        <v>128</v>
      </c>
      <c r="D63" s="20" t="s">
        <v>128</v>
      </c>
      <c r="E63" s="20" t="s">
        <v>128</v>
      </c>
      <c r="F63" s="4">
        <v>0.15</v>
      </c>
    </row>
    <row r="64" spans="1:6">
      <c r="A64" s="20" t="s">
        <v>632</v>
      </c>
      <c r="B64" s="20" t="s">
        <v>128</v>
      </c>
      <c r="C64" s="20" t="s">
        <v>128</v>
      </c>
      <c r="D64" s="20" t="s">
        <v>128</v>
      </c>
      <c r="E64" s="20" t="s">
        <v>128</v>
      </c>
      <c r="F64" s="4">
        <v>0.25</v>
      </c>
    </row>
    <row r="65" spans="1:6">
      <c r="A65" s="20" t="s">
        <v>147</v>
      </c>
      <c r="B65" s="20" t="s">
        <v>128</v>
      </c>
      <c r="C65" s="20" t="s">
        <v>128</v>
      </c>
      <c r="D65" s="20" t="s">
        <v>128</v>
      </c>
      <c r="E65" s="20" t="s">
        <v>128</v>
      </c>
      <c r="F65" s="4">
        <v>0</v>
      </c>
    </row>
    <row r="66" spans="1:6">
      <c r="A66" s="20" t="s">
        <v>628</v>
      </c>
      <c r="B66" s="20" t="s">
        <v>128</v>
      </c>
      <c r="C66" s="20" t="s">
        <v>128</v>
      </c>
      <c r="D66" s="20" t="s">
        <v>128</v>
      </c>
      <c r="E66" s="20" t="s">
        <v>128</v>
      </c>
      <c r="F66" s="4">
        <v>0</v>
      </c>
    </row>
  </sheetData>
  <autoFilter ref="A1:F66"/>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3"/>
  <sheetViews>
    <sheetView topLeftCell="B1" zoomScaleNormal="100" workbookViewId="0">
      <selection activeCell="D1" sqref="D1"/>
    </sheetView>
  </sheetViews>
  <sheetFormatPr defaultColWidth="9.140625" defaultRowHeight="14.25"/>
  <cols>
    <col min="1" max="1" width="10.140625" style="4" bestFit="1" customWidth="1"/>
    <col min="2" max="2" width="86.140625" style="4" bestFit="1" customWidth="1"/>
    <col min="3" max="3" width="19.28515625" style="4" bestFit="1" customWidth="1"/>
    <col min="4" max="4" width="41.28515625" style="4" bestFit="1" customWidth="1"/>
    <col min="5" max="5" width="6.42578125" style="4" bestFit="1" customWidth="1"/>
    <col min="6" max="6" width="21" style="4" bestFit="1" customWidth="1"/>
    <col min="7" max="7" width="32.140625" style="4" bestFit="1" customWidth="1"/>
    <col min="8" max="16384" width="9.140625" style="4"/>
  </cols>
  <sheetData>
    <row r="1" spans="1:10">
      <c r="A1" s="4" t="s">
        <v>151</v>
      </c>
      <c r="B1" s="4" t="s">
        <v>152</v>
      </c>
      <c r="C1" s="4" t="s">
        <v>153</v>
      </c>
      <c r="D1" s="4" t="s">
        <v>154</v>
      </c>
      <c r="E1" s="4" t="s">
        <v>155</v>
      </c>
      <c r="F1" s="4" t="s">
        <v>156</v>
      </c>
      <c r="G1" s="4" t="s">
        <v>157</v>
      </c>
    </row>
    <row r="2" spans="1:10">
      <c r="A2" s="20" t="s">
        <v>862</v>
      </c>
      <c r="B2" s="20" t="s">
        <v>426</v>
      </c>
      <c r="C2" s="4" t="s">
        <v>160</v>
      </c>
      <c r="D2" s="20" t="s">
        <v>695</v>
      </c>
      <c r="E2" s="20" t="s">
        <v>863</v>
      </c>
      <c r="F2" s="4" t="s">
        <v>160</v>
      </c>
      <c r="G2" s="20" t="s">
        <v>864</v>
      </c>
      <c r="J2" s="20"/>
    </row>
    <row r="3" spans="1:10">
      <c r="A3" s="20" t="s">
        <v>865</v>
      </c>
      <c r="B3" s="20" t="s">
        <v>426</v>
      </c>
      <c r="C3" s="4" t="s">
        <v>160</v>
      </c>
      <c r="D3" s="20" t="s">
        <v>698</v>
      </c>
      <c r="E3" s="20" t="s">
        <v>863</v>
      </c>
      <c r="F3" s="4" t="s">
        <v>160</v>
      </c>
      <c r="G3" s="20" t="s">
        <v>864</v>
      </c>
    </row>
    <row r="4" spans="1:10">
      <c r="A4" s="20" t="s">
        <v>866</v>
      </c>
      <c r="B4" s="20" t="s">
        <v>426</v>
      </c>
      <c r="C4" s="4" t="s">
        <v>160</v>
      </c>
      <c r="D4" s="20" t="s">
        <v>701</v>
      </c>
      <c r="E4" s="20" t="s">
        <v>863</v>
      </c>
      <c r="F4" s="4" t="s">
        <v>160</v>
      </c>
      <c r="G4" s="20" t="s">
        <v>864</v>
      </c>
    </row>
    <row r="5" spans="1:10">
      <c r="A5" s="20" t="s">
        <v>862</v>
      </c>
      <c r="B5" s="20" t="s">
        <v>426</v>
      </c>
      <c r="C5" s="4" t="s">
        <v>160</v>
      </c>
      <c r="D5" s="20" t="s">
        <v>1050</v>
      </c>
      <c r="E5" s="20" t="s">
        <v>863</v>
      </c>
      <c r="F5" s="4" t="s">
        <v>160</v>
      </c>
      <c r="G5" s="20" t="s">
        <v>864</v>
      </c>
      <c r="J5" s="20"/>
    </row>
    <row r="6" spans="1:10">
      <c r="A6" s="20" t="s">
        <v>865</v>
      </c>
      <c r="B6" s="20" t="s">
        <v>426</v>
      </c>
      <c r="C6" s="4" t="s">
        <v>160</v>
      </c>
      <c r="D6" s="20" t="s">
        <v>1045</v>
      </c>
      <c r="E6" s="20" t="s">
        <v>863</v>
      </c>
      <c r="F6" s="4" t="s">
        <v>160</v>
      </c>
      <c r="G6" s="20" t="s">
        <v>864</v>
      </c>
    </row>
    <row r="7" spans="1:10">
      <c r="A7" s="20" t="s">
        <v>866</v>
      </c>
      <c r="B7" s="20" t="s">
        <v>426</v>
      </c>
      <c r="C7" s="4" t="s">
        <v>160</v>
      </c>
      <c r="D7" s="20" t="s">
        <v>1048</v>
      </c>
      <c r="E7" s="20" t="s">
        <v>863</v>
      </c>
      <c r="F7" s="4" t="s">
        <v>160</v>
      </c>
      <c r="G7" s="20" t="s">
        <v>864</v>
      </c>
    </row>
    <row r="8" spans="1:10">
      <c r="A8" s="20" t="s">
        <v>867</v>
      </c>
      <c r="B8" s="20" t="s">
        <v>426</v>
      </c>
      <c r="C8" s="4" t="s">
        <v>160</v>
      </c>
      <c r="D8" s="20" t="s">
        <v>600</v>
      </c>
      <c r="E8" s="20" t="s">
        <v>863</v>
      </c>
      <c r="F8" s="4" t="s">
        <v>160</v>
      </c>
      <c r="G8" s="20" t="s">
        <v>864</v>
      </c>
    </row>
    <row r="9" spans="1:10">
      <c r="A9" s="20" t="s">
        <v>868</v>
      </c>
      <c r="B9" s="20" t="s">
        <v>426</v>
      </c>
      <c r="C9" s="4" t="s">
        <v>160</v>
      </c>
      <c r="D9" s="20" t="s">
        <v>603</v>
      </c>
      <c r="E9" s="20" t="s">
        <v>863</v>
      </c>
      <c r="F9" s="4" t="s">
        <v>160</v>
      </c>
      <c r="G9" s="20" t="s">
        <v>864</v>
      </c>
    </row>
    <row r="10" spans="1:10">
      <c r="A10" s="20" t="s">
        <v>869</v>
      </c>
      <c r="B10" s="20" t="s">
        <v>426</v>
      </c>
      <c r="C10" s="4" t="s">
        <v>160</v>
      </c>
      <c r="D10" s="20" t="s">
        <v>606</v>
      </c>
      <c r="E10" s="20" t="s">
        <v>863</v>
      </c>
      <c r="F10" s="4" t="s">
        <v>160</v>
      </c>
      <c r="G10" s="20" t="s">
        <v>864</v>
      </c>
    </row>
    <row r="11" spans="1:10">
      <c r="A11" s="20" t="s">
        <v>870</v>
      </c>
      <c r="B11" s="20" t="s">
        <v>426</v>
      </c>
      <c r="C11" s="4" t="s">
        <v>160</v>
      </c>
      <c r="D11" s="20" t="s">
        <v>1051</v>
      </c>
      <c r="E11" s="20" t="s">
        <v>863</v>
      </c>
      <c r="F11" s="4" t="s">
        <v>160</v>
      </c>
      <c r="G11" s="20" t="s">
        <v>864</v>
      </c>
    </row>
    <row r="12" spans="1:10">
      <c r="A12" s="20" t="s">
        <v>871</v>
      </c>
      <c r="B12" s="20" t="s">
        <v>426</v>
      </c>
      <c r="C12" s="4" t="s">
        <v>160</v>
      </c>
      <c r="D12" s="20" t="s">
        <v>1046</v>
      </c>
      <c r="E12" s="20" t="s">
        <v>863</v>
      </c>
      <c r="F12" s="4" t="s">
        <v>160</v>
      </c>
      <c r="G12" s="20" t="s">
        <v>864</v>
      </c>
    </row>
    <row r="13" spans="1:10">
      <c r="A13" s="20" t="s">
        <v>872</v>
      </c>
      <c r="B13" s="20" t="s">
        <v>426</v>
      </c>
      <c r="C13" s="4" t="s">
        <v>160</v>
      </c>
      <c r="D13" s="20" t="s">
        <v>1049</v>
      </c>
      <c r="E13" s="20" t="s">
        <v>863</v>
      </c>
      <c r="F13" s="4" t="s">
        <v>160</v>
      </c>
      <c r="G13" s="20" t="s">
        <v>864</v>
      </c>
    </row>
    <row r="14" spans="1:10">
      <c r="A14" s="20" t="s">
        <v>873</v>
      </c>
      <c r="B14" s="20" t="s">
        <v>426</v>
      </c>
      <c r="C14" s="4" t="s">
        <v>160</v>
      </c>
      <c r="D14" s="20" t="s">
        <v>607</v>
      </c>
      <c r="E14" s="20" t="s">
        <v>863</v>
      </c>
      <c r="F14" s="4" t="s">
        <v>160</v>
      </c>
      <c r="G14" s="20" t="s">
        <v>864</v>
      </c>
      <c r="J14" s="20"/>
    </row>
    <row r="15" spans="1:10">
      <c r="A15" s="20" t="s">
        <v>874</v>
      </c>
      <c r="B15" s="20" t="s">
        <v>426</v>
      </c>
      <c r="C15" s="4" t="s">
        <v>160</v>
      </c>
      <c r="D15" s="20" t="s">
        <v>875</v>
      </c>
      <c r="E15" s="20" t="s">
        <v>863</v>
      </c>
      <c r="F15" s="4" t="s">
        <v>160</v>
      </c>
      <c r="G15" s="20" t="s">
        <v>864</v>
      </c>
    </row>
    <row r="16" spans="1:10">
      <c r="A16" s="20" t="s">
        <v>876</v>
      </c>
      <c r="B16" s="20" t="s">
        <v>426</v>
      </c>
      <c r="C16" s="4" t="s">
        <v>160</v>
      </c>
      <c r="D16" s="20" t="s">
        <v>678</v>
      </c>
      <c r="E16" s="20" t="s">
        <v>863</v>
      </c>
      <c r="F16" s="4" t="s">
        <v>160</v>
      </c>
      <c r="G16" s="20" t="s">
        <v>864</v>
      </c>
    </row>
    <row r="17" spans="1:7">
      <c r="A17" s="20" t="s">
        <v>877</v>
      </c>
      <c r="B17" s="20" t="s">
        <v>426</v>
      </c>
      <c r="C17" s="4" t="s">
        <v>160</v>
      </c>
      <c r="D17" s="20" t="s">
        <v>878</v>
      </c>
      <c r="E17" s="20" t="s">
        <v>863</v>
      </c>
      <c r="F17" s="4" t="s">
        <v>160</v>
      </c>
      <c r="G17" s="20" t="s">
        <v>864</v>
      </c>
    </row>
    <row r="18" spans="1:7">
      <c r="A18" s="20" t="s">
        <v>879</v>
      </c>
      <c r="B18" s="20" t="s">
        <v>426</v>
      </c>
      <c r="C18" s="4" t="s">
        <v>160</v>
      </c>
      <c r="D18" s="20" t="s">
        <v>717</v>
      </c>
      <c r="E18" s="20" t="s">
        <v>863</v>
      </c>
      <c r="F18" s="4" t="s">
        <v>160</v>
      </c>
      <c r="G18" s="20" t="s">
        <v>864</v>
      </c>
    </row>
    <row r="19" spans="1:7">
      <c r="A19" s="20" t="s">
        <v>880</v>
      </c>
      <c r="B19" s="20" t="s">
        <v>426</v>
      </c>
      <c r="C19" s="4" t="s">
        <v>160</v>
      </c>
      <c r="D19" s="20" t="s">
        <v>674</v>
      </c>
      <c r="E19" s="20" t="s">
        <v>863</v>
      </c>
      <c r="F19" s="4" t="s">
        <v>160</v>
      </c>
      <c r="G19" s="20" t="s">
        <v>864</v>
      </c>
    </row>
    <row r="20" spans="1:7">
      <c r="A20" s="20" t="s">
        <v>881</v>
      </c>
      <c r="B20" s="20" t="s">
        <v>426</v>
      </c>
      <c r="C20" s="4" t="s">
        <v>161</v>
      </c>
      <c r="D20" s="20" t="s">
        <v>695</v>
      </c>
      <c r="E20" s="20" t="s">
        <v>863</v>
      </c>
      <c r="F20" s="4" t="s">
        <v>161</v>
      </c>
      <c r="G20" s="20" t="s">
        <v>731</v>
      </c>
    </row>
    <row r="21" spans="1:7">
      <c r="A21" s="20" t="s">
        <v>882</v>
      </c>
      <c r="B21" s="20" t="s">
        <v>426</v>
      </c>
      <c r="C21" s="4" t="s">
        <v>161</v>
      </c>
      <c r="D21" s="20" t="s">
        <v>698</v>
      </c>
      <c r="E21" s="20" t="s">
        <v>863</v>
      </c>
      <c r="F21" s="4" t="s">
        <v>161</v>
      </c>
      <c r="G21" s="20" t="s">
        <v>731</v>
      </c>
    </row>
    <row r="22" spans="1:7">
      <c r="A22" s="20" t="s">
        <v>883</v>
      </c>
      <c r="B22" s="20" t="s">
        <v>426</v>
      </c>
      <c r="C22" s="4" t="s">
        <v>161</v>
      </c>
      <c r="D22" s="20" t="s">
        <v>701</v>
      </c>
      <c r="E22" s="20" t="s">
        <v>863</v>
      </c>
      <c r="F22" s="4" t="s">
        <v>161</v>
      </c>
      <c r="G22" s="20" t="s">
        <v>731</v>
      </c>
    </row>
    <row r="23" spans="1:7">
      <c r="A23" s="20" t="s">
        <v>881</v>
      </c>
      <c r="B23" s="20" t="s">
        <v>426</v>
      </c>
      <c r="C23" s="4" t="s">
        <v>161</v>
      </c>
      <c r="D23" s="20" t="s">
        <v>1050</v>
      </c>
      <c r="E23" s="20" t="s">
        <v>863</v>
      </c>
      <c r="F23" s="4" t="s">
        <v>161</v>
      </c>
      <c r="G23" s="20" t="s">
        <v>731</v>
      </c>
    </row>
    <row r="24" spans="1:7">
      <c r="A24" s="20" t="s">
        <v>882</v>
      </c>
      <c r="B24" s="20" t="s">
        <v>426</v>
      </c>
      <c r="C24" s="4" t="s">
        <v>161</v>
      </c>
      <c r="D24" s="20" t="s">
        <v>1045</v>
      </c>
      <c r="E24" s="20" t="s">
        <v>863</v>
      </c>
      <c r="F24" s="4" t="s">
        <v>161</v>
      </c>
      <c r="G24" s="20" t="s">
        <v>731</v>
      </c>
    </row>
    <row r="25" spans="1:7">
      <c r="A25" s="20" t="s">
        <v>883</v>
      </c>
      <c r="B25" s="20" t="s">
        <v>426</v>
      </c>
      <c r="C25" s="4" t="s">
        <v>161</v>
      </c>
      <c r="D25" s="20" t="s">
        <v>1048</v>
      </c>
      <c r="E25" s="20" t="s">
        <v>863</v>
      </c>
      <c r="F25" s="4" t="s">
        <v>161</v>
      </c>
      <c r="G25" s="20" t="s">
        <v>731</v>
      </c>
    </row>
    <row r="26" spans="1:7">
      <c r="A26" s="20" t="s">
        <v>884</v>
      </c>
      <c r="B26" s="20" t="s">
        <v>426</v>
      </c>
      <c r="C26" s="4" t="s">
        <v>161</v>
      </c>
      <c r="D26" s="20" t="s">
        <v>600</v>
      </c>
      <c r="E26" s="20" t="s">
        <v>863</v>
      </c>
      <c r="F26" s="4" t="s">
        <v>161</v>
      </c>
      <c r="G26" s="20" t="s">
        <v>731</v>
      </c>
    </row>
    <row r="27" spans="1:7">
      <c r="A27" s="20" t="s">
        <v>885</v>
      </c>
      <c r="B27" s="20" t="s">
        <v>426</v>
      </c>
      <c r="C27" s="4" t="s">
        <v>161</v>
      </c>
      <c r="D27" s="20" t="s">
        <v>603</v>
      </c>
      <c r="E27" s="20" t="s">
        <v>863</v>
      </c>
      <c r="F27" s="4" t="s">
        <v>161</v>
      </c>
      <c r="G27" s="20" t="s">
        <v>731</v>
      </c>
    </row>
    <row r="28" spans="1:7">
      <c r="A28" s="20" t="s">
        <v>886</v>
      </c>
      <c r="B28" s="20" t="s">
        <v>426</v>
      </c>
      <c r="C28" s="4" t="s">
        <v>161</v>
      </c>
      <c r="D28" s="20" t="s">
        <v>606</v>
      </c>
      <c r="E28" s="20" t="s">
        <v>863</v>
      </c>
      <c r="F28" s="4" t="s">
        <v>161</v>
      </c>
      <c r="G28" s="20" t="s">
        <v>731</v>
      </c>
    </row>
    <row r="29" spans="1:7">
      <c r="A29" s="20" t="s">
        <v>887</v>
      </c>
      <c r="B29" s="20" t="s">
        <v>426</v>
      </c>
      <c r="C29" s="4" t="s">
        <v>161</v>
      </c>
      <c r="D29" s="20" t="s">
        <v>1051</v>
      </c>
      <c r="E29" s="20" t="s">
        <v>863</v>
      </c>
      <c r="F29" s="4" t="s">
        <v>161</v>
      </c>
      <c r="G29" s="20" t="s">
        <v>731</v>
      </c>
    </row>
    <row r="30" spans="1:7">
      <c r="A30" s="20" t="s">
        <v>888</v>
      </c>
      <c r="B30" s="20" t="s">
        <v>426</v>
      </c>
      <c r="C30" s="4" t="s">
        <v>161</v>
      </c>
      <c r="D30" s="20" t="s">
        <v>1046</v>
      </c>
      <c r="E30" s="20" t="s">
        <v>863</v>
      </c>
      <c r="F30" s="4" t="s">
        <v>161</v>
      </c>
      <c r="G30" s="20" t="s">
        <v>731</v>
      </c>
    </row>
    <row r="31" spans="1:7">
      <c r="A31" s="20" t="s">
        <v>889</v>
      </c>
      <c r="B31" s="20" t="s">
        <v>426</v>
      </c>
      <c r="C31" s="4" t="s">
        <v>161</v>
      </c>
      <c r="D31" s="20" t="s">
        <v>1049</v>
      </c>
      <c r="E31" s="20" t="s">
        <v>863</v>
      </c>
      <c r="F31" s="4" t="s">
        <v>161</v>
      </c>
      <c r="G31" s="20" t="s">
        <v>731</v>
      </c>
    </row>
    <row r="32" spans="1:7">
      <c r="A32" s="20" t="s">
        <v>890</v>
      </c>
      <c r="B32" s="20" t="s">
        <v>426</v>
      </c>
      <c r="C32" s="4" t="s">
        <v>161</v>
      </c>
      <c r="D32" s="20" t="s">
        <v>607</v>
      </c>
      <c r="E32" s="20" t="s">
        <v>863</v>
      </c>
      <c r="F32" s="4" t="s">
        <v>161</v>
      </c>
      <c r="G32" s="20" t="s">
        <v>731</v>
      </c>
    </row>
    <row r="33" spans="1:7">
      <c r="A33" s="20" t="s">
        <v>891</v>
      </c>
      <c r="B33" s="20" t="s">
        <v>426</v>
      </c>
      <c r="C33" s="4" t="s">
        <v>161</v>
      </c>
      <c r="D33" s="20" t="s">
        <v>875</v>
      </c>
      <c r="E33" s="20" t="s">
        <v>863</v>
      </c>
      <c r="F33" s="4" t="s">
        <v>161</v>
      </c>
      <c r="G33" s="20" t="s">
        <v>731</v>
      </c>
    </row>
    <row r="34" spans="1:7">
      <c r="A34" s="20" t="s">
        <v>892</v>
      </c>
      <c r="B34" s="20" t="s">
        <v>426</v>
      </c>
      <c r="C34" s="4" t="s">
        <v>161</v>
      </c>
      <c r="D34" s="20" t="s">
        <v>678</v>
      </c>
      <c r="E34" s="20" t="s">
        <v>863</v>
      </c>
      <c r="F34" s="4" t="s">
        <v>161</v>
      </c>
      <c r="G34" s="20" t="s">
        <v>731</v>
      </c>
    </row>
    <row r="35" spans="1:7">
      <c r="A35" s="20" t="s">
        <v>893</v>
      </c>
      <c r="B35" s="20" t="s">
        <v>426</v>
      </c>
      <c r="C35" s="4" t="s">
        <v>161</v>
      </c>
      <c r="D35" s="20" t="s">
        <v>878</v>
      </c>
      <c r="E35" s="20" t="s">
        <v>863</v>
      </c>
      <c r="F35" s="4" t="s">
        <v>161</v>
      </c>
      <c r="G35" s="20" t="s">
        <v>731</v>
      </c>
    </row>
    <row r="36" spans="1:7">
      <c r="A36" s="20" t="s">
        <v>894</v>
      </c>
      <c r="B36" s="20" t="s">
        <v>426</v>
      </c>
      <c r="C36" s="4" t="s">
        <v>161</v>
      </c>
      <c r="D36" s="20" t="s">
        <v>717</v>
      </c>
      <c r="E36" s="20" t="s">
        <v>863</v>
      </c>
      <c r="F36" s="4" t="s">
        <v>161</v>
      </c>
      <c r="G36" s="20" t="s">
        <v>731</v>
      </c>
    </row>
    <row r="37" spans="1:7">
      <c r="A37" s="20" t="s">
        <v>895</v>
      </c>
      <c r="B37" s="20" t="s">
        <v>426</v>
      </c>
      <c r="C37" s="4" t="s">
        <v>161</v>
      </c>
      <c r="D37" s="20" t="s">
        <v>674</v>
      </c>
      <c r="E37" s="20" t="s">
        <v>863</v>
      </c>
      <c r="F37" s="4" t="s">
        <v>161</v>
      </c>
      <c r="G37" s="20" t="s">
        <v>731</v>
      </c>
    </row>
    <row r="38" spans="1:7">
      <c r="A38" s="20" t="s">
        <v>896</v>
      </c>
      <c r="B38" s="20" t="s">
        <v>174</v>
      </c>
      <c r="C38" s="4" t="s">
        <v>160</v>
      </c>
      <c r="D38" s="20" t="s">
        <v>695</v>
      </c>
      <c r="E38" s="20" t="s">
        <v>897</v>
      </c>
      <c r="F38" s="4" t="s">
        <v>160</v>
      </c>
      <c r="G38" s="20" t="s">
        <v>864</v>
      </c>
    </row>
    <row r="39" spans="1:7">
      <c r="A39" s="20" t="s">
        <v>898</v>
      </c>
      <c r="B39" s="20" t="s">
        <v>174</v>
      </c>
      <c r="C39" s="4" t="s">
        <v>160</v>
      </c>
      <c r="D39" s="20" t="s">
        <v>698</v>
      </c>
      <c r="E39" s="20" t="s">
        <v>897</v>
      </c>
      <c r="F39" s="4" t="s">
        <v>160</v>
      </c>
      <c r="G39" s="20" t="s">
        <v>864</v>
      </c>
    </row>
    <row r="40" spans="1:7">
      <c r="A40" s="20" t="s">
        <v>899</v>
      </c>
      <c r="B40" s="20" t="s">
        <v>174</v>
      </c>
      <c r="C40" s="4" t="s">
        <v>160</v>
      </c>
      <c r="D40" s="20" t="s">
        <v>701</v>
      </c>
      <c r="E40" s="20" t="s">
        <v>897</v>
      </c>
      <c r="F40" s="4" t="s">
        <v>160</v>
      </c>
      <c r="G40" s="20" t="s">
        <v>864</v>
      </c>
    </row>
    <row r="41" spans="1:7">
      <c r="A41" s="20" t="s">
        <v>896</v>
      </c>
      <c r="B41" s="20" t="s">
        <v>174</v>
      </c>
      <c r="C41" s="4" t="s">
        <v>160</v>
      </c>
      <c r="D41" s="20" t="s">
        <v>1050</v>
      </c>
      <c r="E41" s="20" t="s">
        <v>897</v>
      </c>
      <c r="F41" s="4" t="s">
        <v>160</v>
      </c>
      <c r="G41" s="20" t="s">
        <v>864</v>
      </c>
    </row>
    <row r="42" spans="1:7">
      <c r="A42" s="20" t="s">
        <v>898</v>
      </c>
      <c r="B42" s="20" t="s">
        <v>174</v>
      </c>
      <c r="C42" s="4" t="s">
        <v>160</v>
      </c>
      <c r="D42" s="20" t="s">
        <v>1045</v>
      </c>
      <c r="E42" s="20" t="s">
        <v>897</v>
      </c>
      <c r="F42" s="4" t="s">
        <v>160</v>
      </c>
      <c r="G42" s="20" t="s">
        <v>864</v>
      </c>
    </row>
    <row r="43" spans="1:7">
      <c r="A43" s="20" t="s">
        <v>899</v>
      </c>
      <c r="B43" s="20" t="s">
        <v>174</v>
      </c>
      <c r="C43" s="4" t="s">
        <v>160</v>
      </c>
      <c r="D43" s="20" t="s">
        <v>1048</v>
      </c>
      <c r="E43" s="20" t="s">
        <v>897</v>
      </c>
      <c r="F43" s="4" t="s">
        <v>160</v>
      </c>
      <c r="G43" s="20" t="s">
        <v>864</v>
      </c>
    </row>
    <row r="44" spans="1:7">
      <c r="A44" s="20" t="s">
        <v>900</v>
      </c>
      <c r="B44" s="20" t="s">
        <v>174</v>
      </c>
      <c r="C44" s="4" t="s">
        <v>160</v>
      </c>
      <c r="D44" s="20" t="s">
        <v>600</v>
      </c>
      <c r="E44" s="20" t="s">
        <v>897</v>
      </c>
      <c r="F44" s="4" t="s">
        <v>160</v>
      </c>
      <c r="G44" s="20" t="s">
        <v>864</v>
      </c>
    </row>
    <row r="45" spans="1:7">
      <c r="A45" s="20" t="s">
        <v>901</v>
      </c>
      <c r="B45" s="20" t="s">
        <v>174</v>
      </c>
      <c r="C45" s="4" t="s">
        <v>160</v>
      </c>
      <c r="D45" s="20" t="s">
        <v>603</v>
      </c>
      <c r="E45" s="20" t="s">
        <v>897</v>
      </c>
      <c r="F45" s="4" t="s">
        <v>160</v>
      </c>
      <c r="G45" s="20" t="s">
        <v>864</v>
      </c>
    </row>
    <row r="46" spans="1:7">
      <c r="A46" s="20" t="s">
        <v>902</v>
      </c>
      <c r="B46" s="20" t="s">
        <v>174</v>
      </c>
      <c r="C46" s="4" t="s">
        <v>160</v>
      </c>
      <c r="D46" s="20" t="s">
        <v>606</v>
      </c>
      <c r="E46" s="20" t="s">
        <v>897</v>
      </c>
      <c r="F46" s="4" t="s">
        <v>160</v>
      </c>
      <c r="G46" s="20" t="s">
        <v>864</v>
      </c>
    </row>
    <row r="47" spans="1:7">
      <c r="A47" s="20" t="s">
        <v>903</v>
      </c>
      <c r="B47" s="20" t="s">
        <v>174</v>
      </c>
      <c r="C47" s="4" t="s">
        <v>160</v>
      </c>
      <c r="D47" s="20" t="s">
        <v>1051</v>
      </c>
      <c r="E47" s="20" t="s">
        <v>897</v>
      </c>
      <c r="F47" s="4" t="s">
        <v>160</v>
      </c>
      <c r="G47" s="20" t="s">
        <v>864</v>
      </c>
    </row>
    <row r="48" spans="1:7">
      <c r="A48" s="20" t="s">
        <v>904</v>
      </c>
      <c r="B48" s="20" t="s">
        <v>174</v>
      </c>
      <c r="C48" s="4" t="s">
        <v>160</v>
      </c>
      <c r="D48" s="20" t="s">
        <v>1046</v>
      </c>
      <c r="E48" s="20" t="s">
        <v>897</v>
      </c>
      <c r="F48" s="4" t="s">
        <v>160</v>
      </c>
      <c r="G48" s="20" t="s">
        <v>864</v>
      </c>
    </row>
    <row r="49" spans="1:7">
      <c r="A49" s="20" t="s">
        <v>905</v>
      </c>
      <c r="B49" s="20" t="s">
        <v>174</v>
      </c>
      <c r="C49" s="4" t="s">
        <v>160</v>
      </c>
      <c r="D49" s="20" t="s">
        <v>1049</v>
      </c>
      <c r="E49" s="20" t="s">
        <v>897</v>
      </c>
      <c r="F49" s="4" t="s">
        <v>160</v>
      </c>
      <c r="G49" s="20" t="s">
        <v>864</v>
      </c>
    </row>
    <row r="50" spans="1:7">
      <c r="A50" s="20" t="s">
        <v>906</v>
      </c>
      <c r="B50" s="20" t="s">
        <v>174</v>
      </c>
      <c r="C50" s="4" t="s">
        <v>160</v>
      </c>
      <c r="D50" s="20" t="s">
        <v>607</v>
      </c>
      <c r="E50" s="20" t="s">
        <v>897</v>
      </c>
      <c r="F50" s="4" t="s">
        <v>160</v>
      </c>
      <c r="G50" s="20" t="s">
        <v>864</v>
      </c>
    </row>
    <row r="51" spans="1:7">
      <c r="A51" s="20" t="s">
        <v>907</v>
      </c>
      <c r="B51" s="20" t="s">
        <v>174</v>
      </c>
      <c r="C51" s="4" t="s">
        <v>160</v>
      </c>
      <c r="D51" s="20" t="s">
        <v>875</v>
      </c>
      <c r="E51" s="20" t="s">
        <v>897</v>
      </c>
      <c r="F51" s="4" t="s">
        <v>160</v>
      </c>
      <c r="G51" s="20" t="s">
        <v>864</v>
      </c>
    </row>
    <row r="52" spans="1:7">
      <c r="A52" s="20" t="s">
        <v>908</v>
      </c>
      <c r="B52" s="20" t="s">
        <v>174</v>
      </c>
      <c r="C52" s="4" t="s">
        <v>160</v>
      </c>
      <c r="D52" s="20" t="s">
        <v>678</v>
      </c>
      <c r="E52" s="20" t="s">
        <v>897</v>
      </c>
      <c r="F52" s="4" t="s">
        <v>160</v>
      </c>
      <c r="G52" s="20" t="s">
        <v>864</v>
      </c>
    </row>
    <row r="53" spans="1:7">
      <c r="A53" s="20" t="s">
        <v>909</v>
      </c>
      <c r="B53" s="20" t="s">
        <v>174</v>
      </c>
      <c r="C53" s="4" t="s">
        <v>160</v>
      </c>
      <c r="D53" s="20" t="s">
        <v>878</v>
      </c>
      <c r="E53" s="20" t="s">
        <v>897</v>
      </c>
      <c r="F53" s="4" t="s">
        <v>160</v>
      </c>
      <c r="G53" s="20" t="s">
        <v>864</v>
      </c>
    </row>
    <row r="54" spans="1:7">
      <c r="A54" s="20" t="s">
        <v>910</v>
      </c>
      <c r="B54" s="20" t="s">
        <v>174</v>
      </c>
      <c r="C54" s="4" t="s">
        <v>160</v>
      </c>
      <c r="D54" s="20" t="s">
        <v>717</v>
      </c>
      <c r="E54" s="20" t="s">
        <v>897</v>
      </c>
      <c r="F54" s="4" t="s">
        <v>160</v>
      </c>
      <c r="G54" s="20" t="s">
        <v>864</v>
      </c>
    </row>
    <row r="55" spans="1:7">
      <c r="A55" s="20" t="s">
        <v>911</v>
      </c>
      <c r="B55" s="20" t="s">
        <v>174</v>
      </c>
      <c r="C55" s="4" t="s">
        <v>160</v>
      </c>
      <c r="D55" s="20" t="s">
        <v>674</v>
      </c>
      <c r="E55" s="20" t="s">
        <v>897</v>
      </c>
      <c r="F55" s="4" t="s">
        <v>160</v>
      </c>
      <c r="G55" s="20" t="s">
        <v>864</v>
      </c>
    </row>
    <row r="56" spans="1:7">
      <c r="A56" s="20" t="s">
        <v>912</v>
      </c>
      <c r="B56" s="20" t="s">
        <v>174</v>
      </c>
      <c r="C56" s="4" t="s">
        <v>161</v>
      </c>
      <c r="D56" s="20" t="s">
        <v>695</v>
      </c>
      <c r="E56" s="20" t="s">
        <v>897</v>
      </c>
      <c r="F56" s="4" t="s">
        <v>161</v>
      </c>
      <c r="G56" s="20" t="s">
        <v>731</v>
      </c>
    </row>
    <row r="57" spans="1:7">
      <c r="A57" s="20" t="s">
        <v>913</v>
      </c>
      <c r="B57" s="20" t="s">
        <v>174</v>
      </c>
      <c r="C57" s="4" t="s">
        <v>161</v>
      </c>
      <c r="D57" s="20" t="s">
        <v>698</v>
      </c>
      <c r="E57" s="20" t="s">
        <v>897</v>
      </c>
      <c r="F57" s="4" t="s">
        <v>161</v>
      </c>
      <c r="G57" s="20" t="s">
        <v>731</v>
      </c>
    </row>
    <row r="58" spans="1:7">
      <c r="A58" s="20" t="s">
        <v>914</v>
      </c>
      <c r="B58" s="20" t="s">
        <v>174</v>
      </c>
      <c r="C58" s="4" t="s">
        <v>161</v>
      </c>
      <c r="D58" s="20" t="s">
        <v>701</v>
      </c>
      <c r="E58" s="20" t="s">
        <v>897</v>
      </c>
      <c r="F58" s="4" t="s">
        <v>161</v>
      </c>
      <c r="G58" s="20" t="s">
        <v>731</v>
      </c>
    </row>
    <row r="59" spans="1:7">
      <c r="A59" s="20" t="s">
        <v>912</v>
      </c>
      <c r="B59" s="20" t="s">
        <v>174</v>
      </c>
      <c r="C59" s="4" t="s">
        <v>161</v>
      </c>
      <c r="D59" s="20" t="s">
        <v>1050</v>
      </c>
      <c r="E59" s="20" t="s">
        <v>897</v>
      </c>
      <c r="F59" s="4" t="s">
        <v>161</v>
      </c>
      <c r="G59" s="20" t="s">
        <v>731</v>
      </c>
    </row>
    <row r="60" spans="1:7">
      <c r="A60" s="20" t="s">
        <v>913</v>
      </c>
      <c r="B60" s="20" t="s">
        <v>174</v>
      </c>
      <c r="C60" s="4" t="s">
        <v>161</v>
      </c>
      <c r="D60" s="20" t="s">
        <v>1045</v>
      </c>
      <c r="E60" s="20" t="s">
        <v>897</v>
      </c>
      <c r="F60" s="4" t="s">
        <v>161</v>
      </c>
      <c r="G60" s="20" t="s">
        <v>731</v>
      </c>
    </row>
    <row r="61" spans="1:7">
      <c r="A61" s="20" t="s">
        <v>914</v>
      </c>
      <c r="B61" s="20" t="s">
        <v>174</v>
      </c>
      <c r="C61" s="4" t="s">
        <v>161</v>
      </c>
      <c r="D61" s="20" t="s">
        <v>1048</v>
      </c>
      <c r="E61" s="20" t="s">
        <v>897</v>
      </c>
      <c r="F61" s="4" t="s">
        <v>161</v>
      </c>
      <c r="G61" s="20" t="s">
        <v>731</v>
      </c>
    </row>
    <row r="62" spans="1:7">
      <c r="A62" s="20" t="s">
        <v>915</v>
      </c>
      <c r="B62" s="20" t="s">
        <v>174</v>
      </c>
      <c r="C62" s="4" t="s">
        <v>161</v>
      </c>
      <c r="D62" s="20" t="s">
        <v>916</v>
      </c>
      <c r="E62" s="20" t="s">
        <v>897</v>
      </c>
      <c r="F62" s="4" t="s">
        <v>161</v>
      </c>
      <c r="G62" s="20" t="s">
        <v>731</v>
      </c>
    </row>
    <row r="63" spans="1:7">
      <c r="A63" s="20" t="s">
        <v>917</v>
      </c>
      <c r="B63" s="20" t="s">
        <v>174</v>
      </c>
      <c r="C63" s="4" t="s">
        <v>161</v>
      </c>
      <c r="D63" s="20" t="s">
        <v>916</v>
      </c>
      <c r="E63" s="20" t="s">
        <v>897</v>
      </c>
      <c r="F63" s="4" t="s">
        <v>161</v>
      </c>
      <c r="G63" s="20" t="s">
        <v>731</v>
      </c>
    </row>
    <row r="64" spans="1:7">
      <c r="A64" s="20" t="s">
        <v>918</v>
      </c>
      <c r="B64" s="20" t="s">
        <v>174</v>
      </c>
      <c r="C64" s="4" t="s">
        <v>161</v>
      </c>
      <c r="D64" s="20" t="s">
        <v>916</v>
      </c>
      <c r="E64" s="20" t="s">
        <v>897</v>
      </c>
      <c r="F64" s="4" t="s">
        <v>161</v>
      </c>
      <c r="G64" s="20" t="s">
        <v>731</v>
      </c>
    </row>
    <row r="65" spans="1:7">
      <c r="A65" s="20" t="s">
        <v>919</v>
      </c>
      <c r="B65" s="20" t="s">
        <v>174</v>
      </c>
      <c r="C65" s="4" t="s">
        <v>161</v>
      </c>
      <c r="D65" s="20" t="s">
        <v>1051</v>
      </c>
      <c r="E65" s="20" t="s">
        <v>897</v>
      </c>
      <c r="F65" s="4" t="s">
        <v>161</v>
      </c>
      <c r="G65" s="20" t="s">
        <v>731</v>
      </c>
    </row>
    <row r="66" spans="1:7">
      <c r="A66" s="20" t="s">
        <v>920</v>
      </c>
      <c r="B66" s="20" t="s">
        <v>174</v>
      </c>
      <c r="C66" s="4" t="s">
        <v>161</v>
      </c>
      <c r="D66" s="20" t="s">
        <v>1046</v>
      </c>
      <c r="E66" s="20" t="s">
        <v>897</v>
      </c>
      <c r="F66" s="4" t="s">
        <v>161</v>
      </c>
      <c r="G66" s="20" t="s">
        <v>731</v>
      </c>
    </row>
    <row r="67" spans="1:7">
      <c r="A67" s="20" t="s">
        <v>921</v>
      </c>
      <c r="B67" s="20" t="s">
        <v>174</v>
      </c>
      <c r="C67" s="4" t="s">
        <v>161</v>
      </c>
      <c r="D67" s="20" t="s">
        <v>1049</v>
      </c>
      <c r="E67" s="20" t="s">
        <v>897</v>
      </c>
      <c r="F67" s="4" t="s">
        <v>161</v>
      </c>
      <c r="G67" s="20" t="s">
        <v>731</v>
      </c>
    </row>
    <row r="68" spans="1:7">
      <c r="A68" s="20" t="s">
        <v>922</v>
      </c>
      <c r="B68" s="20" t="s">
        <v>174</v>
      </c>
      <c r="C68" s="4" t="s">
        <v>161</v>
      </c>
      <c r="D68" s="20" t="s">
        <v>607</v>
      </c>
      <c r="E68" s="20" t="s">
        <v>897</v>
      </c>
      <c r="F68" s="4" t="s">
        <v>161</v>
      </c>
      <c r="G68" s="20" t="s">
        <v>731</v>
      </c>
    </row>
    <row r="69" spans="1:7">
      <c r="A69" s="20" t="s">
        <v>923</v>
      </c>
      <c r="B69" s="20" t="s">
        <v>174</v>
      </c>
      <c r="C69" s="4" t="s">
        <v>161</v>
      </c>
      <c r="D69" s="20" t="s">
        <v>875</v>
      </c>
      <c r="E69" s="20" t="s">
        <v>897</v>
      </c>
      <c r="F69" s="4" t="s">
        <v>161</v>
      </c>
      <c r="G69" s="20" t="s">
        <v>731</v>
      </c>
    </row>
    <row r="70" spans="1:7">
      <c r="A70" s="20" t="s">
        <v>924</v>
      </c>
      <c r="B70" s="20" t="s">
        <v>174</v>
      </c>
      <c r="C70" s="4" t="s">
        <v>161</v>
      </c>
      <c r="D70" s="20" t="s">
        <v>678</v>
      </c>
      <c r="E70" s="20" t="s">
        <v>897</v>
      </c>
      <c r="F70" s="4" t="s">
        <v>161</v>
      </c>
      <c r="G70" s="20" t="s">
        <v>731</v>
      </c>
    </row>
    <row r="71" spans="1:7">
      <c r="A71" s="20" t="s">
        <v>925</v>
      </c>
      <c r="B71" s="20" t="s">
        <v>174</v>
      </c>
      <c r="C71" s="4" t="s">
        <v>161</v>
      </c>
      <c r="D71" s="20" t="s">
        <v>878</v>
      </c>
      <c r="E71" s="20" t="s">
        <v>897</v>
      </c>
      <c r="F71" s="4" t="s">
        <v>161</v>
      </c>
      <c r="G71" s="20" t="s">
        <v>731</v>
      </c>
    </row>
    <row r="72" spans="1:7">
      <c r="A72" s="20" t="s">
        <v>926</v>
      </c>
      <c r="B72" s="20" t="s">
        <v>174</v>
      </c>
      <c r="C72" s="4" t="s">
        <v>161</v>
      </c>
      <c r="D72" s="20" t="s">
        <v>717</v>
      </c>
      <c r="E72" s="20" t="s">
        <v>897</v>
      </c>
      <c r="F72" s="4" t="s">
        <v>161</v>
      </c>
      <c r="G72" s="20" t="s">
        <v>731</v>
      </c>
    </row>
    <row r="73" spans="1:7">
      <c r="A73" s="20" t="s">
        <v>927</v>
      </c>
      <c r="B73" s="20" t="s">
        <v>174</v>
      </c>
      <c r="C73" s="4" t="s">
        <v>161</v>
      </c>
      <c r="D73" s="20" t="s">
        <v>674</v>
      </c>
      <c r="E73" s="20" t="s">
        <v>897</v>
      </c>
      <c r="F73" s="4" t="s">
        <v>161</v>
      </c>
      <c r="G73" s="20" t="s">
        <v>731</v>
      </c>
    </row>
  </sheetData>
  <autoFilter ref="A1:G7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Normal="100" workbookViewId="0">
      <selection activeCell="A3" sqref="A3"/>
    </sheetView>
  </sheetViews>
  <sheetFormatPr defaultColWidth="9.140625" defaultRowHeight="14.25"/>
  <cols>
    <col min="1" max="1" width="14.28515625" style="4" bestFit="1" customWidth="1"/>
    <col min="2" max="2" width="73.28515625" style="4" bestFit="1" customWidth="1"/>
    <col min="3" max="3" width="11.42578125" style="4" bestFit="1" customWidth="1"/>
    <col min="4" max="4" width="10" style="4" bestFit="1" customWidth="1"/>
    <col min="5" max="5" width="12.42578125" style="4" bestFit="1" customWidth="1"/>
    <col min="6" max="6" width="10.140625" style="4" bestFit="1" customWidth="1"/>
    <col min="7" max="16384" width="9.140625" style="4"/>
  </cols>
  <sheetData>
    <row r="1" spans="1:6">
      <c r="A1" s="4" t="s">
        <v>167</v>
      </c>
      <c r="B1" s="4" t="s">
        <v>152</v>
      </c>
      <c r="C1" s="4" t="s">
        <v>162</v>
      </c>
      <c r="D1" s="4" t="s">
        <v>168</v>
      </c>
      <c r="E1" s="4" t="s">
        <v>169</v>
      </c>
      <c r="F1" s="4" t="s">
        <v>170</v>
      </c>
    </row>
    <row r="2" spans="1:6">
      <c r="A2" s="20" t="s">
        <v>862</v>
      </c>
      <c r="B2" s="20" t="s">
        <v>427</v>
      </c>
      <c r="C2" s="20" t="s">
        <v>928</v>
      </c>
      <c r="D2" s="20" t="s">
        <v>929</v>
      </c>
      <c r="E2" s="4">
        <v>8000000000</v>
      </c>
      <c r="F2" s="20" t="s">
        <v>196</v>
      </c>
    </row>
    <row r="3" spans="1:6">
      <c r="A3" s="20" t="s">
        <v>865</v>
      </c>
      <c r="B3" s="20" t="s">
        <v>173</v>
      </c>
      <c r="C3" s="20" t="s">
        <v>930</v>
      </c>
      <c r="D3" s="20" t="s">
        <v>929</v>
      </c>
      <c r="E3" s="4">
        <v>2E-3</v>
      </c>
      <c r="F3" s="20" t="s">
        <v>196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B1" zoomScaleNormal="100" workbookViewId="0">
      <selection activeCell="C3" sqref="C3"/>
    </sheetView>
  </sheetViews>
  <sheetFormatPr defaultColWidth="9.140625" defaultRowHeight="14.25"/>
  <cols>
    <col min="1" max="1" width="11.42578125" style="4" bestFit="1" customWidth="1"/>
    <col min="2" max="2" width="44.28515625" style="4" bestFit="1" customWidth="1"/>
    <col min="3" max="3" width="73.28515625" style="4" bestFit="1" customWidth="1"/>
    <col min="4" max="4" width="18.7109375" style="4" customWidth="1"/>
    <col min="5" max="5" width="17.85546875" style="4" customWidth="1"/>
    <col min="6" max="16384" width="9.140625" style="4"/>
  </cols>
  <sheetData>
    <row r="1" spans="1:5">
      <c r="A1" s="4" t="s">
        <v>162</v>
      </c>
      <c r="B1" s="4" t="s">
        <v>163</v>
      </c>
      <c r="C1" s="4" t="s">
        <v>164</v>
      </c>
      <c r="D1" s="4" t="s">
        <v>166</v>
      </c>
      <c r="E1" s="4" t="s">
        <v>165</v>
      </c>
    </row>
    <row r="2" spans="1:5">
      <c r="A2" s="20" t="s">
        <v>928</v>
      </c>
      <c r="B2" s="20" t="s">
        <v>171</v>
      </c>
      <c r="C2" s="20" t="s">
        <v>931</v>
      </c>
      <c r="D2" s="20" t="s">
        <v>932</v>
      </c>
      <c r="E2" s="20" t="s">
        <v>933</v>
      </c>
    </row>
    <row r="3" spans="1:5">
      <c r="A3" s="20" t="s">
        <v>934</v>
      </c>
      <c r="B3" s="4" t="s">
        <v>172</v>
      </c>
      <c r="C3" s="20" t="s">
        <v>935</v>
      </c>
      <c r="D3" s="20" t="s">
        <v>66</v>
      </c>
      <c r="E3" s="20" t="s">
        <v>933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zoomScaleNormal="100" workbookViewId="0">
      <selection activeCell="C1" sqref="C1"/>
    </sheetView>
  </sheetViews>
  <sheetFormatPr defaultColWidth="9.140625" defaultRowHeight="14.25"/>
  <cols>
    <col min="1" max="1" width="27.85546875" style="4" bestFit="1" customWidth="1"/>
    <col min="2" max="2" width="27.5703125" style="4" customWidth="1"/>
    <col min="3" max="3" width="24" style="4" bestFit="1" customWidth="1"/>
    <col min="4" max="16384" width="9.140625" style="4"/>
  </cols>
  <sheetData>
    <row r="1" spans="1:10">
      <c r="A1" s="4" t="s">
        <v>180</v>
      </c>
      <c r="B1" s="4" t="s">
        <v>178</v>
      </c>
      <c r="C1" s="4" t="s">
        <v>179</v>
      </c>
    </row>
    <row r="2" spans="1:10">
      <c r="A2" s="4" t="s">
        <v>215</v>
      </c>
      <c r="B2" s="20" t="s">
        <v>936</v>
      </c>
      <c r="C2" s="4" t="s">
        <v>237</v>
      </c>
    </row>
    <row r="3" spans="1:10">
      <c r="A3" s="4" t="s">
        <v>216</v>
      </c>
      <c r="B3" s="20" t="s">
        <v>937</v>
      </c>
      <c r="C3" s="4" t="s">
        <v>237</v>
      </c>
    </row>
    <row r="4" spans="1:10">
      <c r="A4" s="4" t="s">
        <v>217</v>
      </c>
      <c r="B4" s="20" t="s">
        <v>938</v>
      </c>
      <c r="C4" s="4" t="s">
        <v>238</v>
      </c>
    </row>
    <row r="5" spans="1:10">
      <c r="A5" s="4" t="s">
        <v>218</v>
      </c>
      <c r="B5" s="20" t="s">
        <v>939</v>
      </c>
      <c r="C5" s="4" t="s">
        <v>238</v>
      </c>
      <c r="I5" s="25"/>
    </row>
    <row r="6" spans="1:10">
      <c r="A6" s="4" t="s">
        <v>219</v>
      </c>
      <c r="B6" s="20" t="s">
        <v>940</v>
      </c>
      <c r="C6" s="4" t="s">
        <v>238</v>
      </c>
    </row>
    <row r="7" spans="1:10">
      <c r="A7" s="4" t="s">
        <v>220</v>
      </c>
      <c r="B7" s="20" t="s">
        <v>941</v>
      </c>
      <c r="C7" s="4" t="s">
        <v>238</v>
      </c>
    </row>
    <row r="8" spans="1:10">
      <c r="A8" s="4" t="s">
        <v>221</v>
      </c>
      <c r="B8" s="20" t="s">
        <v>942</v>
      </c>
      <c r="C8" s="4" t="s">
        <v>238</v>
      </c>
      <c r="I8" s="26"/>
      <c r="J8" s="27"/>
    </row>
    <row r="9" spans="1:10">
      <c r="A9" s="4" t="s">
        <v>222</v>
      </c>
      <c r="B9" s="4" t="s">
        <v>943</v>
      </c>
      <c r="C9" s="4" t="s">
        <v>239</v>
      </c>
    </row>
    <row r="10" spans="1:10">
      <c r="A10" s="4" t="s">
        <v>223</v>
      </c>
      <c r="B10" s="20" t="s">
        <v>944</v>
      </c>
      <c r="C10" s="4" t="s">
        <v>239</v>
      </c>
      <c r="J10" s="25"/>
    </row>
    <row r="11" spans="1:10">
      <c r="A11" s="4" t="s">
        <v>224</v>
      </c>
      <c r="B11" s="20" t="s">
        <v>945</v>
      </c>
      <c r="C11" s="4" t="s">
        <v>239</v>
      </c>
    </row>
    <row r="12" spans="1:10">
      <c r="A12" s="4" t="s">
        <v>225</v>
      </c>
      <c r="B12" s="20" t="s">
        <v>946</v>
      </c>
      <c r="C12" s="4" t="s">
        <v>239</v>
      </c>
    </row>
    <row r="13" spans="1:10">
      <c r="A13" s="4" t="s">
        <v>226</v>
      </c>
      <c r="B13" s="20" t="s">
        <v>947</v>
      </c>
      <c r="C13" s="4" t="s">
        <v>239</v>
      </c>
    </row>
    <row r="14" spans="1:10">
      <c r="A14" s="4" t="s">
        <v>227</v>
      </c>
      <c r="B14" s="20" t="s">
        <v>948</v>
      </c>
      <c r="C14" s="4" t="s">
        <v>239</v>
      </c>
    </row>
    <row r="15" spans="1:10">
      <c r="A15" s="4" t="s">
        <v>228</v>
      </c>
      <c r="B15" s="20" t="s">
        <v>949</v>
      </c>
      <c r="C15" s="4" t="s">
        <v>241</v>
      </c>
    </row>
    <row r="16" spans="1:10">
      <c r="A16" s="4" t="s">
        <v>229</v>
      </c>
      <c r="B16" s="20" t="s">
        <v>950</v>
      </c>
      <c r="C16" s="4" t="s">
        <v>242</v>
      </c>
    </row>
    <row r="17" spans="1:3">
      <c r="A17" s="4" t="s">
        <v>251</v>
      </c>
      <c r="B17" s="20" t="s">
        <v>951</v>
      </c>
      <c r="C17" s="4" t="s">
        <v>252</v>
      </c>
    </row>
    <row r="18" spans="1:3">
      <c r="A18" s="4" t="s">
        <v>230</v>
      </c>
      <c r="B18" s="20" t="s">
        <v>952</v>
      </c>
      <c r="C18" s="4" t="s">
        <v>243</v>
      </c>
    </row>
    <row r="19" spans="1:3">
      <c r="A19" s="4" t="s">
        <v>231</v>
      </c>
      <c r="B19" s="20" t="s">
        <v>953</v>
      </c>
      <c r="C19" s="4" t="s">
        <v>244</v>
      </c>
    </row>
    <row r="20" spans="1:3">
      <c r="A20" s="4" t="s">
        <v>232</v>
      </c>
      <c r="B20" s="20" t="s">
        <v>954</v>
      </c>
      <c r="C20" s="4" t="s">
        <v>240</v>
      </c>
    </row>
    <row r="21" spans="1:3">
      <c r="A21" s="4" t="s">
        <v>233</v>
      </c>
      <c r="B21" s="20" t="s">
        <v>955</v>
      </c>
      <c r="C21" s="4" t="s">
        <v>240</v>
      </c>
    </row>
    <row r="22" spans="1:3">
      <c r="A22" s="4" t="s">
        <v>255</v>
      </c>
      <c r="B22" s="20" t="s">
        <v>956</v>
      </c>
      <c r="C22" s="4" t="s">
        <v>240</v>
      </c>
    </row>
    <row r="23" spans="1:3">
      <c r="A23" s="4" t="s">
        <v>234</v>
      </c>
      <c r="B23" s="20" t="s">
        <v>957</v>
      </c>
      <c r="C23" s="4" t="s">
        <v>240</v>
      </c>
    </row>
    <row r="24" spans="1:3">
      <c r="A24" s="4" t="s">
        <v>235</v>
      </c>
      <c r="B24" s="20" t="s">
        <v>958</v>
      </c>
      <c r="C24" s="4" t="s">
        <v>240</v>
      </c>
    </row>
    <row r="25" spans="1:3">
      <c r="A25" s="4" t="s">
        <v>236</v>
      </c>
      <c r="B25" s="20" t="s">
        <v>959</v>
      </c>
      <c r="C25" s="4" t="s">
        <v>245</v>
      </c>
    </row>
    <row r="26" spans="1:3">
      <c r="A26" s="4" t="s">
        <v>260</v>
      </c>
      <c r="B26" s="20" t="s">
        <v>960</v>
      </c>
      <c r="C26" s="4" t="s">
        <v>246</v>
      </c>
    </row>
  </sheetData>
  <autoFilter ref="A1:C26"/>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Normal="100" workbookViewId="0">
      <selection activeCell="E18" sqref="E18"/>
    </sheetView>
  </sheetViews>
  <sheetFormatPr defaultColWidth="9.140625" defaultRowHeight="14.25"/>
  <cols>
    <col min="1" max="1" width="27.85546875" style="4" bestFit="1" customWidth="1"/>
    <col min="2" max="2" width="22.7109375" style="4" customWidth="1"/>
    <col min="3" max="3" width="19.140625" style="4" bestFit="1" customWidth="1"/>
    <col min="4" max="4" width="17.42578125" style="4" bestFit="1" customWidth="1"/>
    <col min="5" max="5" width="15" style="4" customWidth="1"/>
    <col min="6" max="6" width="17.28515625" style="4" bestFit="1" customWidth="1"/>
    <col min="7" max="7" width="9.140625" style="4"/>
    <col min="8" max="8" width="10.85546875" style="4" bestFit="1" customWidth="1"/>
    <col min="9" max="16384" width="9.140625" style="4"/>
  </cols>
  <sheetData>
    <row r="1" spans="1:8">
      <c r="A1" s="4" t="s">
        <v>180</v>
      </c>
      <c r="B1" s="4" t="s">
        <v>68</v>
      </c>
      <c r="C1" s="4" t="s">
        <v>181</v>
      </c>
      <c r="D1" s="4" t="s">
        <v>182</v>
      </c>
      <c r="E1" s="4" t="s">
        <v>67</v>
      </c>
      <c r="F1" s="4" t="s">
        <v>183</v>
      </c>
    </row>
    <row r="2" spans="1:8">
      <c r="A2" s="4" t="s">
        <v>215</v>
      </c>
      <c r="B2" s="4" t="s">
        <v>261</v>
      </c>
      <c r="D2" s="20" t="s">
        <v>961</v>
      </c>
      <c r="F2" s="20" t="s">
        <v>246</v>
      </c>
      <c r="H2" s="20"/>
    </row>
    <row r="3" spans="1:8">
      <c r="A3" s="4" t="s">
        <v>216</v>
      </c>
      <c r="D3" s="20" t="s">
        <v>961</v>
      </c>
      <c r="F3" s="20" t="s">
        <v>241</v>
      </c>
      <c r="H3" s="20"/>
    </row>
    <row r="4" spans="1:8">
      <c r="A4" s="4" t="s">
        <v>217</v>
      </c>
      <c r="D4" s="20" t="s">
        <v>962</v>
      </c>
      <c r="F4" s="20" t="s">
        <v>242</v>
      </c>
      <c r="H4" s="20"/>
    </row>
    <row r="5" spans="1:8">
      <c r="A5" s="4" t="s">
        <v>218</v>
      </c>
      <c r="D5" s="20" t="s">
        <v>962</v>
      </c>
      <c r="F5" s="20" t="s">
        <v>252</v>
      </c>
      <c r="H5" s="20"/>
    </row>
    <row r="6" spans="1:8">
      <c r="A6" s="4" t="s">
        <v>219</v>
      </c>
      <c r="D6" s="20" t="s">
        <v>962</v>
      </c>
      <c r="F6" s="20" t="s">
        <v>963</v>
      </c>
      <c r="H6" s="20"/>
    </row>
    <row r="7" spans="1:8">
      <c r="A7" s="4" t="s">
        <v>220</v>
      </c>
      <c r="D7" s="20" t="s">
        <v>962</v>
      </c>
      <c r="F7" s="20" t="s">
        <v>964</v>
      </c>
      <c r="H7" s="20"/>
    </row>
    <row r="8" spans="1:8">
      <c r="A8" s="4" t="s">
        <v>221</v>
      </c>
      <c r="D8" s="20" t="s">
        <v>962</v>
      </c>
      <c r="F8" s="20" t="s">
        <v>965</v>
      </c>
      <c r="H8" s="20"/>
    </row>
    <row r="9" spans="1:8">
      <c r="A9" s="4" t="s">
        <v>222</v>
      </c>
      <c r="D9" s="20" t="s">
        <v>966</v>
      </c>
      <c r="F9" s="20" t="s">
        <v>241</v>
      </c>
    </row>
    <row r="10" spans="1:8">
      <c r="A10" s="4" t="s">
        <v>223</v>
      </c>
      <c r="D10" s="20" t="s">
        <v>966</v>
      </c>
      <c r="F10" s="20" t="s">
        <v>242</v>
      </c>
    </row>
    <row r="11" spans="1:8">
      <c r="A11" s="4" t="s">
        <v>224</v>
      </c>
      <c r="D11" s="20" t="s">
        <v>966</v>
      </c>
      <c r="F11" s="20" t="s">
        <v>252</v>
      </c>
    </row>
    <row r="12" spans="1:8">
      <c r="A12" s="4" t="s">
        <v>225</v>
      </c>
      <c r="D12" s="20" t="s">
        <v>966</v>
      </c>
      <c r="F12" s="20" t="s">
        <v>965</v>
      </c>
    </row>
    <row r="13" spans="1:8">
      <c r="A13" s="4" t="s">
        <v>226</v>
      </c>
      <c r="D13" s="20" t="s">
        <v>966</v>
      </c>
      <c r="F13" s="20" t="s">
        <v>170</v>
      </c>
    </row>
    <row r="14" spans="1:8">
      <c r="A14" s="4" t="s">
        <v>227</v>
      </c>
      <c r="D14" s="20" t="s">
        <v>966</v>
      </c>
      <c r="F14" s="20"/>
    </row>
    <row r="15" spans="1:8">
      <c r="A15" s="4" t="s">
        <v>228</v>
      </c>
      <c r="B15" s="4" t="s">
        <v>262</v>
      </c>
      <c r="D15" s="20" t="s">
        <v>241</v>
      </c>
      <c r="F15" s="20"/>
    </row>
    <row r="16" spans="1:8">
      <c r="A16" s="4" t="s">
        <v>228</v>
      </c>
      <c r="B16" s="4" t="s">
        <v>131</v>
      </c>
      <c r="D16" s="20" t="s">
        <v>241</v>
      </c>
      <c r="F16" s="20"/>
    </row>
    <row r="17" spans="1:8">
      <c r="A17" s="4" t="s">
        <v>228</v>
      </c>
      <c r="B17" s="4" t="s">
        <v>132</v>
      </c>
      <c r="D17" s="20" t="s">
        <v>241</v>
      </c>
      <c r="F17" s="20"/>
    </row>
    <row r="18" spans="1:8">
      <c r="A18" s="4" t="s">
        <v>228</v>
      </c>
      <c r="B18" s="4" t="s">
        <v>263</v>
      </c>
      <c r="D18" s="20" t="s">
        <v>241</v>
      </c>
      <c r="F18" s="20"/>
    </row>
    <row r="19" spans="1:8">
      <c r="A19" s="4" t="s">
        <v>228</v>
      </c>
      <c r="B19" s="4" t="s">
        <v>133</v>
      </c>
      <c r="D19" s="20" t="s">
        <v>241</v>
      </c>
      <c r="F19" s="20"/>
    </row>
    <row r="20" spans="1:8">
      <c r="A20" s="4" t="s">
        <v>228</v>
      </c>
      <c r="B20" s="4" t="s">
        <v>130</v>
      </c>
      <c r="D20" s="20" t="s">
        <v>241</v>
      </c>
      <c r="F20" s="20"/>
    </row>
    <row r="21" spans="1:8">
      <c r="A21" s="22" t="s">
        <v>228</v>
      </c>
      <c r="B21" s="22" t="s">
        <v>264</v>
      </c>
      <c r="C21" s="22"/>
      <c r="D21" s="23" t="s">
        <v>241</v>
      </c>
      <c r="E21" s="22"/>
      <c r="F21" s="23"/>
      <c r="G21" s="22"/>
      <c r="H21" s="22"/>
    </row>
    <row r="22" spans="1:8">
      <c r="A22" s="22" t="s">
        <v>228</v>
      </c>
      <c r="B22" s="22" t="s">
        <v>265</v>
      </c>
      <c r="C22" s="22"/>
      <c r="D22" s="23" t="s">
        <v>241</v>
      </c>
      <c r="E22" s="22"/>
      <c r="F22" s="23"/>
      <c r="G22" s="22"/>
      <c r="H22" s="22"/>
    </row>
    <row r="23" spans="1:8">
      <c r="A23" s="4" t="s">
        <v>228</v>
      </c>
      <c r="B23" s="4" t="s">
        <v>266</v>
      </c>
      <c r="D23" s="20" t="s">
        <v>241</v>
      </c>
      <c r="F23" s="20"/>
    </row>
    <row r="24" spans="1:8">
      <c r="A24" s="4" t="s">
        <v>228</v>
      </c>
      <c r="B24" s="4" t="s">
        <v>271</v>
      </c>
      <c r="D24" s="4" t="s">
        <v>241</v>
      </c>
    </row>
    <row r="25" spans="1:8">
      <c r="A25" s="4" t="s">
        <v>228</v>
      </c>
      <c r="B25" s="4" t="s">
        <v>272</v>
      </c>
      <c r="D25" s="4" t="s">
        <v>241</v>
      </c>
    </row>
    <row r="26" spans="1:8">
      <c r="A26" s="4" t="s">
        <v>228</v>
      </c>
      <c r="B26" s="4" t="s">
        <v>273</v>
      </c>
      <c r="D26" s="4" t="s">
        <v>241</v>
      </c>
    </row>
    <row r="27" spans="1:8">
      <c r="A27" s="4" t="s">
        <v>228</v>
      </c>
      <c r="B27" s="4" t="s">
        <v>274</v>
      </c>
      <c r="D27" s="4" t="s">
        <v>241</v>
      </c>
    </row>
    <row r="28" spans="1:8">
      <c r="A28" s="4" t="s">
        <v>228</v>
      </c>
      <c r="B28" s="4" t="s">
        <v>275</v>
      </c>
      <c r="D28" s="4" t="s">
        <v>241</v>
      </c>
    </row>
    <row r="29" spans="1:8">
      <c r="A29" s="22" t="s">
        <v>228</v>
      </c>
      <c r="B29" s="22" t="s">
        <v>339</v>
      </c>
      <c r="C29" s="22"/>
      <c r="D29" s="22" t="s">
        <v>241</v>
      </c>
    </row>
    <row r="30" spans="1:8">
      <c r="A30" s="22" t="s">
        <v>228</v>
      </c>
      <c r="B30" s="22" t="s">
        <v>338</v>
      </c>
      <c r="C30" s="22"/>
      <c r="D30" s="22" t="s">
        <v>241</v>
      </c>
    </row>
    <row r="31" spans="1:8">
      <c r="A31" s="4" t="s">
        <v>229</v>
      </c>
      <c r="B31" s="4" t="s">
        <v>267</v>
      </c>
      <c r="D31" s="20" t="s">
        <v>242</v>
      </c>
      <c r="F31" s="20"/>
    </row>
    <row r="32" spans="1:8">
      <c r="A32" s="4" t="s">
        <v>229</v>
      </c>
      <c r="B32" s="4" t="s">
        <v>268</v>
      </c>
      <c r="D32" s="20" t="s">
        <v>242</v>
      </c>
      <c r="F32" s="20"/>
    </row>
    <row r="33" spans="1:6">
      <c r="A33" s="4" t="s">
        <v>251</v>
      </c>
      <c r="D33" s="20" t="s">
        <v>252</v>
      </c>
      <c r="F33" s="20"/>
    </row>
    <row r="34" spans="1:6">
      <c r="A34" s="4" t="s">
        <v>230</v>
      </c>
      <c r="D34" s="20" t="s">
        <v>243</v>
      </c>
      <c r="F34" s="20"/>
    </row>
    <row r="35" spans="1:6">
      <c r="A35" s="4" t="s">
        <v>253</v>
      </c>
      <c r="D35" s="20" t="s">
        <v>965</v>
      </c>
      <c r="F35" s="20"/>
    </row>
    <row r="36" spans="1:6">
      <c r="A36" s="4" t="s">
        <v>231</v>
      </c>
      <c r="D36" s="20" t="s">
        <v>244</v>
      </c>
      <c r="F36" s="20"/>
    </row>
    <row r="37" spans="1:6">
      <c r="A37" s="4" t="s">
        <v>232</v>
      </c>
      <c r="D37" s="20" t="s">
        <v>967</v>
      </c>
      <c r="F37" s="20" t="s">
        <v>968</v>
      </c>
    </row>
    <row r="38" spans="1:6">
      <c r="A38" s="4" t="s">
        <v>233</v>
      </c>
      <c r="B38" s="4" t="s">
        <v>301</v>
      </c>
      <c r="D38" s="20" t="s">
        <v>967</v>
      </c>
      <c r="F38" s="20" t="s">
        <v>170</v>
      </c>
    </row>
    <row r="39" spans="1:6">
      <c r="A39" s="4" t="s">
        <v>233</v>
      </c>
      <c r="B39" s="4" t="s">
        <v>302</v>
      </c>
      <c r="D39" s="20" t="s">
        <v>967</v>
      </c>
      <c r="F39" s="20" t="s">
        <v>170</v>
      </c>
    </row>
    <row r="40" spans="1:6">
      <c r="A40" s="4" t="s">
        <v>234</v>
      </c>
      <c r="D40" s="20" t="s">
        <v>967</v>
      </c>
      <c r="F40" s="20" t="s">
        <v>965</v>
      </c>
    </row>
    <row r="41" spans="1:6">
      <c r="A41" s="4" t="s">
        <v>235</v>
      </c>
      <c r="D41" s="20" t="s">
        <v>967</v>
      </c>
      <c r="F41" s="20" t="s">
        <v>242</v>
      </c>
    </row>
    <row r="42" spans="1:6">
      <c r="A42" s="4" t="s">
        <v>236</v>
      </c>
      <c r="D42" s="20" t="s">
        <v>647</v>
      </c>
      <c r="F42" s="20" t="s">
        <v>241</v>
      </c>
    </row>
    <row r="43" spans="1:6">
      <c r="A43" s="4" t="s">
        <v>260</v>
      </c>
      <c r="B43" s="4" t="s">
        <v>269</v>
      </c>
      <c r="D43" s="4" t="s">
        <v>969</v>
      </c>
      <c r="F43" s="4" t="s">
        <v>246</v>
      </c>
    </row>
    <row r="44" spans="1:6">
      <c r="A44" s="4" t="s">
        <v>255</v>
      </c>
      <c r="B44" s="4" t="s">
        <v>270</v>
      </c>
      <c r="D44" s="4" t="s">
        <v>967</v>
      </c>
      <c r="F44" s="4" t="s">
        <v>246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zoomScaleNormal="100" workbookViewId="0">
      <selection activeCell="B7" sqref="B7"/>
    </sheetView>
  </sheetViews>
  <sheetFormatPr defaultColWidth="9.140625" defaultRowHeight="14.25"/>
  <cols>
    <col min="1" max="1" width="26.140625" style="4" bestFit="1" customWidth="1"/>
    <col min="2" max="2" width="31.7109375" style="4" bestFit="1" customWidth="1"/>
    <col min="3" max="16384" width="9.140625" style="4"/>
  </cols>
  <sheetData>
    <row r="1" spans="1:2">
      <c r="A1" s="4" t="s">
        <v>184</v>
      </c>
      <c r="B1" s="4" t="s">
        <v>185</v>
      </c>
    </row>
    <row r="2" spans="1:2">
      <c r="A2" s="4" t="s">
        <v>970</v>
      </c>
      <c r="B2" s="20" t="s">
        <v>971</v>
      </c>
    </row>
    <row r="3" spans="1:2">
      <c r="A3" s="4" t="s">
        <v>972</v>
      </c>
      <c r="B3" s="20" t="s">
        <v>973</v>
      </c>
    </row>
    <row r="4" spans="1:2">
      <c r="A4" s="4" t="s">
        <v>974</v>
      </c>
      <c r="B4" s="20" t="s">
        <v>975</v>
      </c>
    </row>
    <row r="5" spans="1:2">
      <c r="A5" s="4" t="s">
        <v>976</v>
      </c>
      <c r="B5" s="20" t="s">
        <v>977</v>
      </c>
    </row>
    <row r="6" spans="1:2">
      <c r="A6" s="4" t="s">
        <v>978</v>
      </c>
      <c r="B6" s="20" t="s">
        <v>979</v>
      </c>
    </row>
    <row r="7" spans="1:2">
      <c r="A7" s="4" t="s">
        <v>980</v>
      </c>
      <c r="B7" s="4" t="s">
        <v>981</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Normal="100" workbookViewId="0">
      <selection activeCell="A5" sqref="A5"/>
    </sheetView>
  </sheetViews>
  <sheetFormatPr defaultColWidth="9.140625" defaultRowHeight="14.25"/>
  <cols>
    <col min="1" max="2" width="26.140625" style="4" bestFit="1" customWidth="1"/>
    <col min="3" max="3" width="19" style="4" bestFit="1" customWidth="1"/>
    <col min="4" max="4" width="9.140625" style="4"/>
    <col min="5" max="5" width="12.5703125" style="4" bestFit="1" customWidth="1"/>
    <col min="6" max="6" width="11.140625" style="4" bestFit="1" customWidth="1"/>
    <col min="7" max="7" width="10.42578125" style="4" bestFit="1" customWidth="1"/>
    <col min="8" max="8" width="9.28515625" style="4" bestFit="1" customWidth="1"/>
    <col min="9" max="9" width="22" style="4" bestFit="1" customWidth="1"/>
    <col min="10" max="16384" width="9.140625" style="4"/>
  </cols>
  <sheetData>
    <row r="1" spans="1:3">
      <c r="A1" s="4" t="s">
        <v>184</v>
      </c>
      <c r="B1" s="4" t="s">
        <v>79</v>
      </c>
      <c r="C1" s="4" t="s">
        <v>180</v>
      </c>
    </row>
    <row r="2" spans="1:3">
      <c r="A2" s="20" t="s">
        <v>976</v>
      </c>
      <c r="B2" s="4" t="s">
        <v>557</v>
      </c>
      <c r="C2" s="4" t="s">
        <v>228</v>
      </c>
    </row>
    <row r="3" spans="1:3">
      <c r="A3" s="20" t="s">
        <v>970</v>
      </c>
      <c r="B3" s="20" t="s">
        <v>547</v>
      </c>
      <c r="C3" s="4" t="s">
        <v>228</v>
      </c>
    </row>
    <row r="4" spans="1:3">
      <c r="A4" s="20" t="s">
        <v>972</v>
      </c>
      <c r="B4" s="20" t="s">
        <v>856</v>
      </c>
      <c r="C4" s="4" t="s">
        <v>228</v>
      </c>
    </row>
    <row r="5" spans="1:3">
      <c r="A5" s="20" t="s">
        <v>978</v>
      </c>
      <c r="B5" s="20" t="s">
        <v>559</v>
      </c>
      <c r="C5" s="4" t="s">
        <v>228</v>
      </c>
    </row>
    <row r="6" spans="1:3">
      <c r="A6" s="20" t="s">
        <v>974</v>
      </c>
      <c r="B6" s="20" t="s">
        <v>553</v>
      </c>
      <c r="C6" s="4" t="s">
        <v>228</v>
      </c>
    </row>
    <row r="7" spans="1:3">
      <c r="A7" s="4" t="s">
        <v>980</v>
      </c>
      <c r="B7" s="4" t="s">
        <v>565</v>
      </c>
      <c r="C7" s="4" t="s">
        <v>228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
    </sheetView>
  </sheetViews>
  <sheetFormatPr defaultColWidth="9.140625" defaultRowHeight="14.25"/>
  <cols>
    <col min="1" max="1" width="29.42578125" style="4" bestFit="1" customWidth="1"/>
    <col min="2" max="2" width="47.140625" style="4" bestFit="1" customWidth="1"/>
    <col min="3" max="3" width="16.7109375" style="4" bestFit="1" customWidth="1"/>
    <col min="4" max="16384" width="9.140625" style="4"/>
  </cols>
  <sheetData>
    <row r="1" spans="1:3">
      <c r="A1" s="4" t="s">
        <v>6</v>
      </c>
      <c r="B1" s="4" t="s">
        <v>7</v>
      </c>
      <c r="C1" s="4" t="s">
        <v>8</v>
      </c>
    </row>
    <row r="2" spans="1:3">
      <c r="A2" s="20" t="s">
        <v>528</v>
      </c>
      <c r="B2" s="20" t="s">
        <v>529</v>
      </c>
      <c r="C2" s="20" t="s">
        <v>85</v>
      </c>
    </row>
    <row r="3" spans="1:3">
      <c r="A3" s="20" t="s">
        <v>530</v>
      </c>
      <c r="B3" s="20" t="s">
        <v>531</v>
      </c>
      <c r="C3" s="20" t="s">
        <v>82</v>
      </c>
    </row>
    <row r="4" spans="1:3">
      <c r="A4" s="20" t="s">
        <v>532</v>
      </c>
      <c r="B4" s="20" t="s">
        <v>533</v>
      </c>
      <c r="C4" s="20" t="s">
        <v>85</v>
      </c>
    </row>
    <row r="5" spans="1:3">
      <c r="A5" s="20" t="s">
        <v>534</v>
      </c>
      <c r="B5" s="20" t="s">
        <v>535</v>
      </c>
      <c r="C5" s="20" t="s">
        <v>82</v>
      </c>
    </row>
    <row r="6" spans="1:3">
      <c r="B6" s="21"/>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topLeftCell="A28" zoomScaleNormal="100" workbookViewId="0">
      <selection activeCell="C53" sqref="C53"/>
    </sheetView>
  </sheetViews>
  <sheetFormatPr defaultColWidth="9.140625" defaultRowHeight="14.25"/>
  <cols>
    <col min="1" max="1" width="16.5703125" style="4" bestFit="1" customWidth="1"/>
    <col min="2" max="2" width="18" style="4" bestFit="1" customWidth="1"/>
    <col min="3" max="3" width="19.140625" style="4" bestFit="1" customWidth="1"/>
    <col min="4" max="4" width="25.42578125" style="4" bestFit="1" customWidth="1"/>
    <col min="5" max="5" width="23.7109375" style="4" bestFit="1" customWidth="1"/>
    <col min="6" max="6" width="19.42578125" style="4" bestFit="1" customWidth="1"/>
    <col min="7" max="7" width="12.28515625" style="4" bestFit="1" customWidth="1"/>
    <col min="8" max="16384" width="9.140625" style="4"/>
  </cols>
  <sheetData>
    <row r="1" spans="1:7">
      <c r="A1" s="4" t="s">
        <v>184</v>
      </c>
      <c r="B1" s="4" t="s">
        <v>187</v>
      </c>
      <c r="C1" s="4" t="s">
        <v>186</v>
      </c>
      <c r="D1" s="4" t="s">
        <v>188</v>
      </c>
      <c r="E1" s="4" t="s">
        <v>189</v>
      </c>
      <c r="F1" s="4" t="s">
        <v>259</v>
      </c>
      <c r="G1" s="4" t="s">
        <v>120</v>
      </c>
    </row>
    <row r="2" spans="1:7">
      <c r="A2" s="20" t="s">
        <v>976</v>
      </c>
      <c r="B2" s="20" t="s">
        <v>857</v>
      </c>
      <c r="C2" s="20" t="s">
        <v>128</v>
      </c>
      <c r="D2" s="20" t="s">
        <v>128</v>
      </c>
      <c r="E2" s="20" t="s">
        <v>128</v>
      </c>
      <c r="F2" s="20" t="s">
        <v>857</v>
      </c>
      <c r="G2" s="4">
        <v>0</v>
      </c>
    </row>
    <row r="3" spans="1:7">
      <c r="A3" s="20" t="s">
        <v>976</v>
      </c>
      <c r="B3" s="20" t="s">
        <v>858</v>
      </c>
      <c r="C3" s="20" t="s">
        <v>128</v>
      </c>
      <c r="D3" s="20" t="s">
        <v>982</v>
      </c>
      <c r="E3" s="20" t="s">
        <v>983</v>
      </c>
      <c r="F3" s="20" t="s">
        <v>857</v>
      </c>
      <c r="G3" s="4">
        <v>2.5000000000000001E-3</v>
      </c>
    </row>
    <row r="4" spans="1:7">
      <c r="A4" s="20" t="s">
        <v>976</v>
      </c>
      <c r="B4" s="20" t="s">
        <v>859</v>
      </c>
      <c r="C4" s="20" t="s">
        <v>128</v>
      </c>
      <c r="D4" s="20" t="s">
        <v>982</v>
      </c>
      <c r="E4" s="20" t="s">
        <v>983</v>
      </c>
      <c r="F4" s="20" t="s">
        <v>857</v>
      </c>
      <c r="G4" s="4">
        <v>2.5000000000000001E-3</v>
      </c>
    </row>
    <row r="5" spans="1:7">
      <c r="A5" s="20" t="s">
        <v>976</v>
      </c>
      <c r="B5" s="20" t="s">
        <v>858</v>
      </c>
      <c r="C5" s="20" t="s">
        <v>128</v>
      </c>
      <c r="D5" s="20" t="s">
        <v>983</v>
      </c>
      <c r="E5" s="20" t="s">
        <v>984</v>
      </c>
      <c r="F5" s="20" t="s">
        <v>857</v>
      </c>
      <c r="G5" s="4">
        <v>0.01</v>
      </c>
    </row>
    <row r="6" spans="1:7">
      <c r="A6" s="20" t="s">
        <v>976</v>
      </c>
      <c r="B6" s="20" t="s">
        <v>859</v>
      </c>
      <c r="C6" s="20" t="s">
        <v>128</v>
      </c>
      <c r="D6" s="20" t="s">
        <v>983</v>
      </c>
      <c r="E6" s="20" t="s">
        <v>984</v>
      </c>
      <c r="F6" s="20" t="s">
        <v>857</v>
      </c>
      <c r="G6" s="4">
        <v>0.01</v>
      </c>
    </row>
    <row r="7" spans="1:7">
      <c r="A7" s="20" t="s">
        <v>976</v>
      </c>
      <c r="B7" s="20" t="s">
        <v>858</v>
      </c>
      <c r="C7" s="20" t="s">
        <v>128</v>
      </c>
      <c r="D7" s="20" t="s">
        <v>984</v>
      </c>
      <c r="E7" s="20" t="s">
        <v>128</v>
      </c>
      <c r="F7" s="20" t="s">
        <v>857</v>
      </c>
      <c r="G7" s="4">
        <v>1.6E-2</v>
      </c>
    </row>
    <row r="8" spans="1:7">
      <c r="A8" s="20" t="s">
        <v>976</v>
      </c>
      <c r="B8" s="20" t="s">
        <v>859</v>
      </c>
      <c r="C8" s="20" t="s">
        <v>128</v>
      </c>
      <c r="D8" s="20" t="s">
        <v>984</v>
      </c>
      <c r="E8" s="20" t="s">
        <v>128</v>
      </c>
      <c r="F8" s="20" t="s">
        <v>857</v>
      </c>
      <c r="G8" s="4">
        <v>1.6E-2</v>
      </c>
    </row>
    <row r="9" spans="1:7">
      <c r="A9" s="20" t="s">
        <v>976</v>
      </c>
      <c r="B9" s="20" t="s">
        <v>985</v>
      </c>
      <c r="C9" s="20" t="s">
        <v>128</v>
      </c>
      <c r="D9" s="20" t="s">
        <v>128</v>
      </c>
      <c r="E9" s="20" t="s">
        <v>128</v>
      </c>
      <c r="F9" s="20" t="s">
        <v>857</v>
      </c>
      <c r="G9" s="4">
        <v>0.08</v>
      </c>
    </row>
    <row r="10" spans="1:7">
      <c r="A10" s="20" t="s">
        <v>976</v>
      </c>
      <c r="B10" s="20" t="s">
        <v>986</v>
      </c>
      <c r="C10" s="20" t="s">
        <v>128</v>
      </c>
      <c r="D10" s="20" t="s">
        <v>128</v>
      </c>
      <c r="E10" s="20" t="s">
        <v>128</v>
      </c>
      <c r="F10" s="20" t="s">
        <v>857</v>
      </c>
      <c r="G10" s="4">
        <v>0.08</v>
      </c>
    </row>
    <row r="11" spans="1:7">
      <c r="A11" s="20" t="s">
        <v>976</v>
      </c>
      <c r="B11" s="20" t="s">
        <v>983</v>
      </c>
      <c r="C11" s="20" t="s">
        <v>128</v>
      </c>
      <c r="D11" s="20" t="s">
        <v>128</v>
      </c>
      <c r="E11" s="20" t="s">
        <v>128</v>
      </c>
      <c r="F11" s="20" t="s">
        <v>857</v>
      </c>
      <c r="G11" s="4">
        <v>0.12</v>
      </c>
    </row>
    <row r="12" spans="1:7">
      <c r="A12" s="20" t="s">
        <v>976</v>
      </c>
      <c r="B12" s="20" t="s">
        <v>113</v>
      </c>
      <c r="C12" s="20" t="s">
        <v>857</v>
      </c>
      <c r="D12" s="20" t="s">
        <v>128</v>
      </c>
      <c r="E12" s="20" t="s">
        <v>128</v>
      </c>
      <c r="F12" s="20" t="s">
        <v>857</v>
      </c>
      <c r="G12" s="4">
        <v>0</v>
      </c>
    </row>
    <row r="13" spans="1:7">
      <c r="A13" s="20" t="s">
        <v>976</v>
      </c>
      <c r="B13" s="20" t="s">
        <v>113</v>
      </c>
      <c r="C13" s="20" t="s">
        <v>858</v>
      </c>
      <c r="D13" s="20" t="s">
        <v>982</v>
      </c>
      <c r="E13" s="20" t="s">
        <v>983</v>
      </c>
      <c r="F13" s="20" t="s">
        <v>857</v>
      </c>
      <c r="G13" s="4">
        <v>2.5000000000000001E-3</v>
      </c>
    </row>
    <row r="14" spans="1:7">
      <c r="A14" s="20" t="s">
        <v>976</v>
      </c>
      <c r="B14" s="20" t="s">
        <v>113</v>
      </c>
      <c r="C14" s="20" t="s">
        <v>859</v>
      </c>
      <c r="D14" s="20" t="s">
        <v>982</v>
      </c>
      <c r="E14" s="20" t="s">
        <v>983</v>
      </c>
      <c r="F14" s="20" t="s">
        <v>857</v>
      </c>
      <c r="G14" s="4">
        <v>2.5000000000000001E-3</v>
      </c>
    </row>
    <row r="15" spans="1:7">
      <c r="A15" s="20" t="s">
        <v>976</v>
      </c>
      <c r="B15" s="20" t="s">
        <v>113</v>
      </c>
      <c r="C15" s="20" t="s">
        <v>858</v>
      </c>
      <c r="D15" s="20" t="s">
        <v>983</v>
      </c>
      <c r="E15" s="20" t="s">
        <v>984</v>
      </c>
      <c r="F15" s="20" t="s">
        <v>857</v>
      </c>
      <c r="G15" s="4">
        <v>0.01</v>
      </c>
    </row>
    <row r="16" spans="1:7">
      <c r="A16" s="20" t="s">
        <v>976</v>
      </c>
      <c r="B16" s="20" t="s">
        <v>113</v>
      </c>
      <c r="C16" s="20" t="s">
        <v>859</v>
      </c>
      <c r="D16" s="20" t="s">
        <v>983</v>
      </c>
      <c r="E16" s="20" t="s">
        <v>984</v>
      </c>
      <c r="F16" s="20" t="s">
        <v>857</v>
      </c>
      <c r="G16" s="4">
        <v>0.01</v>
      </c>
    </row>
    <row r="17" spans="1:7">
      <c r="A17" s="20" t="s">
        <v>976</v>
      </c>
      <c r="B17" s="20" t="s">
        <v>113</v>
      </c>
      <c r="C17" s="20" t="s">
        <v>858</v>
      </c>
      <c r="D17" s="20" t="s">
        <v>984</v>
      </c>
      <c r="E17" s="20" t="s">
        <v>128</v>
      </c>
      <c r="F17" s="20" t="s">
        <v>857</v>
      </c>
      <c r="G17" s="4">
        <v>1.6E-2</v>
      </c>
    </row>
    <row r="18" spans="1:7">
      <c r="A18" s="20" t="s">
        <v>976</v>
      </c>
      <c r="B18" s="20" t="s">
        <v>113</v>
      </c>
      <c r="C18" s="20" t="s">
        <v>859</v>
      </c>
      <c r="D18" s="20" t="s">
        <v>984</v>
      </c>
      <c r="E18" s="20" t="s">
        <v>128</v>
      </c>
      <c r="F18" s="20" t="s">
        <v>857</v>
      </c>
      <c r="G18" s="4">
        <v>1.6E-2</v>
      </c>
    </row>
    <row r="19" spans="1:7">
      <c r="A19" s="20" t="s">
        <v>976</v>
      </c>
      <c r="B19" s="20" t="s">
        <v>113</v>
      </c>
      <c r="C19" s="20" t="s">
        <v>985</v>
      </c>
      <c r="D19" s="20" t="s">
        <v>128</v>
      </c>
      <c r="E19" s="20" t="s">
        <v>128</v>
      </c>
      <c r="F19" s="20" t="s">
        <v>857</v>
      </c>
      <c r="G19" s="4">
        <v>0.08</v>
      </c>
    </row>
    <row r="20" spans="1:7">
      <c r="A20" s="20" t="s">
        <v>976</v>
      </c>
      <c r="B20" s="20" t="s">
        <v>113</v>
      </c>
      <c r="C20" s="20" t="s">
        <v>986</v>
      </c>
      <c r="D20" s="20" t="s">
        <v>128</v>
      </c>
      <c r="E20" s="20" t="s">
        <v>128</v>
      </c>
      <c r="F20" s="20" t="s">
        <v>857</v>
      </c>
      <c r="G20" s="4">
        <v>0.08</v>
      </c>
    </row>
    <row r="21" spans="1:7">
      <c r="A21" s="20" t="s">
        <v>976</v>
      </c>
      <c r="B21" s="20" t="s">
        <v>113</v>
      </c>
      <c r="C21" s="20" t="s">
        <v>983</v>
      </c>
      <c r="D21" s="20" t="s">
        <v>128</v>
      </c>
      <c r="E21" s="20" t="s">
        <v>128</v>
      </c>
      <c r="F21" s="20" t="s">
        <v>857</v>
      </c>
      <c r="G21" s="4">
        <v>0.12</v>
      </c>
    </row>
    <row r="22" spans="1:7">
      <c r="A22" s="20" t="s">
        <v>976</v>
      </c>
      <c r="B22" s="20" t="s">
        <v>113</v>
      </c>
      <c r="C22" s="20" t="s">
        <v>113</v>
      </c>
      <c r="D22" s="20" t="s">
        <v>128</v>
      </c>
      <c r="E22" s="20" t="s">
        <v>128</v>
      </c>
      <c r="F22" s="20" t="s">
        <v>857</v>
      </c>
      <c r="G22" s="4">
        <v>0.12</v>
      </c>
    </row>
    <row r="23" spans="1:7">
      <c r="A23" s="20" t="s">
        <v>978</v>
      </c>
      <c r="B23" s="20" t="s">
        <v>128</v>
      </c>
      <c r="C23" s="20" t="s">
        <v>128</v>
      </c>
      <c r="D23" s="20" t="s">
        <v>982</v>
      </c>
      <c r="E23" s="20" t="s">
        <v>983</v>
      </c>
      <c r="F23" s="20" t="s">
        <v>858</v>
      </c>
      <c r="G23" s="4">
        <v>2.5000000000000001E-3</v>
      </c>
    </row>
    <row r="24" spans="1:7">
      <c r="A24" s="20" t="s">
        <v>978</v>
      </c>
      <c r="B24" s="20" t="s">
        <v>128</v>
      </c>
      <c r="C24" s="20" t="s">
        <v>128</v>
      </c>
      <c r="D24" s="20" t="s">
        <v>983</v>
      </c>
      <c r="E24" s="20" t="s">
        <v>984</v>
      </c>
      <c r="F24" s="20" t="s">
        <v>858</v>
      </c>
      <c r="G24" s="4">
        <v>0.01</v>
      </c>
    </row>
    <row r="25" spans="1:7">
      <c r="A25" s="20" t="s">
        <v>978</v>
      </c>
      <c r="B25" s="20" t="s">
        <v>128</v>
      </c>
      <c r="C25" s="20" t="s">
        <v>128</v>
      </c>
      <c r="D25" s="20" t="s">
        <v>984</v>
      </c>
      <c r="E25" s="20" t="s">
        <v>128</v>
      </c>
      <c r="F25" s="20" t="s">
        <v>858</v>
      </c>
      <c r="G25" s="4">
        <v>1.6E-2</v>
      </c>
    </row>
    <row r="26" spans="1:7">
      <c r="A26" s="4" t="s">
        <v>980</v>
      </c>
      <c r="B26" s="20" t="s">
        <v>128</v>
      </c>
      <c r="C26" s="20" t="s">
        <v>128</v>
      </c>
      <c r="D26" s="20" t="s">
        <v>982</v>
      </c>
      <c r="E26" s="20" t="s">
        <v>983</v>
      </c>
      <c r="F26" s="20" t="s">
        <v>858</v>
      </c>
      <c r="G26" s="4">
        <v>2.5000000000000001E-3</v>
      </c>
    </row>
    <row r="27" spans="1:7">
      <c r="A27" s="4" t="s">
        <v>980</v>
      </c>
      <c r="B27" s="20" t="s">
        <v>128</v>
      </c>
      <c r="C27" s="20" t="s">
        <v>128</v>
      </c>
      <c r="D27" s="20" t="s">
        <v>983</v>
      </c>
      <c r="E27" s="20" t="s">
        <v>984</v>
      </c>
      <c r="F27" s="20" t="s">
        <v>858</v>
      </c>
      <c r="G27" s="4">
        <v>0.01</v>
      </c>
    </row>
    <row r="28" spans="1:7">
      <c r="A28" s="4" t="s">
        <v>980</v>
      </c>
      <c r="B28" s="20" t="s">
        <v>128</v>
      </c>
      <c r="C28" s="20" t="s">
        <v>128</v>
      </c>
      <c r="D28" s="20" t="s">
        <v>984</v>
      </c>
      <c r="E28" s="20" t="s">
        <v>128</v>
      </c>
      <c r="F28" s="20" t="s">
        <v>858</v>
      </c>
      <c r="G28" s="4">
        <v>1.6E-2</v>
      </c>
    </row>
    <row r="29" spans="1:7">
      <c r="A29" s="20" t="s">
        <v>974</v>
      </c>
      <c r="B29" s="20" t="s">
        <v>128</v>
      </c>
      <c r="C29" s="20" t="s">
        <v>128</v>
      </c>
      <c r="D29" s="20" t="s">
        <v>982</v>
      </c>
      <c r="E29" s="20" t="s">
        <v>983</v>
      </c>
      <c r="F29" s="20" t="s">
        <v>858</v>
      </c>
      <c r="G29" s="4">
        <v>2.5000000000000001E-3</v>
      </c>
    </row>
    <row r="30" spans="1:7">
      <c r="A30" s="20" t="s">
        <v>974</v>
      </c>
      <c r="B30" s="20" t="s">
        <v>128</v>
      </c>
      <c r="C30" s="20" t="s">
        <v>128</v>
      </c>
      <c r="D30" s="20" t="s">
        <v>983</v>
      </c>
      <c r="E30" s="20" t="s">
        <v>984</v>
      </c>
      <c r="F30" s="20" t="s">
        <v>858</v>
      </c>
      <c r="G30" s="4">
        <v>0.01</v>
      </c>
    </row>
    <row r="31" spans="1:7">
      <c r="A31" s="20" t="s">
        <v>974</v>
      </c>
      <c r="B31" s="20" t="s">
        <v>128</v>
      </c>
      <c r="C31" s="20" t="s">
        <v>128</v>
      </c>
      <c r="D31" s="20" t="s">
        <v>984</v>
      </c>
      <c r="E31" s="20" t="s">
        <v>128</v>
      </c>
      <c r="F31" s="20" t="s">
        <v>858</v>
      </c>
      <c r="G31" s="4">
        <v>1.6E-2</v>
      </c>
    </row>
    <row r="32" spans="1:7">
      <c r="A32" s="20" t="s">
        <v>128</v>
      </c>
      <c r="B32" s="20" t="s">
        <v>857</v>
      </c>
      <c r="C32" s="20" t="s">
        <v>128</v>
      </c>
      <c r="D32" s="20" t="s">
        <v>982</v>
      </c>
      <c r="E32" s="20" t="s">
        <v>983</v>
      </c>
      <c r="F32" s="20" t="s">
        <v>858</v>
      </c>
      <c r="G32" s="4">
        <v>2.5000000000000001E-3</v>
      </c>
    </row>
    <row r="33" spans="1:7">
      <c r="A33" s="20" t="s">
        <v>128</v>
      </c>
      <c r="B33" s="20" t="s">
        <v>858</v>
      </c>
      <c r="C33" s="20" t="s">
        <v>128</v>
      </c>
      <c r="D33" s="20" t="s">
        <v>982</v>
      </c>
      <c r="E33" s="20" t="s">
        <v>983</v>
      </c>
      <c r="F33" s="20" t="s">
        <v>858</v>
      </c>
      <c r="G33" s="4">
        <v>2.5000000000000001E-3</v>
      </c>
    </row>
    <row r="34" spans="1:7">
      <c r="A34" s="20" t="s">
        <v>128</v>
      </c>
      <c r="B34" s="20" t="s">
        <v>859</v>
      </c>
      <c r="C34" s="20" t="s">
        <v>128</v>
      </c>
      <c r="D34" s="20" t="s">
        <v>982</v>
      </c>
      <c r="E34" s="20" t="s">
        <v>983</v>
      </c>
      <c r="F34" s="20" t="s">
        <v>858</v>
      </c>
      <c r="G34" s="4">
        <v>2.5000000000000001E-3</v>
      </c>
    </row>
    <row r="35" spans="1:7">
      <c r="A35" s="20" t="s">
        <v>128</v>
      </c>
      <c r="B35" s="20" t="s">
        <v>857</v>
      </c>
      <c r="C35" s="20" t="s">
        <v>128</v>
      </c>
      <c r="D35" s="20" t="s">
        <v>983</v>
      </c>
      <c r="E35" s="20" t="s">
        <v>984</v>
      </c>
      <c r="F35" s="20" t="s">
        <v>858</v>
      </c>
      <c r="G35" s="4">
        <v>0.01</v>
      </c>
    </row>
    <row r="36" spans="1:7">
      <c r="A36" s="20" t="s">
        <v>128</v>
      </c>
      <c r="B36" s="20" t="s">
        <v>858</v>
      </c>
      <c r="C36" s="20" t="s">
        <v>128</v>
      </c>
      <c r="D36" s="20" t="s">
        <v>983</v>
      </c>
      <c r="E36" s="20" t="s">
        <v>984</v>
      </c>
      <c r="F36" s="20" t="s">
        <v>858</v>
      </c>
      <c r="G36" s="4">
        <v>0.01</v>
      </c>
    </row>
    <row r="37" spans="1:7">
      <c r="A37" s="20" t="s">
        <v>128</v>
      </c>
      <c r="B37" s="20" t="s">
        <v>859</v>
      </c>
      <c r="C37" s="20" t="s">
        <v>128</v>
      </c>
      <c r="D37" s="20" t="s">
        <v>983</v>
      </c>
      <c r="E37" s="20" t="s">
        <v>984</v>
      </c>
      <c r="F37" s="20" t="s">
        <v>858</v>
      </c>
      <c r="G37" s="4">
        <v>0.01</v>
      </c>
    </row>
    <row r="38" spans="1:7">
      <c r="A38" s="20" t="s">
        <v>128</v>
      </c>
      <c r="B38" s="20" t="s">
        <v>857</v>
      </c>
      <c r="C38" s="20" t="s">
        <v>128</v>
      </c>
      <c r="D38" s="20" t="s">
        <v>984</v>
      </c>
      <c r="E38" s="20" t="s">
        <v>128</v>
      </c>
      <c r="F38" s="20" t="s">
        <v>858</v>
      </c>
      <c r="G38" s="4">
        <v>1.6E-2</v>
      </c>
    </row>
    <row r="39" spans="1:7">
      <c r="A39" s="20" t="s">
        <v>128</v>
      </c>
      <c r="B39" s="20" t="s">
        <v>858</v>
      </c>
      <c r="C39" s="20" t="s">
        <v>128</v>
      </c>
      <c r="D39" s="20" t="s">
        <v>984</v>
      </c>
      <c r="E39" s="20" t="s">
        <v>128</v>
      </c>
      <c r="F39" s="20" t="s">
        <v>858</v>
      </c>
      <c r="G39" s="4">
        <v>1.6E-2</v>
      </c>
    </row>
    <row r="40" spans="1:7">
      <c r="A40" s="20" t="s">
        <v>128</v>
      </c>
      <c r="B40" s="20" t="s">
        <v>859</v>
      </c>
      <c r="C40" s="20" t="s">
        <v>128</v>
      </c>
      <c r="D40" s="20" t="s">
        <v>984</v>
      </c>
      <c r="E40" s="20" t="s">
        <v>128</v>
      </c>
      <c r="F40" s="20" t="s">
        <v>858</v>
      </c>
      <c r="G40" s="4">
        <v>1.6E-2</v>
      </c>
    </row>
    <row r="41" spans="1:7">
      <c r="A41" s="20" t="s">
        <v>128</v>
      </c>
      <c r="B41" s="20" t="s">
        <v>985</v>
      </c>
      <c r="C41" s="20" t="s">
        <v>128</v>
      </c>
      <c r="D41" s="20" t="s">
        <v>128</v>
      </c>
      <c r="E41" s="20" t="s">
        <v>128</v>
      </c>
      <c r="F41" s="20" t="s">
        <v>859</v>
      </c>
      <c r="G41" s="4">
        <v>0.08</v>
      </c>
    </row>
    <row r="42" spans="1:7">
      <c r="A42" s="20" t="s">
        <v>128</v>
      </c>
      <c r="B42" s="20" t="s">
        <v>986</v>
      </c>
      <c r="C42" s="20" t="s">
        <v>128</v>
      </c>
      <c r="D42" s="20" t="s">
        <v>128</v>
      </c>
      <c r="E42" s="20" t="s">
        <v>128</v>
      </c>
      <c r="F42" s="20" t="s">
        <v>859</v>
      </c>
      <c r="G42" s="4">
        <v>0.12</v>
      </c>
    </row>
    <row r="43" spans="1:7">
      <c r="A43" s="20" t="s">
        <v>128</v>
      </c>
      <c r="B43" s="20" t="s">
        <v>983</v>
      </c>
      <c r="C43" s="20" t="s">
        <v>128</v>
      </c>
      <c r="D43" s="20" t="s">
        <v>128</v>
      </c>
      <c r="E43" s="20" t="s">
        <v>128</v>
      </c>
      <c r="F43" s="20" t="s">
        <v>859</v>
      </c>
      <c r="G43" s="4">
        <v>0.12</v>
      </c>
    </row>
    <row r="44" spans="1:7">
      <c r="A44" s="20" t="s">
        <v>128</v>
      </c>
      <c r="B44" s="20" t="s">
        <v>113</v>
      </c>
      <c r="C44" s="20" t="s">
        <v>857</v>
      </c>
      <c r="D44" s="20" t="s">
        <v>982</v>
      </c>
      <c r="E44" s="20" t="s">
        <v>983</v>
      </c>
      <c r="F44" s="20" t="s">
        <v>858</v>
      </c>
      <c r="G44" s="4">
        <v>2.5000000000000001E-3</v>
      </c>
    </row>
    <row r="45" spans="1:7">
      <c r="A45" s="20" t="s">
        <v>128</v>
      </c>
      <c r="B45" s="20" t="s">
        <v>113</v>
      </c>
      <c r="C45" s="20" t="s">
        <v>858</v>
      </c>
      <c r="D45" s="20" t="s">
        <v>982</v>
      </c>
      <c r="E45" s="20" t="s">
        <v>983</v>
      </c>
      <c r="F45" s="20" t="s">
        <v>858</v>
      </c>
      <c r="G45" s="4">
        <v>2.5000000000000001E-3</v>
      </c>
    </row>
    <row r="46" spans="1:7">
      <c r="A46" s="20" t="s">
        <v>128</v>
      </c>
      <c r="B46" s="20" t="s">
        <v>113</v>
      </c>
      <c r="C46" s="20" t="s">
        <v>859</v>
      </c>
      <c r="D46" s="20" t="s">
        <v>982</v>
      </c>
      <c r="E46" s="20" t="s">
        <v>983</v>
      </c>
      <c r="F46" s="20" t="s">
        <v>858</v>
      </c>
      <c r="G46" s="4">
        <v>2.5000000000000001E-3</v>
      </c>
    </row>
    <row r="47" spans="1:7">
      <c r="A47" s="20" t="s">
        <v>128</v>
      </c>
      <c r="B47" s="20" t="s">
        <v>113</v>
      </c>
      <c r="C47" s="20" t="s">
        <v>857</v>
      </c>
      <c r="D47" s="20" t="s">
        <v>983</v>
      </c>
      <c r="E47" s="20" t="s">
        <v>984</v>
      </c>
      <c r="F47" s="20" t="s">
        <v>858</v>
      </c>
      <c r="G47" s="4">
        <v>0.01</v>
      </c>
    </row>
    <row r="48" spans="1:7">
      <c r="A48" s="20" t="s">
        <v>128</v>
      </c>
      <c r="B48" s="20" t="s">
        <v>113</v>
      </c>
      <c r="C48" s="20" t="s">
        <v>858</v>
      </c>
      <c r="D48" s="20" t="s">
        <v>983</v>
      </c>
      <c r="E48" s="20" t="s">
        <v>984</v>
      </c>
      <c r="F48" s="20" t="s">
        <v>858</v>
      </c>
      <c r="G48" s="4">
        <v>0.01</v>
      </c>
    </row>
    <row r="49" spans="1:7">
      <c r="A49" s="20" t="s">
        <v>128</v>
      </c>
      <c r="B49" s="20" t="s">
        <v>113</v>
      </c>
      <c r="C49" s="20" t="s">
        <v>859</v>
      </c>
      <c r="D49" s="20" t="s">
        <v>983</v>
      </c>
      <c r="E49" s="20" t="s">
        <v>984</v>
      </c>
      <c r="F49" s="20" t="s">
        <v>858</v>
      </c>
      <c r="G49" s="4">
        <v>0.01</v>
      </c>
    </row>
    <row r="50" spans="1:7">
      <c r="A50" s="20" t="s">
        <v>128</v>
      </c>
      <c r="B50" s="20" t="s">
        <v>113</v>
      </c>
      <c r="C50" s="20" t="s">
        <v>857</v>
      </c>
      <c r="D50" s="20" t="s">
        <v>984</v>
      </c>
      <c r="E50" s="20" t="s">
        <v>128</v>
      </c>
      <c r="F50" s="20" t="s">
        <v>858</v>
      </c>
      <c r="G50" s="4">
        <v>1.6E-2</v>
      </c>
    </row>
    <row r="51" spans="1:7">
      <c r="A51" s="20" t="s">
        <v>128</v>
      </c>
      <c r="B51" s="20" t="s">
        <v>113</v>
      </c>
      <c r="C51" s="20" t="s">
        <v>858</v>
      </c>
      <c r="D51" s="20" t="s">
        <v>984</v>
      </c>
      <c r="E51" s="20" t="s">
        <v>128</v>
      </c>
      <c r="F51" s="20" t="s">
        <v>858</v>
      </c>
      <c r="G51" s="4">
        <v>1.6E-2</v>
      </c>
    </row>
    <row r="52" spans="1:7">
      <c r="A52" s="20" t="s">
        <v>128</v>
      </c>
      <c r="B52" s="20" t="s">
        <v>113</v>
      </c>
      <c r="C52" s="20" t="s">
        <v>859</v>
      </c>
      <c r="D52" s="20" t="s">
        <v>984</v>
      </c>
      <c r="E52" s="20" t="s">
        <v>128</v>
      </c>
      <c r="F52" s="20" t="s">
        <v>858</v>
      </c>
      <c r="G52" s="4">
        <v>1.6E-2</v>
      </c>
    </row>
    <row r="53" spans="1:7">
      <c r="A53" s="20" t="s">
        <v>128</v>
      </c>
      <c r="B53" s="20" t="s">
        <v>113</v>
      </c>
      <c r="C53" s="20" t="s">
        <v>985</v>
      </c>
      <c r="D53" s="20" t="s">
        <v>128</v>
      </c>
      <c r="E53" s="20" t="s">
        <v>128</v>
      </c>
      <c r="F53" s="20" t="s">
        <v>859</v>
      </c>
      <c r="G53" s="4">
        <v>0.08</v>
      </c>
    </row>
    <row r="54" spans="1:7">
      <c r="A54" s="20" t="s">
        <v>128</v>
      </c>
      <c r="B54" s="20" t="s">
        <v>113</v>
      </c>
      <c r="C54" s="20" t="s">
        <v>986</v>
      </c>
      <c r="D54" s="20" t="s">
        <v>128</v>
      </c>
      <c r="E54" s="20" t="s">
        <v>128</v>
      </c>
      <c r="F54" s="20" t="s">
        <v>859</v>
      </c>
      <c r="G54" s="4">
        <v>0.12</v>
      </c>
    </row>
    <row r="55" spans="1:7">
      <c r="A55" s="20" t="s">
        <v>128</v>
      </c>
      <c r="B55" s="20" t="s">
        <v>113</v>
      </c>
      <c r="C55" s="20" t="s">
        <v>983</v>
      </c>
      <c r="D55" s="20" t="s">
        <v>128</v>
      </c>
      <c r="E55" s="20" t="s">
        <v>128</v>
      </c>
      <c r="F55" s="20" t="s">
        <v>859</v>
      </c>
      <c r="G55" s="4">
        <v>0.12</v>
      </c>
    </row>
    <row r="56" spans="1:7">
      <c r="A56" s="20" t="s">
        <v>128</v>
      </c>
      <c r="B56" s="20" t="s">
        <v>113</v>
      </c>
      <c r="C56" s="20" t="s">
        <v>113</v>
      </c>
      <c r="D56" s="20" t="s">
        <v>128</v>
      </c>
      <c r="E56" s="20" t="s">
        <v>128</v>
      </c>
      <c r="F56" s="20" t="s">
        <v>859</v>
      </c>
      <c r="G56" s="4">
        <v>0.12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Normal="100" workbookViewId="0">
      <selection activeCell="H7" sqref="H7"/>
    </sheetView>
  </sheetViews>
  <sheetFormatPr defaultColWidth="9.140625" defaultRowHeight="14.25"/>
  <cols>
    <col min="1" max="1" width="11.28515625" style="4" bestFit="1" customWidth="1"/>
    <col min="2" max="2" width="11.42578125" style="4" bestFit="1" customWidth="1"/>
    <col min="3" max="3" width="11.42578125" style="4" customWidth="1"/>
    <col min="4" max="4" width="20" style="4" bestFit="1" customWidth="1"/>
    <col min="5" max="5" width="18.42578125" style="4" bestFit="1" customWidth="1"/>
    <col min="6" max="6" width="22" style="4" bestFit="1" customWidth="1"/>
    <col min="7" max="7" width="20.28515625" style="4" bestFit="1" customWidth="1"/>
    <col min="8" max="8" width="12.28515625" style="4" bestFit="1" customWidth="1"/>
    <col min="9" max="16384" width="9.140625" style="4"/>
  </cols>
  <sheetData>
    <row r="1" spans="1:8">
      <c r="A1" s="4" t="s">
        <v>190</v>
      </c>
      <c r="B1" s="4" t="s">
        <v>191</v>
      </c>
      <c r="C1" s="4" t="s">
        <v>170</v>
      </c>
      <c r="D1" s="4" t="s">
        <v>192</v>
      </c>
      <c r="E1" s="4" t="s">
        <v>193</v>
      </c>
      <c r="F1" s="4" t="s">
        <v>194</v>
      </c>
      <c r="G1" s="4" t="s">
        <v>195</v>
      </c>
      <c r="H1" s="4" t="s">
        <v>120</v>
      </c>
    </row>
    <row r="2" spans="1:8">
      <c r="A2" s="4">
        <v>1</v>
      </c>
      <c r="B2" s="4" t="s">
        <v>197</v>
      </c>
      <c r="C2" s="4" t="s">
        <v>196</v>
      </c>
      <c r="D2" s="4">
        <v>0</v>
      </c>
      <c r="E2" s="4">
        <v>0.03</v>
      </c>
      <c r="F2" s="4">
        <v>0</v>
      </c>
      <c r="G2" s="4">
        <v>1</v>
      </c>
      <c r="H2" s="28">
        <v>0</v>
      </c>
    </row>
    <row r="3" spans="1:8">
      <c r="A3" s="4">
        <v>1</v>
      </c>
      <c r="B3" s="4" t="s">
        <v>198</v>
      </c>
      <c r="C3" s="4" t="s">
        <v>196</v>
      </c>
      <c r="D3" s="4">
        <v>0</v>
      </c>
      <c r="E3" s="4">
        <v>0.03</v>
      </c>
      <c r="F3" s="4">
        <v>1</v>
      </c>
      <c r="G3" s="4">
        <v>3</v>
      </c>
      <c r="H3" s="28">
        <v>2E-3</v>
      </c>
    </row>
    <row r="4" spans="1:8">
      <c r="A4" s="4">
        <v>1</v>
      </c>
      <c r="B4" s="4" t="s">
        <v>199</v>
      </c>
      <c r="C4" s="4" t="s">
        <v>196</v>
      </c>
      <c r="D4" s="4">
        <v>0</v>
      </c>
      <c r="E4" s="4">
        <v>0.03</v>
      </c>
      <c r="F4" s="4">
        <v>3</v>
      </c>
      <c r="G4" s="4">
        <v>6</v>
      </c>
      <c r="H4" s="28">
        <v>4.0000000000000001E-3</v>
      </c>
    </row>
    <row r="5" spans="1:8">
      <c r="A5" s="4">
        <v>1</v>
      </c>
      <c r="B5" s="4" t="s">
        <v>200</v>
      </c>
      <c r="C5" s="4" t="s">
        <v>196</v>
      </c>
      <c r="D5" s="4">
        <v>0</v>
      </c>
      <c r="E5" s="4">
        <v>0.03</v>
      </c>
      <c r="F5" s="4">
        <v>6</v>
      </c>
      <c r="G5" s="4">
        <v>12</v>
      </c>
      <c r="H5" s="28">
        <v>7.0000000000000001E-3</v>
      </c>
    </row>
    <row r="6" spans="1:8">
      <c r="A6" s="4">
        <v>2</v>
      </c>
      <c r="B6" s="4" t="s">
        <v>201</v>
      </c>
      <c r="C6" s="4" t="s">
        <v>196</v>
      </c>
      <c r="D6" s="4">
        <v>0</v>
      </c>
      <c r="E6" s="4">
        <v>0.03</v>
      </c>
      <c r="F6" s="4">
        <v>12</v>
      </c>
      <c r="G6" s="4">
        <v>22.799999999999997</v>
      </c>
      <c r="H6" s="4">
        <v>1.2500000000000001E-2</v>
      </c>
    </row>
    <row r="7" spans="1:8">
      <c r="A7" s="4">
        <v>2</v>
      </c>
      <c r="B7" s="4" t="s">
        <v>202</v>
      </c>
      <c r="C7" s="4" t="s">
        <v>196</v>
      </c>
      <c r="D7" s="4">
        <v>0</v>
      </c>
      <c r="E7" s="4">
        <v>0.03</v>
      </c>
      <c r="F7" s="4">
        <v>22.799999999999997</v>
      </c>
      <c r="G7" s="4">
        <v>33.599999999999994</v>
      </c>
      <c r="H7" s="4">
        <v>1.7500000000000002E-2</v>
      </c>
    </row>
    <row r="8" spans="1:8">
      <c r="A8" s="4">
        <v>2</v>
      </c>
      <c r="B8" s="4" t="s">
        <v>203</v>
      </c>
      <c r="C8" s="4" t="s">
        <v>196</v>
      </c>
      <c r="D8" s="4">
        <v>0</v>
      </c>
      <c r="E8" s="4">
        <v>0.03</v>
      </c>
      <c r="F8" s="4">
        <v>33.599999999999994</v>
      </c>
      <c r="G8" s="4">
        <v>43.2</v>
      </c>
      <c r="H8" s="4">
        <v>2.2499999999999999E-2</v>
      </c>
    </row>
    <row r="9" spans="1:8">
      <c r="A9" s="4">
        <v>3</v>
      </c>
      <c r="B9" s="4" t="s">
        <v>204</v>
      </c>
      <c r="C9" s="4" t="s">
        <v>196</v>
      </c>
      <c r="D9" s="4">
        <v>0</v>
      </c>
      <c r="E9" s="4">
        <v>0.03</v>
      </c>
      <c r="F9" s="4">
        <v>43.2</v>
      </c>
      <c r="G9" s="4">
        <v>51.599999999999994</v>
      </c>
      <c r="H9" s="4">
        <v>2.75E-2</v>
      </c>
    </row>
    <row r="10" spans="1:8">
      <c r="A10" s="4">
        <v>3</v>
      </c>
      <c r="B10" s="4" t="s">
        <v>205</v>
      </c>
      <c r="C10" s="4" t="s">
        <v>196</v>
      </c>
      <c r="D10" s="4">
        <v>0</v>
      </c>
      <c r="E10" s="4">
        <v>0.03</v>
      </c>
      <c r="F10" s="4">
        <v>51.599999999999994</v>
      </c>
      <c r="G10" s="4">
        <v>68.400000000000006</v>
      </c>
      <c r="H10" s="4">
        <v>3.2500000000000001E-2</v>
      </c>
    </row>
    <row r="11" spans="1:8">
      <c r="A11" s="4">
        <v>3</v>
      </c>
      <c r="B11" s="4" t="s">
        <v>206</v>
      </c>
      <c r="C11" s="4" t="s">
        <v>196</v>
      </c>
      <c r="D11" s="4">
        <v>0</v>
      </c>
      <c r="E11" s="4">
        <v>0.03</v>
      </c>
      <c r="F11" s="4">
        <v>68.400000000000006</v>
      </c>
      <c r="G11" s="4">
        <v>87.6</v>
      </c>
      <c r="H11" s="4">
        <v>3.7499999999999999E-2</v>
      </c>
    </row>
    <row r="12" spans="1:8">
      <c r="A12" s="4">
        <v>3</v>
      </c>
      <c r="B12" s="4" t="s">
        <v>207</v>
      </c>
      <c r="C12" s="4" t="s">
        <v>196</v>
      </c>
      <c r="D12" s="4">
        <v>0</v>
      </c>
      <c r="E12" s="4">
        <v>0.03</v>
      </c>
      <c r="F12" s="4">
        <v>87.6</v>
      </c>
      <c r="G12" s="4">
        <v>111.60000000000001</v>
      </c>
      <c r="H12" s="28">
        <v>4.4999999999999998E-2</v>
      </c>
    </row>
    <row r="13" spans="1:8">
      <c r="A13" s="4">
        <v>3</v>
      </c>
      <c r="B13" s="4" t="s">
        <v>208</v>
      </c>
      <c r="C13" s="4" t="s">
        <v>196</v>
      </c>
      <c r="D13" s="4">
        <v>0</v>
      </c>
      <c r="E13" s="4">
        <v>0.03</v>
      </c>
      <c r="F13" s="4">
        <v>111.60000000000001</v>
      </c>
      <c r="G13" s="4">
        <v>127.19999999999999</v>
      </c>
      <c r="H13" s="4">
        <v>5.2499999999999998E-2</v>
      </c>
    </row>
    <row r="14" spans="1:8">
      <c r="A14" s="4">
        <v>3</v>
      </c>
      <c r="B14" s="4" t="s">
        <v>209</v>
      </c>
      <c r="C14" s="4" t="s">
        <v>196</v>
      </c>
      <c r="D14" s="4">
        <v>0</v>
      </c>
      <c r="E14" s="4">
        <v>0.03</v>
      </c>
      <c r="F14" s="4">
        <v>127.19999999999999</v>
      </c>
      <c r="G14" s="4">
        <v>144</v>
      </c>
      <c r="H14" s="28">
        <v>0.06</v>
      </c>
    </row>
    <row r="15" spans="1:8">
      <c r="A15" s="4">
        <v>3</v>
      </c>
      <c r="B15" s="4" t="s">
        <v>210</v>
      </c>
      <c r="C15" s="4" t="s">
        <v>196</v>
      </c>
      <c r="D15" s="4">
        <v>0</v>
      </c>
      <c r="E15" s="4">
        <v>0.03</v>
      </c>
      <c r="F15" s="4">
        <v>144</v>
      </c>
      <c r="G15" s="4">
        <v>240</v>
      </c>
      <c r="H15" s="28">
        <v>0.08</v>
      </c>
    </row>
    <row r="16" spans="1:8">
      <c r="A16" s="4">
        <v>3</v>
      </c>
      <c r="B16" s="4" t="s">
        <v>211</v>
      </c>
      <c r="C16" s="4" t="s">
        <v>196</v>
      </c>
      <c r="D16" s="4">
        <v>0</v>
      </c>
      <c r="E16" s="4">
        <v>0.03</v>
      </c>
      <c r="F16" s="4">
        <v>240</v>
      </c>
      <c r="H16" s="28">
        <v>0.125</v>
      </c>
    </row>
    <row r="17" spans="1:8">
      <c r="A17" s="4">
        <v>1</v>
      </c>
      <c r="B17" s="4" t="s">
        <v>197</v>
      </c>
      <c r="C17" s="4" t="s">
        <v>196</v>
      </c>
      <c r="D17" s="4">
        <v>0.03</v>
      </c>
      <c r="F17" s="4">
        <v>0</v>
      </c>
      <c r="G17" s="4">
        <v>1</v>
      </c>
      <c r="H17" s="28">
        <v>0</v>
      </c>
    </row>
    <row r="18" spans="1:8">
      <c r="A18" s="4">
        <v>1</v>
      </c>
      <c r="B18" s="4" t="s">
        <v>198</v>
      </c>
      <c r="C18" s="4" t="s">
        <v>196</v>
      </c>
      <c r="D18" s="4">
        <v>0.03</v>
      </c>
      <c r="F18" s="4">
        <v>1</v>
      </c>
      <c r="G18" s="4">
        <v>3</v>
      </c>
      <c r="H18" s="28">
        <v>2E-3</v>
      </c>
    </row>
    <row r="19" spans="1:8">
      <c r="A19" s="4">
        <v>1</v>
      </c>
      <c r="B19" s="4" t="s">
        <v>199</v>
      </c>
      <c r="C19" s="4" t="s">
        <v>196</v>
      </c>
      <c r="D19" s="4">
        <v>0.03</v>
      </c>
      <c r="F19" s="4">
        <v>3</v>
      </c>
      <c r="G19" s="4">
        <v>6</v>
      </c>
      <c r="H19" s="28">
        <v>4.0000000000000001E-3</v>
      </c>
    </row>
    <row r="20" spans="1:8">
      <c r="A20" s="4">
        <v>1</v>
      </c>
      <c r="B20" s="4" t="s">
        <v>200</v>
      </c>
      <c r="C20" s="4" t="s">
        <v>196</v>
      </c>
      <c r="D20" s="4">
        <v>0.03</v>
      </c>
      <c r="F20" s="4">
        <v>6</v>
      </c>
      <c r="G20" s="4">
        <v>12</v>
      </c>
      <c r="H20" s="28">
        <v>7.0000000000000001E-3</v>
      </c>
    </row>
    <row r="21" spans="1:8">
      <c r="A21" s="4">
        <v>2</v>
      </c>
      <c r="B21" s="4" t="s">
        <v>201</v>
      </c>
      <c r="C21" s="4" t="s">
        <v>196</v>
      </c>
      <c r="D21" s="4">
        <v>0.03</v>
      </c>
      <c r="F21" s="4">
        <v>12</v>
      </c>
      <c r="G21" s="4">
        <v>24</v>
      </c>
      <c r="H21" s="4">
        <v>1.2500000000000001E-2</v>
      </c>
    </row>
    <row r="22" spans="1:8">
      <c r="A22" s="4">
        <v>2</v>
      </c>
      <c r="B22" s="4" t="s">
        <v>202</v>
      </c>
      <c r="C22" s="4" t="s">
        <v>196</v>
      </c>
      <c r="D22" s="4">
        <v>0.03</v>
      </c>
      <c r="F22" s="4">
        <v>24</v>
      </c>
      <c r="G22" s="4">
        <v>36</v>
      </c>
      <c r="H22" s="4">
        <v>1.7500000000000002E-2</v>
      </c>
    </row>
    <row r="23" spans="1:8">
      <c r="A23" s="4">
        <v>2</v>
      </c>
      <c r="B23" s="4" t="s">
        <v>203</v>
      </c>
      <c r="C23" s="4" t="s">
        <v>196</v>
      </c>
      <c r="D23" s="4">
        <v>0.03</v>
      </c>
      <c r="F23" s="4">
        <v>36</v>
      </c>
      <c r="G23" s="4">
        <v>48</v>
      </c>
      <c r="H23" s="4">
        <v>2.2499999999999999E-2</v>
      </c>
    </row>
    <row r="24" spans="1:8">
      <c r="A24" s="4">
        <v>3</v>
      </c>
      <c r="B24" s="4" t="s">
        <v>204</v>
      </c>
      <c r="C24" s="4" t="s">
        <v>196</v>
      </c>
      <c r="D24" s="4">
        <v>0.03</v>
      </c>
      <c r="F24" s="4">
        <v>48</v>
      </c>
      <c r="G24" s="4">
        <v>60</v>
      </c>
      <c r="H24" s="4">
        <v>2.75E-2</v>
      </c>
    </row>
    <row r="25" spans="1:8">
      <c r="A25" s="4">
        <v>3</v>
      </c>
      <c r="B25" s="4" t="s">
        <v>205</v>
      </c>
      <c r="C25" s="4" t="s">
        <v>196</v>
      </c>
      <c r="D25" s="4">
        <v>0.03</v>
      </c>
      <c r="F25" s="4">
        <v>60</v>
      </c>
      <c r="G25" s="4">
        <v>84</v>
      </c>
      <c r="H25" s="4">
        <v>3.2500000000000001E-2</v>
      </c>
    </row>
    <row r="26" spans="1:8">
      <c r="A26" s="4">
        <v>3</v>
      </c>
      <c r="B26" s="4" t="s">
        <v>206</v>
      </c>
      <c r="C26" s="4" t="s">
        <v>196</v>
      </c>
      <c r="D26" s="4">
        <v>0.03</v>
      </c>
      <c r="F26" s="4">
        <v>84</v>
      </c>
      <c r="G26" s="4">
        <v>120</v>
      </c>
      <c r="H26" s="4">
        <v>3.7499999999999999E-2</v>
      </c>
    </row>
    <row r="27" spans="1:8">
      <c r="A27" s="4">
        <v>3</v>
      </c>
      <c r="B27" s="4" t="s">
        <v>207</v>
      </c>
      <c r="C27" s="4" t="s">
        <v>196</v>
      </c>
      <c r="D27" s="4">
        <v>0.03</v>
      </c>
      <c r="F27" s="4">
        <v>120</v>
      </c>
      <c r="G27" s="4">
        <v>180</v>
      </c>
      <c r="H27" s="28">
        <v>4.4999999999999998E-2</v>
      </c>
    </row>
    <row r="28" spans="1:8">
      <c r="A28" s="4">
        <v>3</v>
      </c>
      <c r="B28" s="4" t="s">
        <v>208</v>
      </c>
      <c r="C28" s="4" t="s">
        <v>196</v>
      </c>
      <c r="D28" s="4">
        <v>0.03</v>
      </c>
      <c r="F28" s="4">
        <v>180</v>
      </c>
      <c r="G28" s="4">
        <v>240</v>
      </c>
      <c r="H28" s="4">
        <v>5.2499999999999998E-2</v>
      </c>
    </row>
    <row r="29" spans="1:8">
      <c r="A29" s="4">
        <v>3</v>
      </c>
      <c r="B29" s="4" t="s">
        <v>209</v>
      </c>
      <c r="C29" s="4" t="s">
        <v>196</v>
      </c>
      <c r="D29" s="4">
        <v>0.03</v>
      </c>
      <c r="F29" s="4">
        <v>240</v>
      </c>
      <c r="H29" s="28">
        <v>0.06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heetViews>
  <sheetFormatPr defaultColWidth="9.140625" defaultRowHeight="14.25"/>
  <cols>
    <col min="1" max="1" width="9.140625" style="4"/>
    <col min="2" max="2" width="12.28515625" style="4" bestFit="1" customWidth="1"/>
    <col min="3" max="16384" width="9.140625" style="4"/>
  </cols>
  <sheetData>
    <row r="1" spans="1:2">
      <c r="A1" s="4" t="s">
        <v>214</v>
      </c>
      <c r="B1" s="4" t="s">
        <v>120</v>
      </c>
    </row>
    <row r="2" spans="1:2">
      <c r="A2" s="4">
        <v>1</v>
      </c>
      <c r="B2" s="4">
        <v>0.1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Normal="100" workbookViewId="0"/>
  </sheetViews>
  <sheetFormatPr defaultColWidth="9.140625" defaultRowHeight="14.25"/>
  <cols>
    <col min="1" max="1" width="9.140625" style="4"/>
    <col min="2" max="2" width="11.28515625" style="4" bestFit="1" customWidth="1"/>
    <col min="3" max="3" width="12.28515625" style="4" bestFit="1" customWidth="1"/>
    <col min="4" max="16384" width="9.140625" style="4"/>
  </cols>
  <sheetData>
    <row r="1" spans="1:3">
      <c r="A1" s="4" t="s">
        <v>214</v>
      </c>
      <c r="B1" s="4" t="s">
        <v>190</v>
      </c>
      <c r="C1" s="4" t="s">
        <v>120</v>
      </c>
    </row>
    <row r="2" spans="1:3">
      <c r="A2" s="4">
        <v>1</v>
      </c>
      <c r="B2" s="4">
        <v>1</v>
      </c>
      <c r="C2" s="4">
        <v>0.4</v>
      </c>
    </row>
    <row r="3" spans="1:3">
      <c r="A3" s="4">
        <v>2</v>
      </c>
      <c r="B3" s="4">
        <v>2</v>
      </c>
      <c r="C3" s="4">
        <v>0.3</v>
      </c>
    </row>
    <row r="4" spans="1:3">
      <c r="A4" s="4">
        <v>3</v>
      </c>
      <c r="B4" s="4">
        <v>3</v>
      </c>
      <c r="C4" s="4">
        <v>0.3</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zoomScaleNormal="100" workbookViewId="0"/>
  </sheetViews>
  <sheetFormatPr defaultColWidth="9.140625" defaultRowHeight="14.25"/>
  <cols>
    <col min="1" max="1" width="9.140625" style="4"/>
    <col min="2" max="3" width="13.28515625" style="4" bestFit="1" customWidth="1"/>
    <col min="4" max="4" width="12.28515625" style="4" bestFit="1" customWidth="1"/>
    <col min="5" max="16384" width="9.140625" style="4"/>
  </cols>
  <sheetData>
    <row r="1" spans="1:4">
      <c r="A1" s="4" t="s">
        <v>214</v>
      </c>
      <c r="B1" s="4" t="s">
        <v>213</v>
      </c>
      <c r="C1" s="4" t="s">
        <v>212</v>
      </c>
      <c r="D1" s="4" t="s">
        <v>120</v>
      </c>
    </row>
    <row r="2" spans="1:4">
      <c r="A2" s="4">
        <v>1</v>
      </c>
      <c r="B2" s="4">
        <v>1</v>
      </c>
      <c r="C2" s="4">
        <v>2</v>
      </c>
      <c r="D2" s="4">
        <v>0.4</v>
      </c>
    </row>
    <row r="3" spans="1:4">
      <c r="A3" s="4">
        <v>2</v>
      </c>
      <c r="B3" s="4">
        <v>2</v>
      </c>
      <c r="C3" s="4">
        <v>3</v>
      </c>
      <c r="D3" s="4">
        <v>0.4</v>
      </c>
    </row>
    <row r="4" spans="1:4">
      <c r="A4" s="4">
        <v>3</v>
      </c>
      <c r="B4" s="4">
        <v>1</v>
      </c>
      <c r="C4" s="4">
        <v>3</v>
      </c>
      <c r="D4" s="4">
        <v>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heetViews>
  <sheetFormatPr defaultColWidth="9.140625" defaultRowHeight="14.25"/>
  <cols>
    <col min="1" max="1" width="19" style="4" bestFit="1" customWidth="1"/>
    <col min="2" max="2" width="15.28515625" style="4" customWidth="1"/>
    <col min="3" max="3" width="18.5703125" style="4" bestFit="1" customWidth="1"/>
    <col min="4" max="4" width="18.5703125" style="4" customWidth="1"/>
    <col min="5" max="5" width="14.28515625" style="4" bestFit="1" customWidth="1"/>
    <col min="6" max="6" width="12.28515625" style="4" bestFit="1" customWidth="1"/>
    <col min="7" max="16384" width="9.140625" style="4"/>
  </cols>
  <sheetData>
    <row r="1" spans="1:6">
      <c r="A1" s="4" t="s">
        <v>180</v>
      </c>
      <c r="B1" s="4" t="s">
        <v>247</v>
      </c>
      <c r="C1" s="4" t="s">
        <v>248</v>
      </c>
      <c r="D1" s="4" t="s">
        <v>250</v>
      </c>
      <c r="E1" s="4" t="s">
        <v>249</v>
      </c>
      <c r="F1" s="4" t="s">
        <v>120</v>
      </c>
    </row>
    <row r="2" spans="1:6">
      <c r="A2" s="4" t="s">
        <v>229</v>
      </c>
      <c r="B2" s="20" t="s">
        <v>242</v>
      </c>
      <c r="C2" s="20" t="s">
        <v>82</v>
      </c>
      <c r="D2" s="20" t="s">
        <v>128</v>
      </c>
      <c r="E2" s="20" t="s">
        <v>82</v>
      </c>
      <c r="F2" s="4">
        <v>0.04</v>
      </c>
    </row>
    <row r="3" spans="1:6">
      <c r="A3" s="4" t="s">
        <v>229</v>
      </c>
      <c r="B3" s="20" t="s">
        <v>242</v>
      </c>
      <c r="C3" s="20" t="s">
        <v>128</v>
      </c>
      <c r="D3" s="20" t="s">
        <v>128</v>
      </c>
      <c r="E3" s="20" t="s">
        <v>128</v>
      </c>
      <c r="F3" s="4">
        <v>0.08</v>
      </c>
    </row>
    <row r="4" spans="1:6">
      <c r="A4" s="4" t="s">
        <v>251</v>
      </c>
      <c r="B4" s="20" t="s">
        <v>252</v>
      </c>
      <c r="C4" s="20" t="s">
        <v>128</v>
      </c>
      <c r="D4" s="20" t="s">
        <v>82</v>
      </c>
      <c r="E4" s="20" t="s">
        <v>128</v>
      </c>
      <c r="F4" s="4">
        <v>0.02</v>
      </c>
    </row>
    <row r="5" spans="1:6">
      <c r="A5" s="4" t="s">
        <v>217</v>
      </c>
      <c r="B5" s="20" t="s">
        <v>242</v>
      </c>
      <c r="C5" s="20" t="s">
        <v>82</v>
      </c>
      <c r="D5" s="20" t="s">
        <v>128</v>
      </c>
      <c r="E5" s="20" t="s">
        <v>82</v>
      </c>
      <c r="F5" s="4">
        <v>0.04</v>
      </c>
    </row>
    <row r="6" spans="1:6">
      <c r="A6" s="4" t="s">
        <v>217</v>
      </c>
      <c r="B6" s="20" t="s">
        <v>242</v>
      </c>
      <c r="C6" s="20" t="s">
        <v>128</v>
      </c>
      <c r="D6" s="20" t="s">
        <v>128</v>
      </c>
      <c r="E6" s="20" t="s">
        <v>128</v>
      </c>
      <c r="F6" s="4">
        <v>0.08</v>
      </c>
    </row>
    <row r="7" spans="1:6">
      <c r="A7" s="4" t="s">
        <v>218</v>
      </c>
      <c r="B7" s="20" t="s">
        <v>252</v>
      </c>
      <c r="C7" s="20" t="s">
        <v>128</v>
      </c>
      <c r="D7" s="20" t="s">
        <v>82</v>
      </c>
      <c r="E7" s="20" t="s">
        <v>128</v>
      </c>
      <c r="F7" s="4">
        <v>0.02</v>
      </c>
    </row>
    <row r="8" spans="1:6">
      <c r="A8" s="4" t="s">
        <v>223</v>
      </c>
      <c r="B8" s="20" t="s">
        <v>242</v>
      </c>
      <c r="C8" s="20" t="s">
        <v>82</v>
      </c>
      <c r="D8" s="20" t="s">
        <v>128</v>
      </c>
      <c r="E8" s="20" t="s">
        <v>82</v>
      </c>
      <c r="F8" s="4">
        <v>0.04</v>
      </c>
    </row>
    <row r="9" spans="1:6">
      <c r="A9" s="4" t="s">
        <v>223</v>
      </c>
      <c r="B9" s="20" t="s">
        <v>242</v>
      </c>
      <c r="C9" s="20" t="s">
        <v>128</v>
      </c>
      <c r="D9" s="20" t="s">
        <v>128</v>
      </c>
      <c r="E9" s="20" t="s">
        <v>128</v>
      </c>
      <c r="F9" s="4">
        <v>0.08</v>
      </c>
    </row>
    <row r="10" spans="1:6">
      <c r="A10" s="4" t="s">
        <v>224</v>
      </c>
      <c r="B10" s="20" t="s">
        <v>252</v>
      </c>
      <c r="C10" s="20" t="s">
        <v>128</v>
      </c>
      <c r="D10" s="20" t="s">
        <v>82</v>
      </c>
      <c r="E10" s="20" t="s">
        <v>128</v>
      </c>
      <c r="F10" s="4">
        <v>0.02</v>
      </c>
    </row>
    <row r="11" spans="1:6">
      <c r="A11" s="4" t="s">
        <v>235</v>
      </c>
      <c r="B11" s="20" t="s">
        <v>242</v>
      </c>
      <c r="C11" s="20" t="s">
        <v>82</v>
      </c>
      <c r="D11" s="20" t="s">
        <v>128</v>
      </c>
      <c r="E11" s="20" t="s">
        <v>82</v>
      </c>
      <c r="F11" s="4">
        <v>0.04</v>
      </c>
    </row>
    <row r="12" spans="1:6">
      <c r="A12" s="4" t="s">
        <v>235</v>
      </c>
      <c r="B12" s="20" t="s">
        <v>242</v>
      </c>
      <c r="C12" s="20" t="s">
        <v>128</v>
      </c>
      <c r="D12" s="20" t="s">
        <v>128</v>
      </c>
      <c r="E12" s="20" t="s">
        <v>128</v>
      </c>
      <c r="F12" s="4">
        <v>0.08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Normal="100" workbookViewId="0"/>
  </sheetViews>
  <sheetFormatPr defaultColWidth="9.140625" defaultRowHeight="14.25"/>
  <cols>
    <col min="1" max="1" width="19" style="4" bestFit="1" customWidth="1"/>
    <col min="2" max="3" width="12.28515625" style="4" bestFit="1" customWidth="1"/>
    <col min="4" max="16384" width="9.140625" style="4"/>
  </cols>
  <sheetData>
    <row r="1" spans="1:3">
      <c r="A1" s="4" t="s">
        <v>180</v>
      </c>
      <c r="B1" s="4" t="s">
        <v>247</v>
      </c>
      <c r="C1" s="4" t="s">
        <v>120</v>
      </c>
    </row>
    <row r="2" spans="1:3">
      <c r="A2" s="4" t="s">
        <v>229</v>
      </c>
      <c r="B2" s="20" t="s">
        <v>242</v>
      </c>
      <c r="C2" s="4">
        <v>0.08</v>
      </c>
    </row>
    <row r="3" spans="1:3">
      <c r="A3" s="4" t="s">
        <v>251</v>
      </c>
      <c r="B3" s="20" t="s">
        <v>252</v>
      </c>
      <c r="C3" s="4">
        <v>0.08</v>
      </c>
    </row>
    <row r="4" spans="1:3">
      <c r="A4" s="4" t="s">
        <v>217</v>
      </c>
      <c r="B4" s="20" t="s">
        <v>242</v>
      </c>
      <c r="C4" s="4">
        <v>0.08</v>
      </c>
    </row>
    <row r="5" spans="1:3">
      <c r="A5" s="4" t="s">
        <v>218</v>
      </c>
      <c r="B5" s="20" t="s">
        <v>252</v>
      </c>
      <c r="C5" s="4">
        <v>0.08</v>
      </c>
    </row>
    <row r="6" spans="1:3">
      <c r="A6" s="4" t="s">
        <v>223</v>
      </c>
      <c r="B6" s="20" t="s">
        <v>242</v>
      </c>
      <c r="C6" s="4">
        <v>0.08</v>
      </c>
    </row>
    <row r="7" spans="1:3">
      <c r="A7" s="4" t="s">
        <v>224</v>
      </c>
      <c r="B7" s="20" t="s">
        <v>252</v>
      </c>
      <c r="C7" s="4">
        <v>0.08</v>
      </c>
    </row>
    <row r="8" spans="1:3">
      <c r="A8" s="4" t="s">
        <v>235</v>
      </c>
      <c r="B8" s="20" t="s">
        <v>242</v>
      </c>
      <c r="C8" s="4">
        <v>0.08</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Normal="100" workbookViewId="0"/>
  </sheetViews>
  <sheetFormatPr defaultColWidth="9.140625" defaultRowHeight="14.25"/>
  <cols>
    <col min="1" max="1" width="21.140625" style="4" bestFit="1" customWidth="1"/>
    <col min="2" max="2" width="12.28515625" style="4" bestFit="1" customWidth="1"/>
    <col min="3" max="16384" width="9.140625" style="4"/>
  </cols>
  <sheetData>
    <row r="1" spans="1:2">
      <c r="A1" s="4" t="s">
        <v>180</v>
      </c>
      <c r="B1" s="4" t="s">
        <v>120</v>
      </c>
    </row>
    <row r="2" spans="1:2">
      <c r="A2" s="4" t="s">
        <v>221</v>
      </c>
      <c r="B2" s="4">
        <v>0.15</v>
      </c>
    </row>
    <row r="3" spans="1:2">
      <c r="A3" s="4" t="s">
        <v>225</v>
      </c>
      <c r="B3" s="4">
        <v>0.15</v>
      </c>
    </row>
    <row r="4" spans="1:2">
      <c r="A4" s="4" t="s">
        <v>253</v>
      </c>
      <c r="B4" s="4">
        <v>0.15</v>
      </c>
    </row>
    <row r="5" spans="1:2">
      <c r="A5" s="4" t="s">
        <v>234</v>
      </c>
      <c r="B5" s="4">
        <v>0.15</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election activeCell="E9" sqref="E9"/>
    </sheetView>
  </sheetViews>
  <sheetFormatPr defaultColWidth="9.140625" defaultRowHeight="14.25"/>
  <cols>
    <col min="1" max="1" width="21.140625" style="4" bestFit="1" customWidth="1"/>
    <col min="2" max="2" width="12.28515625" style="4" bestFit="1" customWidth="1"/>
    <col min="3" max="16384" width="9.140625" style="4"/>
  </cols>
  <sheetData>
    <row r="1" spans="1:2">
      <c r="A1" s="4" t="s">
        <v>180</v>
      </c>
      <c r="B1" s="4" t="s">
        <v>120</v>
      </c>
    </row>
    <row r="2" spans="1:2">
      <c r="A2" s="4" t="s">
        <v>221</v>
      </c>
      <c r="B2" s="4">
        <v>0.03</v>
      </c>
    </row>
    <row r="3" spans="1:2">
      <c r="A3" s="4" t="s">
        <v>253</v>
      </c>
      <c r="B3" s="4">
        <v>0.03</v>
      </c>
    </row>
    <row r="4" spans="1:2">
      <c r="A4" s="4" t="s">
        <v>234</v>
      </c>
      <c r="B4" s="4">
        <v>0.03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Normal="100" workbookViewId="0"/>
  </sheetViews>
  <sheetFormatPr defaultColWidth="9.140625" defaultRowHeight="14.25"/>
  <cols>
    <col min="1" max="1" width="19" style="4" bestFit="1" customWidth="1"/>
    <col min="2" max="2" width="12.28515625" style="4" bestFit="1" customWidth="1"/>
    <col min="3" max="16384" width="9.140625" style="4"/>
  </cols>
  <sheetData>
    <row r="1" spans="1:2">
      <c r="A1" s="4" t="s">
        <v>180</v>
      </c>
      <c r="B1" s="4" t="s">
        <v>120</v>
      </c>
    </row>
    <row r="2" spans="1:2">
      <c r="A2" s="4" t="s">
        <v>215</v>
      </c>
      <c r="B2" s="4">
        <v>0.08</v>
      </c>
    </row>
    <row r="3" spans="1:2">
      <c r="A3" s="4" t="s">
        <v>227</v>
      </c>
      <c r="B3" s="4">
        <v>0.08</v>
      </c>
    </row>
    <row r="4" spans="1:2">
      <c r="A4" s="4" t="s">
        <v>255</v>
      </c>
      <c r="B4" s="4">
        <v>0.08</v>
      </c>
    </row>
    <row r="5" spans="1:2">
      <c r="A5" s="4" t="s">
        <v>257</v>
      </c>
      <c r="B5" s="4">
        <v>0.08</v>
      </c>
    </row>
    <row r="6" spans="1:2">
      <c r="A6" s="4" t="s">
        <v>256</v>
      </c>
      <c r="B6" s="4">
        <v>0.08</v>
      </c>
    </row>
    <row r="7" spans="1:2">
      <c r="A7" s="4" t="s">
        <v>254</v>
      </c>
      <c r="B7" s="4">
        <v>0.08</v>
      </c>
    </row>
    <row r="8" spans="1:2">
      <c r="A8" s="4" t="s">
        <v>258</v>
      </c>
      <c r="B8" s="4">
        <v>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ColWidth="9.140625" defaultRowHeight="14.25"/>
  <cols>
    <col min="1" max="1" width="19" style="4" bestFit="1" customWidth="1"/>
    <col min="2" max="2" width="35.42578125" style="4" bestFit="1" customWidth="1"/>
    <col min="3" max="3" width="24.7109375" style="4" bestFit="1" customWidth="1"/>
    <col min="4" max="16384" width="9.140625" style="4"/>
  </cols>
  <sheetData>
    <row r="1" spans="1:3">
      <c r="A1" s="4" t="s">
        <v>0</v>
      </c>
      <c r="B1" s="4" t="s">
        <v>1</v>
      </c>
      <c r="C1" s="4" t="s">
        <v>2</v>
      </c>
    </row>
    <row r="2" spans="1:3">
      <c r="A2" s="20" t="s">
        <v>536</v>
      </c>
      <c r="B2" s="4" t="s">
        <v>537</v>
      </c>
      <c r="C2" s="4" t="s">
        <v>538</v>
      </c>
    </row>
    <row r="3" spans="1:3">
      <c r="A3" s="20" t="s">
        <v>539</v>
      </c>
      <c r="B3" s="20" t="s">
        <v>540</v>
      </c>
      <c r="C3" s="20" t="s">
        <v>538</v>
      </c>
    </row>
    <row r="4" spans="1:3">
      <c r="A4" s="20" t="s">
        <v>541</v>
      </c>
      <c r="B4" s="20" t="s">
        <v>542</v>
      </c>
      <c r="C4" s="20" t="s">
        <v>538</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zoomScaleNormal="100" workbookViewId="0">
      <selection activeCell="A8" sqref="A8"/>
    </sheetView>
  </sheetViews>
  <sheetFormatPr defaultColWidth="9.140625" defaultRowHeight="14.25"/>
  <cols>
    <col min="1" max="1" width="25.42578125" style="4" customWidth="1"/>
    <col min="2" max="2" width="36" style="4" customWidth="1"/>
    <col min="3" max="3" width="25.42578125" style="4" customWidth="1"/>
    <col min="4" max="16384" width="9.140625" style="4"/>
  </cols>
  <sheetData>
    <row r="1" spans="1:3">
      <c r="A1" s="4" t="s">
        <v>276</v>
      </c>
      <c r="B1" s="4" t="s">
        <v>277</v>
      </c>
      <c r="C1" s="4" t="s">
        <v>361</v>
      </c>
    </row>
    <row r="2" spans="1:3">
      <c r="A2" s="20" t="s">
        <v>987</v>
      </c>
      <c r="B2" s="20" t="s">
        <v>988</v>
      </c>
      <c r="C2" s="20" t="s">
        <v>989</v>
      </c>
    </row>
    <row r="3" spans="1:3">
      <c r="A3" s="20" t="s">
        <v>990</v>
      </c>
      <c r="B3" s="20" t="s">
        <v>991</v>
      </c>
      <c r="C3" s="20" t="s">
        <v>989</v>
      </c>
    </row>
    <row r="4" spans="1:3">
      <c r="A4" s="20" t="s">
        <v>992</v>
      </c>
      <c r="B4" s="20" t="s">
        <v>993</v>
      </c>
      <c r="C4" s="20" t="s">
        <v>994</v>
      </c>
    </row>
    <row r="5" spans="1:3">
      <c r="A5" s="20" t="s">
        <v>995</v>
      </c>
      <c r="B5" s="20" t="s">
        <v>996</v>
      </c>
      <c r="C5" s="20" t="s">
        <v>994</v>
      </c>
    </row>
    <row r="6" spans="1:3">
      <c r="A6" s="20" t="s">
        <v>997</v>
      </c>
      <c r="B6" s="20" t="s">
        <v>998</v>
      </c>
      <c r="C6" s="20" t="s">
        <v>994</v>
      </c>
    </row>
    <row r="7" spans="1:3">
      <c r="A7" s="20" t="s">
        <v>999</v>
      </c>
      <c r="B7" s="20" t="s">
        <v>1000</v>
      </c>
      <c r="C7" s="20" t="s">
        <v>994</v>
      </c>
    </row>
    <row r="8" spans="1:3">
      <c r="A8" s="20" t="s">
        <v>1001</v>
      </c>
      <c r="B8" s="29" t="s">
        <v>1002</v>
      </c>
      <c r="C8" s="20" t="s">
        <v>1003</v>
      </c>
    </row>
    <row r="9" spans="1:3">
      <c r="A9" s="20" t="s">
        <v>1004</v>
      </c>
      <c r="B9" s="29" t="s">
        <v>1005</v>
      </c>
      <c r="C9" s="20" t="s">
        <v>1003</v>
      </c>
    </row>
    <row r="10" spans="1:3">
      <c r="B10" s="20"/>
    </row>
    <row r="12" spans="1:3">
      <c r="B12" s="20"/>
    </row>
    <row r="13" spans="1:3">
      <c r="B13" s="20"/>
    </row>
    <row r="14" spans="1:3">
      <c r="B14" s="20"/>
    </row>
    <row r="15" spans="1:3">
      <c r="B15" s="20"/>
    </row>
    <row r="16" spans="1:3">
      <c r="B16" s="20"/>
    </row>
    <row r="17" spans="2:2">
      <c r="B17" s="20"/>
    </row>
    <row r="18" spans="2:2">
      <c r="B18" s="20"/>
    </row>
    <row r="19" spans="2:2">
      <c r="B19" s="20"/>
    </row>
    <row r="20" spans="2:2">
      <c r="B20" s="20"/>
    </row>
    <row r="21" spans="2:2">
      <c r="B21" s="20"/>
    </row>
    <row r="22" spans="2:2">
      <c r="B22" s="20"/>
    </row>
    <row r="23" spans="2:2">
      <c r="B23" s="20"/>
    </row>
    <row r="24" spans="2:2">
      <c r="B24" s="20"/>
    </row>
    <row r="25" spans="2:2">
      <c r="B25" s="20"/>
    </row>
    <row r="26" spans="2:2">
      <c r="B26" s="20"/>
    </row>
    <row r="27" spans="2:2">
      <c r="B27" s="20"/>
    </row>
    <row r="28" spans="2:2">
      <c r="B28" s="20"/>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
  <sheetViews>
    <sheetView zoomScaleNormal="100" workbookViewId="0">
      <selection activeCell="B1" sqref="B1"/>
    </sheetView>
  </sheetViews>
  <sheetFormatPr defaultColWidth="9.140625" defaultRowHeight="14.25"/>
  <cols>
    <col min="1" max="1" width="47.7109375" style="4" bestFit="1" customWidth="1"/>
    <col min="2" max="3" width="17.7109375" style="4" customWidth="1"/>
    <col min="4" max="4" width="54.85546875" style="4" customWidth="1"/>
    <col min="5" max="5" width="28.28515625" style="4" bestFit="1" customWidth="1"/>
    <col min="6" max="16384" width="9.140625" style="4"/>
  </cols>
  <sheetData>
    <row r="1" spans="1:5">
      <c r="A1" s="22" t="s">
        <v>276</v>
      </c>
      <c r="B1" s="22" t="s">
        <v>278</v>
      </c>
      <c r="C1" s="22" t="s">
        <v>364</v>
      </c>
      <c r="D1" s="22" t="s">
        <v>152</v>
      </c>
      <c r="E1" s="4" t="s">
        <v>525</v>
      </c>
    </row>
    <row r="2" spans="1:5">
      <c r="A2" s="23" t="s">
        <v>987</v>
      </c>
      <c r="B2" s="22">
        <v>7010</v>
      </c>
      <c r="C2" s="22"/>
      <c r="D2" s="22" t="s">
        <v>385</v>
      </c>
      <c r="E2" s="20"/>
    </row>
    <row r="3" spans="1:5">
      <c r="A3" s="23" t="s">
        <v>987</v>
      </c>
      <c r="B3" s="22">
        <v>7020</v>
      </c>
      <c r="C3" s="22"/>
      <c r="D3" s="30" t="s">
        <v>305</v>
      </c>
      <c r="E3" s="20"/>
    </row>
    <row r="4" spans="1:5">
      <c r="A4" s="23" t="s">
        <v>987</v>
      </c>
      <c r="B4" s="22">
        <v>7030</v>
      </c>
      <c r="C4" s="22"/>
      <c r="D4" s="30" t="s">
        <v>306</v>
      </c>
      <c r="E4" s="20"/>
    </row>
    <row r="5" spans="1:5">
      <c r="A5" s="23" t="s">
        <v>987</v>
      </c>
      <c r="B5" s="22">
        <v>7040</v>
      </c>
      <c r="C5" s="22"/>
      <c r="D5" s="30" t="s">
        <v>407</v>
      </c>
      <c r="E5" s="20"/>
    </row>
    <row r="6" spans="1:5">
      <c r="A6" s="23" t="s">
        <v>987</v>
      </c>
      <c r="B6" s="22">
        <v>7050</v>
      </c>
      <c r="C6" s="22"/>
      <c r="D6" s="30" t="s">
        <v>303</v>
      </c>
      <c r="E6" s="20"/>
    </row>
    <row r="7" spans="1:5">
      <c r="A7" s="23" t="s">
        <v>987</v>
      </c>
      <c r="B7" s="22">
        <v>7060</v>
      </c>
      <c r="C7" s="22"/>
      <c r="D7" s="30" t="s">
        <v>406</v>
      </c>
      <c r="E7" s="20"/>
    </row>
    <row r="8" spans="1:5">
      <c r="A8" s="23" t="s">
        <v>987</v>
      </c>
      <c r="B8" s="22">
        <v>7090</v>
      </c>
      <c r="C8" s="22"/>
      <c r="D8" s="30" t="s">
        <v>307</v>
      </c>
      <c r="E8" s="20"/>
    </row>
    <row r="9" spans="1:5">
      <c r="A9" s="23" t="s">
        <v>992</v>
      </c>
      <c r="B9" s="22">
        <v>7110</v>
      </c>
      <c r="C9" s="22"/>
      <c r="D9" s="30" t="s">
        <v>310</v>
      </c>
      <c r="E9" s="20"/>
    </row>
    <row r="10" spans="1:5">
      <c r="A10" s="23" t="s">
        <v>992</v>
      </c>
      <c r="B10" s="22">
        <v>7130</v>
      </c>
      <c r="C10" s="22"/>
      <c r="D10" s="30" t="s">
        <v>311</v>
      </c>
      <c r="E10" s="20"/>
    </row>
    <row r="11" spans="1:5">
      <c r="A11" s="23" t="s">
        <v>992</v>
      </c>
      <c r="B11" s="22">
        <v>7140</v>
      </c>
      <c r="C11" s="22"/>
      <c r="D11" s="30" t="s">
        <v>312</v>
      </c>
      <c r="E11" s="20"/>
    </row>
    <row r="12" spans="1:5">
      <c r="A12" s="23" t="s">
        <v>992</v>
      </c>
      <c r="B12" s="22">
        <v>7150</v>
      </c>
      <c r="C12" s="22"/>
      <c r="D12" s="30" t="s">
        <v>313</v>
      </c>
      <c r="E12" s="20"/>
    </row>
    <row r="13" spans="1:5">
      <c r="A13" s="23" t="s">
        <v>992</v>
      </c>
      <c r="B13" s="22">
        <v>7170</v>
      </c>
      <c r="C13" s="22"/>
      <c r="D13" s="30" t="s">
        <v>519</v>
      </c>
      <c r="E13" s="20"/>
    </row>
    <row r="14" spans="1:5">
      <c r="A14" s="23" t="s">
        <v>992</v>
      </c>
      <c r="B14" s="22">
        <v>7180</v>
      </c>
      <c r="C14" s="22"/>
      <c r="D14" s="30" t="s">
        <v>314</v>
      </c>
      <c r="E14" s="20"/>
    </row>
    <row r="15" spans="1:5">
      <c r="A15" s="23" t="s">
        <v>992</v>
      </c>
      <c r="B15" s="22">
        <v>7190</v>
      </c>
      <c r="C15" s="22"/>
      <c r="D15" s="30" t="s">
        <v>315</v>
      </c>
      <c r="E15" s="20"/>
    </row>
    <row r="16" spans="1:5">
      <c r="A16" s="23" t="s">
        <v>1001</v>
      </c>
      <c r="B16" s="22">
        <v>7210</v>
      </c>
      <c r="C16" s="22"/>
      <c r="D16" s="30" t="s">
        <v>326</v>
      </c>
      <c r="E16" s="20"/>
    </row>
    <row r="17" spans="1:5">
      <c r="A17" s="23" t="s">
        <v>1001</v>
      </c>
      <c r="B17" s="22">
        <v>7220</v>
      </c>
      <c r="C17" s="22"/>
      <c r="D17" s="30" t="s">
        <v>327</v>
      </c>
      <c r="E17" s="20"/>
    </row>
    <row r="18" spans="1:5">
      <c r="A18" s="23" t="s">
        <v>1001</v>
      </c>
      <c r="B18" s="22">
        <v>7230</v>
      </c>
      <c r="C18" s="22"/>
      <c r="D18" s="30" t="s">
        <v>408</v>
      </c>
      <c r="E18" s="20"/>
    </row>
    <row r="19" spans="1:5">
      <c r="A19" s="23" t="s">
        <v>1001</v>
      </c>
      <c r="B19" s="22">
        <v>7410</v>
      </c>
      <c r="C19" s="22"/>
      <c r="D19" s="30" t="s">
        <v>325</v>
      </c>
      <c r="E19" s="20"/>
    </row>
    <row r="20" spans="1:5">
      <c r="A20" s="23" t="s">
        <v>1001</v>
      </c>
      <c r="B20" s="22"/>
      <c r="C20" s="22" t="s">
        <v>428</v>
      </c>
      <c r="D20" s="30" t="s">
        <v>429</v>
      </c>
      <c r="E20" s="20" t="s">
        <v>1006</v>
      </c>
    </row>
    <row r="21" spans="1:5">
      <c r="A21" s="23" t="s">
        <v>997</v>
      </c>
      <c r="B21" s="22">
        <v>7420</v>
      </c>
      <c r="C21" s="22"/>
      <c r="D21" s="30" t="s">
        <v>409</v>
      </c>
      <c r="E21" s="20"/>
    </row>
    <row r="22" spans="1:5">
      <c r="A22" s="23" t="s">
        <v>997</v>
      </c>
      <c r="B22" s="22">
        <v>7480</v>
      </c>
      <c r="C22" s="22"/>
      <c r="D22" s="30" t="s">
        <v>410</v>
      </c>
      <c r="E22" s="20"/>
    </row>
    <row r="23" spans="1:5">
      <c r="A23" s="23" t="s">
        <v>997</v>
      </c>
      <c r="B23" s="22">
        <v>7490</v>
      </c>
      <c r="C23" s="22"/>
      <c r="D23" s="30" t="s">
        <v>411</v>
      </c>
      <c r="E23" s="20"/>
    </row>
    <row r="24" spans="1:5">
      <c r="A24" s="22" t="s">
        <v>999</v>
      </c>
      <c r="B24" s="22">
        <v>8420</v>
      </c>
      <c r="C24" s="22"/>
      <c r="D24" s="30" t="s">
        <v>515</v>
      </c>
      <c r="E24" s="20"/>
    </row>
    <row r="25" spans="1:5">
      <c r="A25" s="22" t="s">
        <v>999</v>
      </c>
      <c r="B25" s="22">
        <v>8430</v>
      </c>
      <c r="C25" s="22"/>
      <c r="D25" s="30" t="s">
        <v>516</v>
      </c>
      <c r="E25" s="20"/>
    </row>
    <row r="26" spans="1:5">
      <c r="A26" s="22" t="s">
        <v>999</v>
      </c>
      <c r="B26" s="22">
        <v>8480</v>
      </c>
      <c r="C26" s="22"/>
      <c r="D26" s="30" t="s">
        <v>517</v>
      </c>
      <c r="E26" s="20"/>
    </row>
    <row r="27" spans="1:5">
      <c r="A27" s="22" t="s">
        <v>999</v>
      </c>
      <c r="B27" s="22">
        <v>8490</v>
      </c>
      <c r="C27" s="22"/>
      <c r="D27" s="30" t="s">
        <v>518</v>
      </c>
      <c r="E27" s="20"/>
    </row>
    <row r="28" spans="1:5">
      <c r="A28" s="23" t="s">
        <v>990</v>
      </c>
      <c r="B28" s="22">
        <v>8010</v>
      </c>
      <c r="C28" s="22"/>
      <c r="D28" s="30" t="s">
        <v>308</v>
      </c>
      <c r="E28" s="20"/>
    </row>
    <row r="29" spans="1:5">
      <c r="A29" s="23" t="s">
        <v>990</v>
      </c>
      <c r="B29" s="22">
        <v>8020</v>
      </c>
      <c r="C29" s="22"/>
      <c r="D29" s="30" t="s">
        <v>386</v>
      </c>
      <c r="E29" s="20"/>
    </row>
    <row r="30" spans="1:5">
      <c r="A30" s="23" t="s">
        <v>990</v>
      </c>
      <c r="B30" s="22">
        <v>8030</v>
      </c>
      <c r="C30" s="22"/>
      <c r="D30" s="30" t="s">
        <v>387</v>
      </c>
      <c r="E30" s="20"/>
    </row>
    <row r="31" spans="1:5">
      <c r="A31" s="23" t="s">
        <v>990</v>
      </c>
      <c r="B31" s="22">
        <v>8050</v>
      </c>
      <c r="C31" s="22"/>
      <c r="D31" s="30" t="s">
        <v>304</v>
      </c>
      <c r="E31" s="20"/>
    </row>
    <row r="32" spans="1:5">
      <c r="A32" s="23" t="s">
        <v>990</v>
      </c>
      <c r="B32" s="22">
        <v>8090</v>
      </c>
      <c r="C32" s="22"/>
      <c r="D32" s="30" t="s">
        <v>309</v>
      </c>
      <c r="E32" s="20"/>
    </row>
    <row r="33" spans="1:5">
      <c r="A33" s="23" t="s">
        <v>995</v>
      </c>
      <c r="B33" s="22">
        <v>8110</v>
      </c>
      <c r="C33" s="22"/>
      <c r="D33" s="30" t="s">
        <v>316</v>
      </c>
      <c r="E33" s="20"/>
    </row>
    <row r="34" spans="1:5">
      <c r="A34" s="23" t="s">
        <v>995</v>
      </c>
      <c r="B34" s="22">
        <v>8120</v>
      </c>
      <c r="C34" s="22"/>
      <c r="D34" s="30" t="s">
        <v>317</v>
      </c>
      <c r="E34" s="20"/>
    </row>
    <row r="35" spans="1:5">
      <c r="A35" s="23" t="s">
        <v>995</v>
      </c>
      <c r="B35" s="22">
        <v>8131</v>
      </c>
      <c r="C35" s="22"/>
      <c r="D35" s="30" t="s">
        <v>318</v>
      </c>
      <c r="E35" s="20"/>
    </row>
    <row r="36" spans="1:5">
      <c r="A36" s="23" t="s">
        <v>995</v>
      </c>
      <c r="B36" s="22">
        <v>8132</v>
      </c>
      <c r="C36" s="22"/>
      <c r="D36" s="30" t="s">
        <v>319</v>
      </c>
      <c r="E36" s="20"/>
    </row>
    <row r="37" spans="1:5">
      <c r="A37" s="23" t="s">
        <v>995</v>
      </c>
      <c r="B37" s="22">
        <v>8133</v>
      </c>
      <c r="C37" s="22"/>
      <c r="D37" s="30" t="s">
        <v>320</v>
      </c>
      <c r="E37" s="20"/>
    </row>
    <row r="38" spans="1:5">
      <c r="A38" s="23" t="s">
        <v>995</v>
      </c>
      <c r="B38" s="22">
        <v>8139</v>
      </c>
      <c r="C38" s="22"/>
      <c r="D38" s="30" t="s">
        <v>321</v>
      </c>
      <c r="E38" s="20"/>
    </row>
    <row r="39" spans="1:5">
      <c r="A39" s="23" t="s">
        <v>995</v>
      </c>
      <c r="B39" s="22">
        <v>8140</v>
      </c>
      <c r="C39" s="22"/>
      <c r="D39" s="30" t="s">
        <v>322</v>
      </c>
      <c r="E39" s="20"/>
    </row>
    <row r="40" spans="1:5">
      <c r="A40" s="23" t="s">
        <v>995</v>
      </c>
      <c r="B40" s="22">
        <v>8150</v>
      </c>
      <c r="C40" s="22"/>
      <c r="D40" s="30" t="s">
        <v>323</v>
      </c>
      <c r="E40" s="20"/>
    </row>
    <row r="41" spans="1:5">
      <c r="A41" s="23" t="s">
        <v>995</v>
      </c>
      <c r="B41" s="22">
        <v>8160</v>
      </c>
      <c r="C41" s="22"/>
      <c r="D41" s="30" t="s">
        <v>324</v>
      </c>
      <c r="E41" s="20"/>
    </row>
    <row r="42" spans="1:5">
      <c r="A42" s="23" t="s">
        <v>995</v>
      </c>
      <c r="B42" s="22">
        <v>8190</v>
      </c>
      <c r="C42" s="22"/>
      <c r="D42" s="30" t="s">
        <v>321</v>
      </c>
      <c r="E42" s="20"/>
    </row>
    <row r="43" spans="1:5">
      <c r="A43" s="23" t="s">
        <v>1001</v>
      </c>
      <c r="B43" s="22">
        <v>8210</v>
      </c>
      <c r="C43" s="22"/>
      <c r="D43" s="30" t="s">
        <v>328</v>
      </c>
      <c r="E43" s="20"/>
    </row>
    <row r="44" spans="1:5">
      <c r="A44" s="22" t="s">
        <v>1001</v>
      </c>
      <c r="B44" s="22">
        <v>8220</v>
      </c>
      <c r="C44" s="22"/>
      <c r="D44" s="22" t="s">
        <v>329</v>
      </c>
    </row>
    <row r="45" spans="1:5">
      <c r="A45" s="22" t="s">
        <v>1001</v>
      </c>
      <c r="B45" s="22">
        <v>8230</v>
      </c>
      <c r="C45" s="22"/>
      <c r="D45" s="22" t="s">
        <v>331</v>
      </c>
    </row>
    <row r="46" spans="1:5">
      <c r="A46" s="22" t="s">
        <v>1001</v>
      </c>
      <c r="B46" s="22">
        <v>8410</v>
      </c>
      <c r="C46" s="22"/>
      <c r="D46" s="22" t="s">
        <v>330</v>
      </c>
    </row>
    <row r="47" spans="1:5">
      <c r="A47" s="22" t="s">
        <v>1001</v>
      </c>
      <c r="B47" s="22">
        <v>8823</v>
      </c>
      <c r="C47" s="22"/>
      <c r="D47" s="22" t="s">
        <v>430</v>
      </c>
      <c r="E47" s="20" t="s">
        <v>1007</v>
      </c>
    </row>
    <row r="48" spans="1:5">
      <c r="A48" s="22" t="s">
        <v>999</v>
      </c>
      <c r="B48" s="22"/>
      <c r="C48" s="22" t="s">
        <v>431</v>
      </c>
      <c r="D48" s="22" t="s">
        <v>473</v>
      </c>
    </row>
    <row r="49" spans="1:4">
      <c r="A49" s="22" t="s">
        <v>999</v>
      </c>
      <c r="B49" s="22"/>
      <c r="C49" s="22" t="s">
        <v>432</v>
      </c>
      <c r="D49" s="22" t="s">
        <v>474</v>
      </c>
    </row>
    <row r="50" spans="1:4">
      <c r="A50" s="22" t="s">
        <v>999</v>
      </c>
      <c r="B50" s="22"/>
      <c r="C50" s="22" t="s">
        <v>433</v>
      </c>
      <c r="D50" s="22" t="s">
        <v>475</v>
      </c>
    </row>
    <row r="51" spans="1:4">
      <c r="A51" s="22" t="s">
        <v>999</v>
      </c>
      <c r="B51" s="22"/>
      <c r="C51" s="22" t="s">
        <v>434</v>
      </c>
      <c r="D51" s="22" t="s">
        <v>476</v>
      </c>
    </row>
    <row r="52" spans="1:4">
      <c r="A52" s="22" t="s">
        <v>999</v>
      </c>
      <c r="B52" s="22"/>
      <c r="C52" s="22" t="s">
        <v>435</v>
      </c>
      <c r="D52" s="22" t="s">
        <v>477</v>
      </c>
    </row>
    <row r="53" spans="1:4">
      <c r="A53" s="22" t="s">
        <v>999</v>
      </c>
      <c r="B53" s="22"/>
      <c r="C53" s="22" t="s">
        <v>436</v>
      </c>
      <c r="D53" s="22" t="s">
        <v>478</v>
      </c>
    </row>
    <row r="54" spans="1:4">
      <c r="A54" s="22" t="s">
        <v>999</v>
      </c>
      <c r="B54" s="22"/>
      <c r="C54" s="22" t="s">
        <v>437</v>
      </c>
      <c r="D54" s="22" t="s">
        <v>479</v>
      </c>
    </row>
    <row r="55" spans="1:4">
      <c r="A55" s="22" t="s">
        <v>999</v>
      </c>
      <c r="B55" s="22"/>
      <c r="C55" s="22" t="s">
        <v>438</v>
      </c>
      <c r="D55" s="22" t="s">
        <v>480</v>
      </c>
    </row>
    <row r="56" spans="1:4">
      <c r="A56" s="22" t="s">
        <v>999</v>
      </c>
      <c r="B56" s="22"/>
      <c r="C56" s="22" t="s">
        <v>439</v>
      </c>
      <c r="D56" s="22" t="s">
        <v>481</v>
      </c>
    </row>
    <row r="57" spans="1:4">
      <c r="A57" s="22" t="s">
        <v>999</v>
      </c>
      <c r="B57" s="22"/>
      <c r="C57" s="22" t="s">
        <v>440</v>
      </c>
      <c r="D57" s="22" t="s">
        <v>482</v>
      </c>
    </row>
    <row r="58" spans="1:4">
      <c r="A58" s="22" t="s">
        <v>999</v>
      </c>
      <c r="B58" s="22"/>
      <c r="C58" s="22" t="s">
        <v>441</v>
      </c>
      <c r="D58" s="22" t="s">
        <v>483</v>
      </c>
    </row>
    <row r="59" spans="1:4">
      <c r="A59" s="22" t="s">
        <v>999</v>
      </c>
      <c r="B59" s="22"/>
      <c r="C59" s="22" t="s">
        <v>442</v>
      </c>
      <c r="D59" s="22" t="s">
        <v>484</v>
      </c>
    </row>
    <row r="60" spans="1:4">
      <c r="A60" s="22" t="s">
        <v>999</v>
      </c>
      <c r="B60" s="22"/>
      <c r="C60" s="22" t="s">
        <v>443</v>
      </c>
      <c r="D60" s="22" t="s">
        <v>485</v>
      </c>
    </row>
    <row r="61" spans="1:4">
      <c r="A61" s="22" t="s">
        <v>999</v>
      </c>
      <c r="B61" s="22"/>
      <c r="C61" s="22" t="s">
        <v>444</v>
      </c>
      <c r="D61" s="22" t="s">
        <v>486</v>
      </c>
    </row>
    <row r="62" spans="1:4">
      <c r="A62" s="22" t="s">
        <v>999</v>
      </c>
      <c r="B62" s="22"/>
      <c r="C62" s="22" t="s">
        <v>445</v>
      </c>
      <c r="D62" s="22" t="s">
        <v>487</v>
      </c>
    </row>
    <row r="63" spans="1:4">
      <c r="A63" s="22" t="s">
        <v>999</v>
      </c>
      <c r="B63" s="22"/>
      <c r="C63" s="22" t="s">
        <v>446</v>
      </c>
      <c r="D63" s="22" t="s">
        <v>488</v>
      </c>
    </row>
    <row r="64" spans="1:4">
      <c r="A64" s="22" t="s">
        <v>999</v>
      </c>
      <c r="B64" s="22"/>
      <c r="C64" s="22" t="s">
        <v>447</v>
      </c>
      <c r="D64" s="22" t="s">
        <v>489</v>
      </c>
    </row>
    <row r="65" spans="1:4">
      <c r="A65" s="22" t="s">
        <v>999</v>
      </c>
      <c r="B65" s="22"/>
      <c r="C65" s="22" t="s">
        <v>365</v>
      </c>
      <c r="D65" s="22" t="s">
        <v>490</v>
      </c>
    </row>
    <row r="66" spans="1:4">
      <c r="A66" s="22" t="s">
        <v>999</v>
      </c>
      <c r="B66" s="22"/>
      <c r="C66" s="22" t="s">
        <v>448</v>
      </c>
      <c r="D66" s="22" t="s">
        <v>491</v>
      </c>
    </row>
    <row r="67" spans="1:4">
      <c r="A67" s="22" t="s">
        <v>999</v>
      </c>
      <c r="B67" s="22"/>
      <c r="C67" s="22" t="s">
        <v>449</v>
      </c>
      <c r="D67" s="22" t="s">
        <v>492</v>
      </c>
    </row>
    <row r="68" spans="1:4">
      <c r="A68" s="22" t="s">
        <v>999</v>
      </c>
      <c r="B68" s="22"/>
      <c r="C68" s="22" t="s">
        <v>450</v>
      </c>
      <c r="D68" s="22" t="s">
        <v>493</v>
      </c>
    </row>
    <row r="69" spans="1:4">
      <c r="A69" s="22" t="s">
        <v>999</v>
      </c>
      <c r="B69" s="22"/>
      <c r="C69" s="22" t="s">
        <v>451</v>
      </c>
      <c r="D69" s="22" t="s">
        <v>494</v>
      </c>
    </row>
    <row r="70" spans="1:4">
      <c r="A70" s="22" t="s">
        <v>999</v>
      </c>
      <c r="B70" s="22"/>
      <c r="C70" s="22" t="s">
        <v>452</v>
      </c>
      <c r="D70" s="22" t="s">
        <v>494</v>
      </c>
    </row>
    <row r="71" spans="1:4">
      <c r="A71" s="22" t="s">
        <v>997</v>
      </c>
      <c r="B71" s="22"/>
      <c r="C71" s="22" t="s">
        <v>453</v>
      </c>
      <c r="D71" s="22" t="s">
        <v>495</v>
      </c>
    </row>
    <row r="72" spans="1:4">
      <c r="A72" s="22" t="s">
        <v>997</v>
      </c>
      <c r="B72" s="22"/>
      <c r="C72" s="22" t="s">
        <v>454</v>
      </c>
      <c r="D72" s="22" t="s">
        <v>496</v>
      </c>
    </row>
    <row r="73" spans="1:4">
      <c r="A73" s="22" t="s">
        <v>997</v>
      </c>
      <c r="B73" s="22"/>
      <c r="C73" s="22" t="s">
        <v>455</v>
      </c>
      <c r="D73" s="22" t="s">
        <v>497</v>
      </c>
    </row>
    <row r="74" spans="1:4">
      <c r="A74" s="22" t="s">
        <v>997</v>
      </c>
      <c r="B74" s="22"/>
      <c r="C74" s="22" t="s">
        <v>456</v>
      </c>
      <c r="D74" s="22" t="s">
        <v>498</v>
      </c>
    </row>
    <row r="75" spans="1:4">
      <c r="A75" s="22" t="s">
        <v>997</v>
      </c>
      <c r="B75" s="22"/>
      <c r="C75" s="22" t="s">
        <v>457</v>
      </c>
      <c r="D75" s="22" t="s">
        <v>499</v>
      </c>
    </row>
    <row r="76" spans="1:4">
      <c r="A76" s="22" t="s">
        <v>997</v>
      </c>
      <c r="B76" s="22"/>
      <c r="C76" s="22" t="s">
        <v>458</v>
      </c>
      <c r="D76" s="22" t="s">
        <v>500</v>
      </c>
    </row>
    <row r="77" spans="1:4">
      <c r="A77" s="22" t="s">
        <v>997</v>
      </c>
      <c r="B77" s="22"/>
      <c r="C77" s="22" t="s">
        <v>459</v>
      </c>
      <c r="D77" s="22" t="s">
        <v>501</v>
      </c>
    </row>
    <row r="78" spans="1:4">
      <c r="A78" s="22" t="s">
        <v>997</v>
      </c>
      <c r="B78" s="22"/>
      <c r="C78" s="22" t="s">
        <v>460</v>
      </c>
      <c r="D78" s="22" t="s">
        <v>502</v>
      </c>
    </row>
    <row r="79" spans="1:4">
      <c r="A79" s="22" t="s">
        <v>997</v>
      </c>
      <c r="B79" s="22"/>
      <c r="C79" s="22" t="s">
        <v>461</v>
      </c>
      <c r="D79" s="22" t="s">
        <v>503</v>
      </c>
    </row>
    <row r="80" spans="1:4">
      <c r="A80" s="22" t="s">
        <v>997</v>
      </c>
      <c r="B80" s="22"/>
      <c r="C80" s="22" t="s">
        <v>462</v>
      </c>
      <c r="D80" s="22" t="s">
        <v>504</v>
      </c>
    </row>
    <row r="81" spans="1:4">
      <c r="A81" s="22" t="s">
        <v>997</v>
      </c>
      <c r="B81" s="22"/>
      <c r="C81" s="22" t="s">
        <v>463</v>
      </c>
      <c r="D81" s="22" t="s">
        <v>505</v>
      </c>
    </row>
    <row r="82" spans="1:4">
      <c r="A82" s="22" t="s">
        <v>997</v>
      </c>
      <c r="B82" s="22"/>
      <c r="C82" s="22" t="s">
        <v>464</v>
      </c>
      <c r="D82" s="22" t="s">
        <v>506</v>
      </c>
    </row>
    <row r="83" spans="1:4">
      <c r="A83" s="22" t="s">
        <v>997</v>
      </c>
      <c r="B83" s="22"/>
      <c r="C83" s="22" t="s">
        <v>465</v>
      </c>
      <c r="D83" s="22" t="s">
        <v>507</v>
      </c>
    </row>
    <row r="84" spans="1:4">
      <c r="A84" s="22" t="s">
        <v>997</v>
      </c>
      <c r="B84" s="22"/>
      <c r="C84" s="22" t="s">
        <v>466</v>
      </c>
      <c r="D84" s="22" t="s">
        <v>508</v>
      </c>
    </row>
    <row r="85" spans="1:4">
      <c r="A85" s="22" t="s">
        <v>997</v>
      </c>
      <c r="B85" s="22"/>
      <c r="C85" s="22" t="s">
        <v>366</v>
      </c>
      <c r="D85" s="22" t="s">
        <v>509</v>
      </c>
    </row>
    <row r="86" spans="1:4">
      <c r="A86" s="22" t="s">
        <v>997</v>
      </c>
      <c r="B86" s="22"/>
      <c r="C86" s="22" t="s">
        <v>467</v>
      </c>
      <c r="D86" s="22" t="s">
        <v>510</v>
      </c>
    </row>
    <row r="87" spans="1:4">
      <c r="A87" s="22" t="s">
        <v>997</v>
      </c>
      <c r="B87" s="22"/>
      <c r="C87" s="22" t="s">
        <v>468</v>
      </c>
      <c r="D87" s="22" t="s">
        <v>511</v>
      </c>
    </row>
    <row r="88" spans="1:4">
      <c r="A88" s="22" t="s">
        <v>997</v>
      </c>
      <c r="B88" s="22"/>
      <c r="C88" s="22" t="s">
        <v>469</v>
      </c>
      <c r="D88" s="22" t="s">
        <v>512</v>
      </c>
    </row>
    <row r="89" spans="1:4">
      <c r="A89" s="22" t="s">
        <v>997</v>
      </c>
      <c r="B89" s="22"/>
      <c r="C89" s="22" t="s">
        <v>470</v>
      </c>
      <c r="D89" s="22" t="s">
        <v>513</v>
      </c>
    </row>
    <row r="90" spans="1:4">
      <c r="A90" s="22" t="s">
        <v>997</v>
      </c>
      <c r="B90" s="22"/>
      <c r="C90" s="22" t="s">
        <v>471</v>
      </c>
      <c r="D90" s="22" t="s">
        <v>514</v>
      </c>
    </row>
    <row r="91" spans="1:4">
      <c r="A91" s="22" t="s">
        <v>997</v>
      </c>
      <c r="B91" s="22"/>
      <c r="C91" s="22" t="s">
        <v>472</v>
      </c>
      <c r="D91" s="22" t="s">
        <v>514</v>
      </c>
    </row>
  </sheetData>
  <autoFilter ref="A1:E48">
    <sortState ref="A2:E42">
      <sortCondition ref="B1:B42"/>
    </sortState>
  </autoFilter>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Normal="100" workbookViewId="0">
      <selection activeCell="B3" sqref="B3"/>
    </sheetView>
  </sheetViews>
  <sheetFormatPr defaultColWidth="9.140625" defaultRowHeight="14.25"/>
  <cols>
    <col min="1" max="1" width="17.28515625" style="4" bestFit="1" customWidth="1"/>
    <col min="2" max="2" width="83.7109375" style="4" bestFit="1" customWidth="1"/>
    <col min="3" max="16384" width="9.140625" style="4"/>
  </cols>
  <sheetData>
    <row r="1" spans="1:2">
      <c r="A1" s="4" t="s">
        <v>279</v>
      </c>
      <c r="B1" s="4" t="s">
        <v>280</v>
      </c>
    </row>
    <row r="2" spans="1:2">
      <c r="A2" s="20" t="s">
        <v>989</v>
      </c>
      <c r="B2" s="20" t="s">
        <v>1008</v>
      </c>
    </row>
    <row r="3" spans="1:2">
      <c r="A3" s="20" t="s">
        <v>994</v>
      </c>
      <c r="B3" s="20" t="s">
        <v>1009</v>
      </c>
    </row>
    <row r="4" spans="1:2">
      <c r="A4" s="20" t="s">
        <v>1003</v>
      </c>
      <c r="B4" s="20" t="s">
        <v>1010</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zoomScaleNormal="100" workbookViewId="0">
      <selection activeCell="A2" sqref="A2"/>
    </sheetView>
  </sheetViews>
  <sheetFormatPr defaultColWidth="9.140625" defaultRowHeight="14.25"/>
  <cols>
    <col min="1" max="1" width="9.140625" style="4"/>
    <col min="2" max="2" width="12.85546875" style="4" bestFit="1" customWidth="1"/>
    <col min="3" max="16384" width="9.140625" style="4"/>
  </cols>
  <sheetData>
    <row r="1" spans="1:2">
      <c r="A1" s="4" t="s">
        <v>214</v>
      </c>
      <c r="B1" s="4" t="s">
        <v>120</v>
      </c>
    </row>
    <row r="2" spans="1:2">
      <c r="A2" s="4">
        <v>1</v>
      </c>
      <c r="B2" s="31">
        <v>0.15</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opLeftCell="A5" zoomScaleNormal="100" workbookViewId="0">
      <selection activeCell="B24" sqref="B24"/>
    </sheetView>
  </sheetViews>
  <sheetFormatPr defaultColWidth="9.140625" defaultRowHeight="14.25"/>
  <cols>
    <col min="1" max="1" width="58.85546875" style="4" customWidth="1"/>
    <col min="2" max="2" width="82.85546875" style="4" customWidth="1"/>
    <col min="3" max="3" width="18.5703125" style="4" customWidth="1"/>
    <col min="4" max="4" width="32" style="4" customWidth="1"/>
    <col min="5" max="16384" width="9.140625" style="4"/>
  </cols>
  <sheetData>
    <row r="1" spans="1:3">
      <c r="A1" s="4" t="s">
        <v>332</v>
      </c>
      <c r="B1" s="4" t="s">
        <v>333</v>
      </c>
      <c r="C1" s="4" t="s">
        <v>335</v>
      </c>
    </row>
    <row r="2" spans="1:3">
      <c r="A2" s="20" t="s">
        <v>1011</v>
      </c>
      <c r="B2" s="4" t="s">
        <v>282</v>
      </c>
      <c r="C2" s="4" t="s">
        <v>340</v>
      </c>
    </row>
    <row r="3" spans="1:3">
      <c r="A3" s="4" t="s">
        <v>1012</v>
      </c>
      <c r="B3" s="4" t="s">
        <v>283</v>
      </c>
      <c r="C3" s="4" t="s">
        <v>340</v>
      </c>
    </row>
    <row r="4" spans="1:3">
      <c r="A4" s="4" t="s">
        <v>1013</v>
      </c>
      <c r="B4" s="4" t="s">
        <v>284</v>
      </c>
      <c r="C4" s="4" t="s">
        <v>340</v>
      </c>
    </row>
    <row r="5" spans="1:3">
      <c r="A5" s="4" t="s">
        <v>521</v>
      </c>
      <c r="B5" s="4" t="s">
        <v>520</v>
      </c>
      <c r="C5" s="4" t="s">
        <v>340</v>
      </c>
    </row>
    <row r="6" spans="1:3">
      <c r="A6" s="4" t="s">
        <v>1014</v>
      </c>
      <c r="B6" s="4" t="s">
        <v>285</v>
      </c>
      <c r="C6" s="4" t="s">
        <v>340</v>
      </c>
    </row>
    <row r="7" spans="1:3">
      <c r="A7" s="4" t="s">
        <v>1015</v>
      </c>
      <c r="B7" s="4" t="s">
        <v>281</v>
      </c>
      <c r="C7" s="4" t="s">
        <v>340</v>
      </c>
    </row>
    <row r="8" spans="1:3">
      <c r="A8" s="4" t="s">
        <v>1016</v>
      </c>
      <c r="B8" s="4" t="s">
        <v>286</v>
      </c>
      <c r="C8" s="4" t="s">
        <v>340</v>
      </c>
    </row>
    <row r="9" spans="1:3">
      <c r="A9" s="4" t="s">
        <v>1017</v>
      </c>
      <c r="B9" s="32" t="s">
        <v>287</v>
      </c>
      <c r="C9" s="4" t="s">
        <v>341</v>
      </c>
    </row>
    <row r="10" spans="1:3">
      <c r="A10" s="20" t="s">
        <v>1018</v>
      </c>
      <c r="B10" s="32" t="s">
        <v>522</v>
      </c>
      <c r="C10" s="4" t="s">
        <v>341</v>
      </c>
    </row>
    <row r="11" spans="1:3">
      <c r="A11" s="20" t="s">
        <v>1019</v>
      </c>
      <c r="B11" s="32" t="s">
        <v>523</v>
      </c>
      <c r="C11" s="4" t="s">
        <v>341</v>
      </c>
    </row>
    <row r="12" spans="1:3" ht="28.5">
      <c r="A12" s="4" t="s">
        <v>1020</v>
      </c>
      <c r="B12" s="32" t="s">
        <v>288</v>
      </c>
      <c r="C12" s="4" t="s">
        <v>341</v>
      </c>
    </row>
    <row r="13" spans="1:3">
      <c r="A13" s="4" t="s">
        <v>1021</v>
      </c>
      <c r="B13" s="32" t="s">
        <v>289</v>
      </c>
      <c r="C13" s="4" t="s">
        <v>341</v>
      </c>
    </row>
    <row r="14" spans="1:3">
      <c r="A14" s="4" t="s">
        <v>1022</v>
      </c>
      <c r="B14" s="32" t="s">
        <v>290</v>
      </c>
      <c r="C14" s="4" t="s">
        <v>341</v>
      </c>
    </row>
    <row r="15" spans="1:3">
      <c r="A15" s="20" t="s">
        <v>1023</v>
      </c>
      <c r="B15" s="4" t="s">
        <v>291</v>
      </c>
      <c r="C15" s="4" t="s">
        <v>342</v>
      </c>
    </row>
    <row r="16" spans="1:3">
      <c r="A16" s="20" t="s">
        <v>1024</v>
      </c>
      <c r="B16" s="4" t="s">
        <v>292</v>
      </c>
      <c r="C16" s="4" t="s">
        <v>342</v>
      </c>
    </row>
    <row r="17" spans="1:3">
      <c r="A17" s="20" t="s">
        <v>1025</v>
      </c>
      <c r="B17" s="4" t="s">
        <v>293</v>
      </c>
      <c r="C17" s="4" t="s">
        <v>342</v>
      </c>
    </row>
    <row r="18" spans="1:3" ht="28.5">
      <c r="A18" s="20" t="s">
        <v>1026</v>
      </c>
      <c r="B18" s="32" t="s">
        <v>294</v>
      </c>
      <c r="C18" s="4" t="s">
        <v>343</v>
      </c>
    </row>
    <row r="19" spans="1:3">
      <c r="A19" s="20" t="s">
        <v>1027</v>
      </c>
      <c r="B19" s="32" t="s">
        <v>295</v>
      </c>
      <c r="C19" s="4" t="s">
        <v>343</v>
      </c>
    </row>
    <row r="20" spans="1:3">
      <c r="A20" s="20" t="s">
        <v>1028</v>
      </c>
      <c r="B20" s="32" t="s">
        <v>296</v>
      </c>
      <c r="C20" s="4" t="s">
        <v>343</v>
      </c>
    </row>
    <row r="21" spans="1:3" ht="28.5">
      <c r="A21" s="20" t="s">
        <v>1029</v>
      </c>
      <c r="B21" s="32" t="s">
        <v>297</v>
      </c>
      <c r="C21" s="4" t="s">
        <v>343</v>
      </c>
    </row>
    <row r="22" spans="1:3" ht="57">
      <c r="A22" s="20" t="s">
        <v>1030</v>
      </c>
      <c r="B22" s="32" t="s">
        <v>298</v>
      </c>
      <c r="C22" s="4" t="s">
        <v>343</v>
      </c>
    </row>
    <row r="23" spans="1:3" ht="42.75">
      <c r="A23" s="20" t="s">
        <v>1031</v>
      </c>
      <c r="B23" s="32" t="s">
        <v>299</v>
      </c>
      <c r="C23" s="4" t="s">
        <v>343</v>
      </c>
    </row>
    <row r="24" spans="1:3" ht="42.75">
      <c r="A24" s="20" t="s">
        <v>1032</v>
      </c>
      <c r="B24" s="32" t="s">
        <v>300</v>
      </c>
      <c r="C24" s="4" t="s">
        <v>343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Normal="100" workbookViewId="0">
      <selection activeCell="E9" sqref="E9"/>
    </sheetView>
  </sheetViews>
  <sheetFormatPr defaultColWidth="9.140625" defaultRowHeight="14.25"/>
  <cols>
    <col min="1" max="1" width="18.28515625" style="4" bestFit="1" customWidth="1"/>
    <col min="2" max="2" width="38.28515625" style="4" bestFit="1" customWidth="1"/>
    <col min="3" max="16384" width="9.140625" style="4"/>
  </cols>
  <sheetData>
    <row r="1" spans="1:2">
      <c r="A1" s="4" t="s">
        <v>360</v>
      </c>
      <c r="B1" s="4" t="s">
        <v>152</v>
      </c>
    </row>
    <row r="2" spans="1:2">
      <c r="A2" s="4" t="s">
        <v>340</v>
      </c>
      <c r="B2" s="4" t="s">
        <v>356</v>
      </c>
    </row>
    <row r="3" spans="1:2">
      <c r="A3" s="4" t="s">
        <v>341</v>
      </c>
      <c r="B3" s="4" t="s">
        <v>357</v>
      </c>
    </row>
    <row r="4" spans="1:2">
      <c r="A4" s="4" t="s">
        <v>342</v>
      </c>
      <c r="B4" s="4" t="s">
        <v>358</v>
      </c>
    </row>
    <row r="5" spans="1:2">
      <c r="A5" s="4" t="s">
        <v>343</v>
      </c>
      <c r="B5" s="4" t="s">
        <v>359</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zoomScaleNormal="100" workbookViewId="0">
      <selection activeCell="E3" sqref="E3"/>
    </sheetView>
  </sheetViews>
  <sheetFormatPr defaultColWidth="18.28515625" defaultRowHeight="14.25"/>
  <cols>
    <col min="1" max="1" width="19.42578125" style="4" customWidth="1"/>
    <col min="2" max="3" width="18.28515625" style="4"/>
    <col min="4" max="4" width="26.5703125" style="4" bestFit="1" customWidth="1"/>
    <col min="5" max="5" width="22.85546875" style="4" bestFit="1" customWidth="1"/>
    <col min="6" max="6" width="21.5703125" style="4" customWidth="1"/>
    <col min="7" max="7" width="20.42578125" style="4" customWidth="1"/>
    <col min="8" max="16384" width="18.28515625" style="4"/>
  </cols>
  <sheetData>
    <row r="1" spans="1:7">
      <c r="A1" s="4" t="s">
        <v>370</v>
      </c>
      <c r="B1" s="4" t="s">
        <v>168</v>
      </c>
      <c r="C1" s="4" t="s">
        <v>169</v>
      </c>
      <c r="D1" s="4" t="s">
        <v>369</v>
      </c>
      <c r="E1" s="4" t="s">
        <v>166</v>
      </c>
      <c r="F1" s="4" t="s">
        <v>368</v>
      </c>
      <c r="G1" s="4" t="s">
        <v>367</v>
      </c>
    </row>
    <row r="2" spans="1:7">
      <c r="A2" s="20" t="s">
        <v>1020</v>
      </c>
      <c r="B2" s="20" t="s">
        <v>1033</v>
      </c>
      <c r="C2" s="26">
        <v>1.2500000000000001E-2</v>
      </c>
      <c r="D2" s="26" t="s">
        <v>371</v>
      </c>
      <c r="E2" s="20" t="s">
        <v>1034</v>
      </c>
      <c r="F2" s="20" t="s">
        <v>1035</v>
      </c>
      <c r="G2" s="20" t="s">
        <v>1036</v>
      </c>
    </row>
    <row r="3" spans="1:7">
      <c r="A3" s="20" t="s">
        <v>1018</v>
      </c>
      <c r="B3" s="20" t="s">
        <v>1033</v>
      </c>
      <c r="C3" s="33">
        <v>0.5</v>
      </c>
      <c r="D3" s="33" t="s">
        <v>1037</v>
      </c>
      <c r="E3" s="20" t="s">
        <v>1038</v>
      </c>
      <c r="F3" s="20" t="s">
        <v>1018</v>
      </c>
      <c r="G3" s="20" t="s">
        <v>1039</v>
      </c>
    </row>
    <row r="4" spans="1:7">
      <c r="A4" s="20" t="s">
        <v>1019</v>
      </c>
      <c r="B4" s="20" t="s">
        <v>1033</v>
      </c>
      <c r="C4" s="33">
        <v>0.45</v>
      </c>
      <c r="D4" s="33" t="s">
        <v>1037</v>
      </c>
      <c r="E4" s="20" t="s">
        <v>1038</v>
      </c>
      <c r="F4" s="20" t="s">
        <v>1019</v>
      </c>
      <c r="G4" s="20" t="s">
        <v>1039</v>
      </c>
    </row>
    <row r="5" spans="1:7">
      <c r="A5" s="20" t="s">
        <v>341</v>
      </c>
      <c r="B5" s="20" t="s">
        <v>1040</v>
      </c>
      <c r="C5" s="27">
        <v>1</v>
      </c>
      <c r="D5" s="33" t="s">
        <v>1037</v>
      </c>
      <c r="E5" s="20" t="s">
        <v>1041</v>
      </c>
      <c r="F5" s="20" t="s">
        <v>340</v>
      </c>
      <c r="G5" s="20" t="s">
        <v>1039</v>
      </c>
    </row>
    <row r="6" spans="1:7">
      <c r="A6" s="4" t="s">
        <v>1022</v>
      </c>
      <c r="B6" s="20" t="s">
        <v>1040</v>
      </c>
      <c r="C6" s="27">
        <v>0.5</v>
      </c>
      <c r="D6" s="33" t="s">
        <v>1037</v>
      </c>
      <c r="E6" s="20" t="s">
        <v>1041</v>
      </c>
      <c r="F6" s="20" t="s">
        <v>340</v>
      </c>
      <c r="G6" s="20" t="s">
        <v>1039</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Normal="100" workbookViewId="0">
      <selection activeCell="B2" sqref="B2"/>
    </sheetView>
  </sheetViews>
  <sheetFormatPr defaultColWidth="9.140625" defaultRowHeight="14.25"/>
  <cols>
    <col min="1" max="1" width="58.85546875" style="4" customWidth="1"/>
    <col min="2" max="2" width="9.140625" style="4"/>
    <col min="3" max="3" width="60.5703125" style="4" bestFit="1" customWidth="1"/>
    <col min="4" max="4" width="64.42578125" style="4" customWidth="1"/>
    <col min="5" max="16384" width="9.140625" style="4"/>
  </cols>
  <sheetData>
    <row r="1" spans="1:5">
      <c r="A1" s="4" t="s">
        <v>332</v>
      </c>
      <c r="B1" s="4" t="s">
        <v>334</v>
      </c>
      <c r="C1" s="4" t="s">
        <v>337</v>
      </c>
    </row>
    <row r="2" spans="1:5">
      <c r="A2" s="20" t="s">
        <v>1011</v>
      </c>
      <c r="B2" s="4">
        <v>6010</v>
      </c>
      <c r="D2" s="20" t="s">
        <v>336</v>
      </c>
      <c r="E2" s="20" t="s">
        <v>336</v>
      </c>
    </row>
    <row r="3" spans="1:5">
      <c r="A3" s="20" t="s">
        <v>521</v>
      </c>
      <c r="B3" s="4">
        <v>6020</v>
      </c>
      <c r="C3" s="4" t="s">
        <v>520</v>
      </c>
      <c r="D3" s="20" t="s">
        <v>521</v>
      </c>
      <c r="E3" s="20"/>
    </row>
    <row r="4" spans="1:5">
      <c r="A4" s="4" t="s">
        <v>1012</v>
      </c>
      <c r="B4" s="4">
        <v>6110</v>
      </c>
      <c r="D4" s="20" t="s">
        <v>336</v>
      </c>
      <c r="E4" s="20" t="s">
        <v>336</v>
      </c>
    </row>
    <row r="5" spans="1:5">
      <c r="A5" s="4" t="s">
        <v>1013</v>
      </c>
      <c r="B5" s="4">
        <v>6121</v>
      </c>
      <c r="D5" s="20"/>
      <c r="E5" s="20"/>
    </row>
    <row r="6" spans="1:5">
      <c r="A6" s="4" t="s">
        <v>1013</v>
      </c>
      <c r="B6" s="4">
        <v>6122</v>
      </c>
    </row>
    <row r="7" spans="1:5">
      <c r="A7" s="4" t="s">
        <v>1014</v>
      </c>
      <c r="B7" s="4">
        <v>6130</v>
      </c>
    </row>
    <row r="8" spans="1:5">
      <c r="A8" s="4" t="s">
        <v>1015</v>
      </c>
      <c r="B8" s="4">
        <v>6910</v>
      </c>
    </row>
    <row r="9" spans="1:5">
      <c r="A9" s="4" t="s">
        <v>1015</v>
      </c>
      <c r="B9" s="4">
        <v>6920</v>
      </c>
    </row>
    <row r="10" spans="1:5">
      <c r="A10" s="4" t="s">
        <v>1016</v>
      </c>
      <c r="B10" s="4">
        <v>6030</v>
      </c>
    </row>
    <row r="11" spans="1:5">
      <c r="A11" s="20" t="s">
        <v>1018</v>
      </c>
      <c r="B11" s="4">
        <v>6420</v>
      </c>
    </row>
    <row r="12" spans="1:5">
      <c r="A12" s="4" t="s">
        <v>1020</v>
      </c>
      <c r="B12" s="4">
        <v>2092</v>
      </c>
    </row>
    <row r="13" spans="1:5">
      <c r="A13" s="4" t="s">
        <v>1020</v>
      </c>
      <c r="B13" s="4">
        <v>2192</v>
      </c>
    </row>
    <row r="14" spans="1:5">
      <c r="A14" s="4" t="s">
        <v>1020</v>
      </c>
      <c r="B14" s="4">
        <v>2292</v>
      </c>
    </row>
    <row r="15" spans="1:5">
      <c r="A15" s="4" t="s">
        <v>1020</v>
      </c>
      <c r="B15" s="4">
        <v>2392</v>
      </c>
    </row>
    <row r="16" spans="1:5">
      <c r="A16" s="4" t="s">
        <v>1020</v>
      </c>
      <c r="B16" s="4">
        <v>2492</v>
      </c>
    </row>
    <row r="17" spans="1:3">
      <c r="A17" s="4" t="s">
        <v>1020</v>
      </c>
      <c r="B17" s="4">
        <v>2592</v>
      </c>
    </row>
    <row r="18" spans="1:3">
      <c r="A18" s="4" t="s">
        <v>1020</v>
      </c>
      <c r="B18" s="4">
        <v>2692</v>
      </c>
    </row>
    <row r="19" spans="1:3">
      <c r="A19" s="4" t="s">
        <v>1020</v>
      </c>
      <c r="B19" s="4">
        <v>2792</v>
      </c>
    </row>
    <row r="20" spans="1:3">
      <c r="A20" s="4" t="s">
        <v>1020</v>
      </c>
      <c r="B20" s="4">
        <v>2892</v>
      </c>
    </row>
    <row r="21" spans="1:3">
      <c r="A21" s="4" t="s">
        <v>1020</v>
      </c>
      <c r="B21" s="4">
        <v>2992</v>
      </c>
    </row>
    <row r="22" spans="1:3">
      <c r="A22" s="4" t="s">
        <v>1021</v>
      </c>
      <c r="C22" s="4" t="s">
        <v>1042</v>
      </c>
    </row>
    <row r="23" spans="1:3">
      <c r="A23" s="4" t="s">
        <v>1022</v>
      </c>
      <c r="C23" s="4" t="s">
        <v>355</v>
      </c>
    </row>
    <row r="24" spans="1:3">
      <c r="A24" s="20" t="s">
        <v>1023</v>
      </c>
      <c r="C24" s="4" t="s">
        <v>362</v>
      </c>
    </row>
    <row r="25" spans="1:3">
      <c r="A25" s="20" t="s">
        <v>1024</v>
      </c>
      <c r="B25" s="4">
        <v>6920</v>
      </c>
      <c r="C25" s="4" t="s">
        <v>355</v>
      </c>
    </row>
    <row r="26" spans="1:3">
      <c r="A26" s="20" t="s">
        <v>1025</v>
      </c>
      <c r="B26" s="4">
        <v>6040</v>
      </c>
    </row>
    <row r="27" spans="1:3">
      <c r="A27" s="20" t="s">
        <v>1026</v>
      </c>
      <c r="C27" s="4" t="s">
        <v>355</v>
      </c>
    </row>
    <row r="28" spans="1:3">
      <c r="A28" s="20" t="s">
        <v>1027</v>
      </c>
      <c r="C28" s="4" t="s">
        <v>355</v>
      </c>
    </row>
    <row r="29" spans="1:3">
      <c r="A29" s="20" t="s">
        <v>1028</v>
      </c>
      <c r="C29" s="4" t="s">
        <v>355</v>
      </c>
    </row>
    <row r="30" spans="1:3">
      <c r="A30" s="20" t="s">
        <v>1029</v>
      </c>
      <c r="C30" s="4" t="s">
        <v>355</v>
      </c>
    </row>
    <row r="31" spans="1:3">
      <c r="A31" s="20" t="s">
        <v>1030</v>
      </c>
      <c r="C31" s="4" t="s">
        <v>355</v>
      </c>
    </row>
    <row r="32" spans="1:3">
      <c r="A32" s="20" t="s">
        <v>1031</v>
      </c>
      <c r="C32" s="4" t="s">
        <v>355</v>
      </c>
    </row>
    <row r="33" spans="1:3">
      <c r="A33" s="20" t="s">
        <v>1032</v>
      </c>
      <c r="C33" s="4" t="s">
        <v>355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zoomScaleNormal="100" workbookViewId="0">
      <selection activeCell="C3" sqref="C3"/>
    </sheetView>
  </sheetViews>
  <sheetFormatPr defaultColWidth="9.140625" defaultRowHeight="14.25"/>
  <cols>
    <col min="1" max="1" width="17.5703125" style="4" bestFit="1" customWidth="1"/>
    <col min="2" max="2" width="27.7109375" style="4" bestFit="1" customWidth="1"/>
    <col min="3" max="3" width="82.28515625" style="32" customWidth="1"/>
    <col min="4" max="4" width="14.28515625" style="4" bestFit="1" customWidth="1"/>
    <col min="5" max="6" width="12.28515625" style="4" bestFit="1" customWidth="1"/>
    <col min="7" max="9" width="13.42578125" style="4" bestFit="1" customWidth="1"/>
    <col min="10" max="10" width="10.28515625" style="4" bestFit="1" customWidth="1"/>
    <col min="11" max="11" width="10.7109375" style="4" bestFit="1" customWidth="1"/>
    <col min="12" max="16384" width="9.140625" style="4"/>
  </cols>
  <sheetData>
    <row r="1" spans="1:4">
      <c r="A1" s="4" t="s">
        <v>332</v>
      </c>
      <c r="B1" s="4" t="s">
        <v>152</v>
      </c>
      <c r="C1" s="32" t="s">
        <v>280</v>
      </c>
    </row>
    <row r="2" spans="1:4">
      <c r="A2" s="4" t="s">
        <v>347</v>
      </c>
      <c r="B2" s="4" t="s">
        <v>351</v>
      </c>
      <c r="C2" s="29" t="s">
        <v>344</v>
      </c>
      <c r="D2" s="20"/>
    </row>
    <row r="3" spans="1:4">
      <c r="A3" s="4" t="s">
        <v>348</v>
      </c>
      <c r="B3" s="4" t="s">
        <v>354</v>
      </c>
      <c r="C3" s="29" t="s">
        <v>345</v>
      </c>
      <c r="D3" s="20"/>
    </row>
    <row r="4" spans="1:4">
      <c r="A4" s="4" t="s">
        <v>349</v>
      </c>
      <c r="B4" s="4" t="s">
        <v>352</v>
      </c>
      <c r="C4" s="29" t="s">
        <v>346</v>
      </c>
      <c r="D4" s="20"/>
    </row>
    <row r="5" spans="1:4">
      <c r="A5" s="4" t="s">
        <v>350</v>
      </c>
      <c r="B5" s="4" t="s">
        <v>353</v>
      </c>
      <c r="C5" s="29" t="s">
        <v>363</v>
      </c>
      <c r="D5" s="20"/>
    </row>
    <row r="9" spans="1:4">
      <c r="D9" s="2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3" sqref="B3"/>
    </sheetView>
  </sheetViews>
  <sheetFormatPr defaultColWidth="9.140625" defaultRowHeight="14.25"/>
  <cols>
    <col min="1" max="1" width="11.7109375" style="4" bestFit="1" customWidth="1"/>
    <col min="2" max="2" width="14.7109375" style="4" bestFit="1" customWidth="1"/>
    <col min="3" max="3" width="12.5703125" style="4" bestFit="1" customWidth="1"/>
    <col min="4" max="16384" width="9.140625" style="4"/>
  </cols>
  <sheetData>
    <row r="1" spans="1:3">
      <c r="A1" s="4" t="s">
        <v>3</v>
      </c>
      <c r="B1" s="4" t="s">
        <v>4</v>
      </c>
      <c r="C1" s="4" t="s">
        <v>5</v>
      </c>
    </row>
    <row r="2" spans="1:3">
      <c r="A2" s="20" t="s">
        <v>541</v>
      </c>
      <c r="B2" s="20" t="s">
        <v>539</v>
      </c>
      <c r="C2" s="4">
        <v>1</v>
      </c>
    </row>
    <row r="3" spans="1:3">
      <c r="A3" s="20" t="s">
        <v>539</v>
      </c>
      <c r="B3" s="20" t="s">
        <v>536</v>
      </c>
      <c r="C3" s="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9" sqref="B9"/>
    </sheetView>
  </sheetViews>
  <sheetFormatPr defaultColWidth="9.140625" defaultRowHeight="14.25"/>
  <cols>
    <col min="1" max="1" width="17" style="4" customWidth="1"/>
    <col min="2" max="2" width="29.7109375" style="4" bestFit="1" customWidth="1"/>
    <col min="3" max="16384" width="9.140625" style="4"/>
  </cols>
  <sheetData>
    <row r="1" spans="1:2">
      <c r="A1" s="4" t="s">
        <v>0</v>
      </c>
      <c r="B1" s="4" t="s">
        <v>9</v>
      </c>
    </row>
    <row r="2" spans="1:2">
      <c r="A2" s="20" t="s">
        <v>536</v>
      </c>
      <c r="B2" s="20" t="s">
        <v>528</v>
      </c>
    </row>
    <row r="3" spans="1:2">
      <c r="A3" s="20" t="s">
        <v>536</v>
      </c>
      <c r="B3" s="20" t="s">
        <v>530</v>
      </c>
    </row>
    <row r="4" spans="1:2">
      <c r="A4" s="20" t="s">
        <v>536</v>
      </c>
      <c r="B4" s="20" t="s">
        <v>532</v>
      </c>
    </row>
    <row r="5" spans="1:2">
      <c r="A5" s="20" t="s">
        <v>536</v>
      </c>
      <c r="B5" s="20" t="s">
        <v>534</v>
      </c>
    </row>
    <row r="6" spans="1:2">
      <c r="A6" s="20" t="s">
        <v>539</v>
      </c>
      <c r="B6" s="20" t="s">
        <v>528</v>
      </c>
    </row>
    <row r="7" spans="1:2">
      <c r="A7" s="20" t="s">
        <v>539</v>
      </c>
      <c r="B7" s="20" t="s">
        <v>530</v>
      </c>
    </row>
    <row r="8" spans="1:2">
      <c r="A8" s="20" t="s">
        <v>541</v>
      </c>
      <c r="B8" s="20" t="s">
        <v>532</v>
      </c>
    </row>
    <row r="9" spans="1:2">
      <c r="A9" s="20" t="s">
        <v>541</v>
      </c>
      <c r="B9" s="20" t="s">
        <v>534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3" sqref="C3"/>
    </sheetView>
  </sheetViews>
  <sheetFormatPr defaultColWidth="9.140625" defaultRowHeight="14.25"/>
  <cols>
    <col min="1" max="1" width="19" style="4" bestFit="1" customWidth="1"/>
    <col min="2" max="2" width="16.7109375" style="4" customWidth="1"/>
    <col min="3" max="4" width="13.28515625" style="4" bestFit="1" customWidth="1"/>
    <col min="5" max="16384" width="9.140625" style="4"/>
  </cols>
  <sheetData>
    <row r="1" spans="1:4">
      <c r="A1" s="4" t="s">
        <v>0</v>
      </c>
      <c r="B1" s="4" t="s">
        <v>10</v>
      </c>
      <c r="C1" s="4" t="s">
        <v>11</v>
      </c>
      <c r="D1" s="4" t="s">
        <v>12</v>
      </c>
    </row>
    <row r="2" spans="1:4">
      <c r="A2" s="20" t="s">
        <v>536</v>
      </c>
      <c r="B2" s="22" t="s">
        <v>13</v>
      </c>
      <c r="C2" s="20" t="s">
        <v>85</v>
      </c>
      <c r="D2" s="4">
        <v>1</v>
      </c>
    </row>
    <row r="3" spans="1:4">
      <c r="A3" s="20" t="s">
        <v>536</v>
      </c>
      <c r="B3" s="22" t="s">
        <v>14</v>
      </c>
      <c r="C3" s="20" t="s">
        <v>85</v>
      </c>
      <c r="D3" s="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A4" sqref="A4"/>
    </sheetView>
  </sheetViews>
  <sheetFormatPr defaultColWidth="9.140625" defaultRowHeight="14.25"/>
  <cols>
    <col min="1" max="1" width="20.85546875" style="4" bestFit="1" customWidth="1"/>
    <col min="2" max="2" width="50.42578125" style="4" bestFit="1" customWidth="1"/>
    <col min="3" max="6" width="9.140625" style="4"/>
    <col min="7" max="7" width="13.85546875" style="4" bestFit="1" customWidth="1"/>
    <col min="8" max="16384" width="9.140625" style="4"/>
  </cols>
  <sheetData>
    <row r="1" spans="1:7">
      <c r="A1" s="4" t="s">
        <v>79</v>
      </c>
      <c r="B1" s="4" t="s">
        <v>16</v>
      </c>
      <c r="G1" s="22"/>
    </row>
    <row r="2" spans="1:7">
      <c r="A2" s="4" t="s">
        <v>160</v>
      </c>
      <c r="B2" s="20" t="s">
        <v>543</v>
      </c>
    </row>
    <row r="3" spans="1:7">
      <c r="A3" s="4" t="s">
        <v>161</v>
      </c>
      <c r="B3" s="20" t="s">
        <v>544</v>
      </c>
    </row>
    <row r="4" spans="1:7">
      <c r="A4" s="4" t="s">
        <v>545</v>
      </c>
      <c r="B4" s="4" t="s">
        <v>546</v>
      </c>
    </row>
    <row r="5" spans="1:7">
      <c r="A5" s="4" t="s">
        <v>547</v>
      </c>
      <c r="B5" s="20" t="s">
        <v>548</v>
      </c>
    </row>
    <row r="6" spans="1:7">
      <c r="A6" s="20" t="s">
        <v>549</v>
      </c>
      <c r="B6" s="20" t="s">
        <v>550</v>
      </c>
    </row>
    <row r="7" spans="1:7">
      <c r="A7" s="20" t="s">
        <v>551</v>
      </c>
      <c r="B7" s="20" t="s">
        <v>552</v>
      </c>
    </row>
    <row r="8" spans="1:7">
      <c r="A8" s="4" t="s">
        <v>553</v>
      </c>
      <c r="B8" s="20" t="s">
        <v>554</v>
      </c>
    </row>
    <row r="9" spans="1:7">
      <c r="A9" s="4" t="s">
        <v>555</v>
      </c>
      <c r="B9" s="4" t="s">
        <v>556</v>
      </c>
    </row>
    <row r="10" spans="1:7">
      <c r="A10" s="4" t="s">
        <v>557</v>
      </c>
      <c r="B10" s="20" t="s">
        <v>558</v>
      </c>
    </row>
    <row r="11" spans="1:7">
      <c r="A11" s="4" t="s">
        <v>559</v>
      </c>
      <c r="B11" s="20" t="s">
        <v>560</v>
      </c>
    </row>
    <row r="12" spans="1:7">
      <c r="A12" s="4" t="s">
        <v>561</v>
      </c>
      <c r="B12" s="20" t="s">
        <v>562</v>
      </c>
    </row>
    <row r="13" spans="1:7">
      <c r="A13" s="4" t="s">
        <v>563</v>
      </c>
      <c r="B13" s="4" t="s">
        <v>564</v>
      </c>
    </row>
    <row r="14" spans="1:7">
      <c r="A14" s="22" t="s">
        <v>565</v>
      </c>
      <c r="B14" s="22" t="s">
        <v>566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topLeftCell="A19" workbookViewId="0">
      <selection activeCell="A28" sqref="A28"/>
    </sheetView>
  </sheetViews>
  <sheetFormatPr defaultColWidth="9.140625" defaultRowHeight="14.25"/>
  <cols>
    <col min="1" max="1" width="19.85546875" style="4" bestFit="1" customWidth="1"/>
    <col min="2" max="2" width="15.5703125" style="4" bestFit="1" customWidth="1"/>
    <col min="3" max="3" width="20" style="4" bestFit="1" customWidth="1"/>
    <col min="4" max="4" width="15.28515625" style="4" bestFit="1" customWidth="1"/>
    <col min="5" max="16384" width="9.140625" style="4"/>
  </cols>
  <sheetData>
    <row r="1" spans="1:4">
      <c r="A1" s="4" t="s">
        <v>79</v>
      </c>
      <c r="B1" s="4" t="s">
        <v>17</v>
      </c>
      <c r="C1" s="4" t="s">
        <v>18</v>
      </c>
    </row>
    <row r="2" spans="1:4">
      <c r="A2" s="20" t="s">
        <v>547</v>
      </c>
      <c r="B2" s="4" t="s">
        <v>56</v>
      </c>
      <c r="C2" s="4" t="s">
        <v>33</v>
      </c>
      <c r="D2" s="20"/>
    </row>
    <row r="3" spans="1:4">
      <c r="A3" s="20" t="s">
        <v>547</v>
      </c>
      <c r="B3" s="4" t="s">
        <v>56</v>
      </c>
      <c r="C3" s="4" t="s">
        <v>34</v>
      </c>
      <c r="D3" s="20"/>
    </row>
    <row r="4" spans="1:4">
      <c r="A4" s="20" t="s">
        <v>547</v>
      </c>
      <c r="B4" s="4" t="s">
        <v>56</v>
      </c>
      <c r="C4" s="4" t="s">
        <v>35</v>
      </c>
      <c r="D4" s="20"/>
    </row>
    <row r="5" spans="1:4">
      <c r="A5" s="20" t="s">
        <v>547</v>
      </c>
      <c r="B5" s="4" t="s">
        <v>56</v>
      </c>
      <c r="C5" s="4" t="s">
        <v>36</v>
      </c>
      <c r="D5" s="20"/>
    </row>
    <row r="6" spans="1:4">
      <c r="A6" s="20" t="s">
        <v>547</v>
      </c>
      <c r="B6" s="4" t="s">
        <v>56</v>
      </c>
      <c r="C6" s="4" t="s">
        <v>39</v>
      </c>
      <c r="D6" s="20"/>
    </row>
    <row r="7" spans="1:4">
      <c r="A7" s="20" t="s">
        <v>547</v>
      </c>
      <c r="B7" s="4" t="s">
        <v>56</v>
      </c>
      <c r="C7" s="4" t="s">
        <v>40</v>
      </c>
      <c r="D7" s="20"/>
    </row>
    <row r="8" spans="1:4">
      <c r="A8" s="20" t="s">
        <v>547</v>
      </c>
      <c r="B8" s="4" t="s">
        <v>56</v>
      </c>
      <c r="C8" s="4" t="s">
        <v>41</v>
      </c>
      <c r="D8" s="20"/>
    </row>
    <row r="9" spans="1:4">
      <c r="A9" s="20" t="s">
        <v>547</v>
      </c>
      <c r="B9" s="4" t="s">
        <v>56</v>
      </c>
      <c r="C9" s="4" t="s">
        <v>42</v>
      </c>
      <c r="D9" s="20"/>
    </row>
    <row r="10" spans="1:4">
      <c r="A10" s="20" t="s">
        <v>547</v>
      </c>
      <c r="B10" s="4" t="s">
        <v>57</v>
      </c>
      <c r="C10" s="4" t="s">
        <v>43</v>
      </c>
      <c r="D10" s="20"/>
    </row>
    <row r="11" spans="1:4">
      <c r="A11" s="20" t="s">
        <v>547</v>
      </c>
      <c r="B11" s="4" t="s">
        <v>57</v>
      </c>
      <c r="C11" s="4" t="s">
        <v>44</v>
      </c>
      <c r="D11" s="20"/>
    </row>
    <row r="12" spans="1:4">
      <c r="A12" s="20" t="s">
        <v>547</v>
      </c>
      <c r="B12" s="4" t="s">
        <v>57</v>
      </c>
      <c r="C12" s="4" t="s">
        <v>45</v>
      </c>
      <c r="D12" s="20"/>
    </row>
    <row r="13" spans="1:4">
      <c r="A13" s="20" t="s">
        <v>547</v>
      </c>
      <c r="B13" s="4" t="s">
        <v>57</v>
      </c>
      <c r="C13" s="4" t="s">
        <v>46</v>
      </c>
      <c r="D13" s="20"/>
    </row>
    <row r="14" spans="1:4">
      <c r="A14" s="20" t="s">
        <v>547</v>
      </c>
      <c r="B14" s="4" t="s">
        <v>57</v>
      </c>
      <c r="C14" s="4" t="s">
        <v>47</v>
      </c>
      <c r="D14" s="20" t="s">
        <v>419</v>
      </c>
    </row>
    <row r="15" spans="1:4">
      <c r="A15" s="20" t="s">
        <v>547</v>
      </c>
      <c r="B15" s="4" t="s">
        <v>57</v>
      </c>
      <c r="C15" s="4" t="s">
        <v>48</v>
      </c>
      <c r="D15" s="20"/>
    </row>
    <row r="16" spans="1:4">
      <c r="A16" s="20" t="s">
        <v>547</v>
      </c>
      <c r="B16" s="4" t="s">
        <v>57</v>
      </c>
      <c r="C16" s="4" t="s">
        <v>51</v>
      </c>
      <c r="D16" s="20"/>
    </row>
    <row r="17" spans="1:4">
      <c r="A17" s="20" t="s">
        <v>547</v>
      </c>
      <c r="B17" s="4" t="s">
        <v>57</v>
      </c>
      <c r="C17" s="4" t="s">
        <v>52</v>
      </c>
      <c r="D17" s="20"/>
    </row>
    <row r="18" spans="1:4">
      <c r="A18" s="20" t="s">
        <v>547</v>
      </c>
      <c r="B18" s="4" t="s">
        <v>57</v>
      </c>
      <c r="C18" s="4" t="s">
        <v>53</v>
      </c>
      <c r="D18" s="20"/>
    </row>
    <row r="19" spans="1:4">
      <c r="A19" s="20" t="s">
        <v>547</v>
      </c>
      <c r="B19" s="4" t="s">
        <v>57</v>
      </c>
      <c r="C19" s="4" t="s">
        <v>54</v>
      </c>
      <c r="D19" s="20"/>
    </row>
    <row r="20" spans="1:4">
      <c r="A20" s="20" t="s">
        <v>547</v>
      </c>
      <c r="B20" s="4" t="s">
        <v>57</v>
      </c>
      <c r="C20" s="4" t="s">
        <v>55</v>
      </c>
      <c r="D20" s="20"/>
    </row>
    <row r="21" spans="1:4">
      <c r="A21" s="20" t="s">
        <v>547</v>
      </c>
      <c r="B21" s="4" t="s">
        <v>56</v>
      </c>
      <c r="C21" s="4" t="s">
        <v>59</v>
      </c>
      <c r="D21" s="20"/>
    </row>
    <row r="22" spans="1:4">
      <c r="A22" s="20" t="s">
        <v>547</v>
      </c>
      <c r="B22" s="4" t="s">
        <v>56</v>
      </c>
      <c r="C22" s="4" t="s">
        <v>45</v>
      </c>
      <c r="D22" s="20"/>
    </row>
    <row r="23" spans="1:4">
      <c r="A23" s="20" t="s">
        <v>547</v>
      </c>
      <c r="B23" s="4" t="s">
        <v>57</v>
      </c>
      <c r="C23" s="4" t="s">
        <v>1340</v>
      </c>
      <c r="D23" s="20"/>
    </row>
    <row r="24" spans="1:4">
      <c r="A24" s="4" t="s">
        <v>565</v>
      </c>
      <c r="B24" s="4" t="s">
        <v>372</v>
      </c>
      <c r="C24" s="4" t="s">
        <v>128</v>
      </c>
      <c r="D24" s="20"/>
    </row>
    <row r="25" spans="1:4">
      <c r="A25" s="20" t="s">
        <v>549</v>
      </c>
      <c r="B25" s="4" t="s">
        <v>23</v>
      </c>
      <c r="C25" s="4" t="s">
        <v>20</v>
      </c>
      <c r="D25" s="20"/>
    </row>
    <row r="26" spans="1:4">
      <c r="A26" s="20" t="s">
        <v>549</v>
      </c>
      <c r="B26" s="4" t="s">
        <v>23</v>
      </c>
      <c r="C26" s="4" t="s">
        <v>19</v>
      </c>
      <c r="D26" s="20"/>
    </row>
    <row r="27" spans="1:4" ht="15">
      <c r="A27" s="20" t="s">
        <v>549</v>
      </c>
      <c r="B27" t="s">
        <v>23</v>
      </c>
      <c r="C27" t="s">
        <v>31</v>
      </c>
      <c r="D27" s="20"/>
    </row>
    <row r="28" spans="1:4">
      <c r="A28" s="20" t="s">
        <v>551</v>
      </c>
      <c r="B28" s="4" t="s">
        <v>24</v>
      </c>
      <c r="C28" s="4" t="s">
        <v>21</v>
      </c>
      <c r="D28" s="20"/>
    </row>
    <row r="29" spans="1:4">
      <c r="A29" s="20" t="s">
        <v>551</v>
      </c>
      <c r="B29" s="4" t="s">
        <v>24</v>
      </c>
      <c r="C29" s="4" t="s">
        <v>22</v>
      </c>
      <c r="D29" s="20"/>
    </row>
    <row r="30" spans="1:4">
      <c r="A30" s="20" t="s">
        <v>160</v>
      </c>
      <c r="B30" s="4" t="s">
        <v>63</v>
      </c>
      <c r="C30" s="4" t="s">
        <v>58</v>
      </c>
      <c r="D30" s="20"/>
    </row>
    <row r="31" spans="1:4">
      <c r="A31" s="20" t="s">
        <v>160</v>
      </c>
      <c r="B31" s="4" t="s">
        <v>63</v>
      </c>
      <c r="C31" s="4" t="s">
        <v>59</v>
      </c>
      <c r="D31" s="20"/>
    </row>
    <row r="32" spans="1:4">
      <c r="A32" s="20" t="s">
        <v>160</v>
      </c>
      <c r="B32" s="4" t="s">
        <v>63</v>
      </c>
      <c r="C32" s="4" t="s">
        <v>60</v>
      </c>
      <c r="D32" s="20"/>
    </row>
    <row r="33" spans="1:4">
      <c r="A33" s="20" t="s">
        <v>160</v>
      </c>
      <c r="B33" s="4" t="s">
        <v>64</v>
      </c>
      <c r="C33" s="4" t="s">
        <v>61</v>
      </c>
      <c r="D33" s="20"/>
    </row>
    <row r="34" spans="1:4">
      <c r="A34" s="20" t="s">
        <v>160</v>
      </c>
      <c r="B34" s="4" t="s">
        <v>64</v>
      </c>
      <c r="C34" s="4" t="s">
        <v>62</v>
      </c>
      <c r="D34" s="20"/>
    </row>
    <row r="35" spans="1:4">
      <c r="A35" s="20" t="s">
        <v>160</v>
      </c>
      <c r="B35" s="4" t="s">
        <v>63</v>
      </c>
      <c r="C35" s="4" t="s">
        <v>34</v>
      </c>
      <c r="D35" s="20"/>
    </row>
    <row r="36" spans="1:4">
      <c r="A36" s="20" t="s">
        <v>160</v>
      </c>
      <c r="B36" s="4" t="s">
        <v>63</v>
      </c>
      <c r="C36" s="4" t="s">
        <v>19</v>
      </c>
      <c r="D36" s="20"/>
    </row>
    <row r="37" spans="1:4">
      <c r="A37" s="20" t="s">
        <v>160</v>
      </c>
      <c r="B37" s="4" t="s">
        <v>64</v>
      </c>
      <c r="C37" s="4" t="s">
        <v>59</v>
      </c>
      <c r="D37" s="20"/>
    </row>
    <row r="38" spans="1:4">
      <c r="A38" s="20" t="s">
        <v>559</v>
      </c>
      <c r="D38" s="20" t="s">
        <v>1329</v>
      </c>
    </row>
    <row r="39" spans="1:4">
      <c r="A39" s="20" t="s">
        <v>561</v>
      </c>
      <c r="D39" s="20" t="s">
        <v>1329</v>
      </c>
    </row>
    <row r="40" spans="1:4">
      <c r="A40" s="20" t="s">
        <v>553</v>
      </c>
      <c r="B40" s="4" t="s">
        <v>29</v>
      </c>
      <c r="C40" s="4" t="s">
        <v>30</v>
      </c>
      <c r="D40" s="20" t="s">
        <v>373</v>
      </c>
    </row>
    <row r="41" spans="1:4">
      <c r="A41" s="20" t="s">
        <v>553</v>
      </c>
      <c r="B41" s="4" t="s">
        <v>29</v>
      </c>
      <c r="C41" s="4" t="s">
        <v>31</v>
      </c>
      <c r="D41" s="20"/>
    </row>
    <row r="42" spans="1:4">
      <c r="A42" s="20" t="s">
        <v>555</v>
      </c>
      <c r="D42" s="20" t="s">
        <v>1329</v>
      </c>
    </row>
    <row r="43" spans="1:4">
      <c r="A43" s="20" t="s">
        <v>545</v>
      </c>
      <c r="B43" s="4" t="s">
        <v>56</v>
      </c>
      <c r="C43" s="4" t="s">
        <v>32</v>
      </c>
      <c r="D43" s="20"/>
    </row>
    <row r="44" spans="1:4">
      <c r="A44" s="20" t="s">
        <v>545</v>
      </c>
      <c r="B44" s="4" t="s">
        <v>56</v>
      </c>
      <c r="C44" s="4" t="s">
        <v>38</v>
      </c>
      <c r="D44" s="20"/>
    </row>
    <row r="45" spans="1:4">
      <c r="A45" s="20" t="s">
        <v>545</v>
      </c>
      <c r="B45" s="4" t="s">
        <v>57</v>
      </c>
      <c r="C45" s="4" t="s">
        <v>50</v>
      </c>
      <c r="D45" s="20"/>
    </row>
    <row r="46" spans="1:4">
      <c r="A46" s="20" t="s">
        <v>545</v>
      </c>
      <c r="B46" s="4" t="s">
        <v>56</v>
      </c>
      <c r="C46" s="4" t="s">
        <v>37</v>
      </c>
      <c r="D46" s="20"/>
    </row>
    <row r="47" spans="1:4">
      <c r="A47" s="20" t="s">
        <v>545</v>
      </c>
      <c r="B47" s="4" t="s">
        <v>57</v>
      </c>
      <c r="C47" s="4" t="s">
        <v>49</v>
      </c>
      <c r="D47" s="20"/>
    </row>
    <row r="48" spans="1:4">
      <c r="A48" s="20" t="s">
        <v>161</v>
      </c>
      <c r="B48" s="4" t="s">
        <v>28</v>
      </c>
      <c r="C48" s="4" t="s">
        <v>28</v>
      </c>
      <c r="D48" s="20"/>
    </row>
    <row r="49" spans="1:4">
      <c r="A49" s="20" t="s">
        <v>161</v>
      </c>
      <c r="B49" s="4" t="s">
        <v>56</v>
      </c>
      <c r="C49" s="4" t="s">
        <v>28</v>
      </c>
      <c r="D49" s="20"/>
    </row>
    <row r="50" spans="1:4">
      <c r="A50" s="20" t="s">
        <v>557</v>
      </c>
      <c r="B50" s="4" t="s">
        <v>25</v>
      </c>
      <c r="C50" s="4" t="s">
        <v>26</v>
      </c>
      <c r="D50" s="20"/>
    </row>
    <row r="51" spans="1:4">
      <c r="A51" s="20" t="s">
        <v>557</v>
      </c>
      <c r="B51" s="4" t="s">
        <v>25</v>
      </c>
      <c r="C51" s="4" t="s">
        <v>27</v>
      </c>
      <c r="D51" s="20"/>
    </row>
  </sheetData>
  <autoFilter ref="A1:C7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Cover Page</vt:lpstr>
      <vt:lpstr>Sign-Off</vt:lpstr>
      <vt:lpstr>FINANCIAL_BOOK</vt:lpstr>
      <vt:lpstr>COMPANY</vt:lpstr>
      <vt:lpstr>COMPANY_LINKAGE</vt:lpstr>
      <vt:lpstr>COMPANY_DIMENSION</vt:lpstr>
      <vt:lpstr>COMPANY_DIMENSION_CONSOLIDATION</vt:lpstr>
      <vt:lpstr>ENTITY_TYPE</vt:lpstr>
      <vt:lpstr>ENTITY_TYPE_MAPPING</vt:lpstr>
      <vt:lpstr>PRODUCT_TYPE</vt:lpstr>
      <vt:lpstr>PRODUCT_TYPE_MAPPING</vt:lpstr>
      <vt:lpstr>ASSET_CLASS</vt:lpstr>
      <vt:lpstr>ASSET_CLASS_MAPPING</vt:lpstr>
      <vt:lpstr>NON_PERFORMING_MAPPING</vt:lpstr>
      <vt:lpstr>AGENCY_ELIGIBILITY</vt:lpstr>
      <vt:lpstr>RATING</vt:lpstr>
      <vt:lpstr>CREDIT_MEASURE</vt:lpstr>
      <vt:lpstr>RISK_WEIGHT_MAPPING</vt:lpstr>
      <vt:lpstr>CCF_MAPPING</vt:lpstr>
      <vt:lpstr>ADD_ON</vt:lpstr>
      <vt:lpstr>CRM_ELIGIBILITY</vt:lpstr>
      <vt:lpstr>CRM_HAIRCUT</vt:lpstr>
      <vt:lpstr>RECLASS</vt:lpstr>
      <vt:lpstr>RECLASS_CHECK_DEF</vt:lpstr>
      <vt:lpstr>RECLASS_CHECK_TYPE</vt:lpstr>
      <vt:lpstr>MKT_PRODUCT_TYPE</vt:lpstr>
      <vt:lpstr>MKT_PRODUCT_MAPPING</vt:lpstr>
      <vt:lpstr>MKT_ASSET_CLASS</vt:lpstr>
      <vt:lpstr>MKT_ASSET_CLASS_MAPPING</vt:lpstr>
      <vt:lpstr>MKT_IRR_SPC_RISK</vt:lpstr>
      <vt:lpstr>MKT_IRR_GNR_RISK</vt:lpstr>
      <vt:lpstr>MKT_IRR_GNR_BAND</vt:lpstr>
      <vt:lpstr>MKT_IRR_GNR_INTRA</vt:lpstr>
      <vt:lpstr>MKT_IRR_GNR_INTER</vt:lpstr>
      <vt:lpstr>MKT_EQT_SPC</vt:lpstr>
      <vt:lpstr>MKT_EQT_GNR</vt:lpstr>
      <vt:lpstr>MKT_COM_DRT</vt:lpstr>
      <vt:lpstr>MKT_COM_OTH</vt:lpstr>
      <vt:lpstr>MKT_FX</vt:lpstr>
      <vt:lpstr>OPS_PRODUCT_TYPE</vt:lpstr>
      <vt:lpstr>OPS_PRODUCT_TYPE_MAPPING</vt:lpstr>
      <vt:lpstr>OPS_FORMULA</vt:lpstr>
      <vt:lpstr>OPS_RISK</vt:lpstr>
      <vt:lpstr>CAP_ELEMENTS</vt:lpstr>
      <vt:lpstr>CAP_ELEMENTS_TYPE</vt:lpstr>
      <vt:lpstr>CAP_ELEMENTS_LIMIT</vt:lpstr>
      <vt:lpstr>CAP_ELEMENTS_MAPPING</vt:lpstr>
      <vt:lpstr>CAP_ELEMENTS_FORMULA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Yow Chan</dc:creator>
  <cp:lastModifiedBy>Mac</cp:lastModifiedBy>
  <cp:lastPrinted>2015-12-24T09:41:33Z</cp:lastPrinted>
  <dcterms:created xsi:type="dcterms:W3CDTF">2015-10-31T07:21:46Z</dcterms:created>
  <dcterms:modified xsi:type="dcterms:W3CDTF">2016-02-04T10:00:35Z</dcterms:modified>
</cp:coreProperties>
</file>