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defaultThemeVersion="166925"/>
  <mc:AlternateContent xmlns:mc="http://schemas.openxmlformats.org/markup-compatibility/2006">
    <mc:Choice Requires="x15">
      <x15ac:absPath xmlns:x15ac="http://schemas.microsoft.com/office/spreadsheetml/2010/11/ac" url="\\Atgfs1\CS部門\入社研修サポートセンター\110_新卒\2022年度\070_技術研修\030_研修カリキュラム\030_MS\02_MS技術研修教材\03_C言語基礎1\理解度確認テスト\"/>
    </mc:Choice>
  </mc:AlternateContent>
  <xr:revisionPtr revIDLastSave="0" documentId="13_ncr:1_{3D58D9DA-4727-4634-BA09-AEAB5C26D11D}" xr6:coauthVersionLast="47" xr6:coauthVersionMax="47" xr10:uidLastSave="{00000000-0000-0000-0000-000000000000}"/>
  <bookViews>
    <workbookView xWindow="495" yWindow="435" windowWidth="19995" windowHeight="10485" xr2:uid="{F5578239-BDFB-43E3-9708-4961CC302EDE}"/>
  </bookViews>
  <sheets>
    <sheet name="1-A 第1回" sheetId="1" r:id="rId1"/>
    <sheet name="1-A 第2回" sheetId="2" r:id="rId2"/>
    <sheet name="1-B 第1回" sheetId="3" r:id="rId3"/>
    <sheet name="1-B 第2回" sheetId="4" r:id="rId4"/>
    <sheet name="グループ集計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10" i="5"/>
  <c r="I11" i="5"/>
  <c r="I12" i="5"/>
  <c r="I13" i="5"/>
  <c r="Q3" i="4"/>
  <c r="Q4" i="4"/>
  <c r="H4" i="5" s="1"/>
  <c r="Q5" i="4"/>
  <c r="H5" i="5" s="1"/>
  <c r="Q6" i="4"/>
  <c r="H6" i="5" s="1"/>
  <c r="Q7" i="4"/>
  <c r="H7" i="5" s="1"/>
  <c r="Q8" i="4"/>
  <c r="H8" i="5" s="1"/>
  <c r="Q9" i="4"/>
  <c r="H9" i="5" s="1"/>
  <c r="Q10" i="4"/>
  <c r="Q11" i="4"/>
  <c r="Q12" i="4"/>
  <c r="Q13" i="4"/>
  <c r="E16" i="4"/>
  <c r="E17" i="4" s="1"/>
  <c r="F16" i="4"/>
  <c r="F17" i="4" s="1"/>
  <c r="G16" i="4"/>
  <c r="G17" i="4" s="1"/>
  <c r="H16" i="4"/>
  <c r="H17" i="4" s="1"/>
  <c r="I16" i="4"/>
  <c r="I17" i="4" s="1"/>
  <c r="J16" i="4"/>
  <c r="J17" i="4" s="1"/>
  <c r="K16" i="4"/>
  <c r="K17" i="4" s="1"/>
  <c r="L16" i="4"/>
  <c r="L17" i="4" s="1"/>
  <c r="M16" i="4"/>
  <c r="M17" i="4" s="1"/>
  <c r="N16" i="4"/>
  <c r="N17" i="4" s="1"/>
  <c r="O16" i="4"/>
  <c r="O17" i="4" s="1"/>
  <c r="P16" i="4"/>
  <c r="P17" i="4" s="1"/>
  <c r="Q16" i="4"/>
  <c r="Q3" i="3"/>
  <c r="Q4" i="3"/>
  <c r="G4" i="5" s="1"/>
  <c r="Q5" i="3"/>
  <c r="G5" i="5" s="1"/>
  <c r="Q6" i="3"/>
  <c r="G6" i="5" s="1"/>
  <c r="Q7" i="3"/>
  <c r="G7" i="5" s="1"/>
  <c r="Q8" i="3"/>
  <c r="G8" i="5" s="1"/>
  <c r="Q9" i="3"/>
  <c r="G9" i="5" s="1"/>
  <c r="Q10" i="3"/>
  <c r="Q11" i="3"/>
  <c r="Q12" i="3"/>
  <c r="Q13" i="3"/>
  <c r="E16" i="3"/>
  <c r="E17" i="3" s="1"/>
  <c r="F16" i="3"/>
  <c r="F17" i="3" s="1"/>
  <c r="G16" i="3"/>
  <c r="G17" i="3" s="1"/>
  <c r="H16" i="3"/>
  <c r="H17" i="3" s="1"/>
  <c r="I16" i="3"/>
  <c r="I17" i="3" s="1"/>
  <c r="J16" i="3"/>
  <c r="J17" i="3" s="1"/>
  <c r="K16" i="3"/>
  <c r="K17" i="3" s="1"/>
  <c r="L16" i="3"/>
  <c r="L17" i="3" s="1"/>
  <c r="M16" i="3"/>
  <c r="M17" i="3" s="1"/>
  <c r="N16" i="3"/>
  <c r="N17" i="3" s="1"/>
  <c r="O16" i="3"/>
  <c r="O17" i="3" s="1"/>
  <c r="P16" i="3"/>
  <c r="P17" i="3" s="1"/>
  <c r="Q16" i="3"/>
  <c r="O3" i="2"/>
  <c r="O4" i="2"/>
  <c r="F4" i="5" s="1"/>
  <c r="O5" i="2"/>
  <c r="F5" i="5" s="1"/>
  <c r="O6" i="2"/>
  <c r="O7" i="2"/>
  <c r="F7" i="5" s="1"/>
  <c r="O8" i="2"/>
  <c r="F8" i="5" s="1"/>
  <c r="O9" i="2"/>
  <c r="F9" i="5" s="1"/>
  <c r="O10" i="2"/>
  <c r="O11" i="2"/>
  <c r="O12" i="2"/>
  <c r="O13" i="2"/>
  <c r="E16" i="2"/>
  <c r="E17" i="2" s="1"/>
  <c r="F16" i="2"/>
  <c r="F17" i="2" s="1"/>
  <c r="G16" i="2"/>
  <c r="G17" i="2" s="1"/>
  <c r="H16" i="2"/>
  <c r="H17" i="2" s="1"/>
  <c r="I16" i="2"/>
  <c r="I17" i="2" s="1"/>
  <c r="J16" i="2"/>
  <c r="J17" i="2" s="1"/>
  <c r="K16" i="2"/>
  <c r="K17" i="2" s="1"/>
  <c r="L16" i="2"/>
  <c r="L17" i="2" s="1"/>
  <c r="M16" i="2"/>
  <c r="M17" i="2" s="1"/>
  <c r="N16" i="2"/>
  <c r="N17" i="2" s="1"/>
  <c r="Q3" i="1"/>
  <c r="Q4" i="1"/>
  <c r="E4" i="5" s="1"/>
  <c r="I4" i="5" s="1"/>
  <c r="Q5" i="1"/>
  <c r="E5" i="5" s="1"/>
  <c r="I5" i="5" s="1"/>
  <c r="Q6" i="1"/>
  <c r="E6" i="5" s="1"/>
  <c r="Q7" i="1"/>
  <c r="E7" i="5" s="1"/>
  <c r="I7" i="5" s="1"/>
  <c r="Q8" i="1"/>
  <c r="E8" i="5" s="1"/>
  <c r="Q9" i="1"/>
  <c r="E9" i="5" s="1"/>
  <c r="I9" i="5" s="1"/>
  <c r="Q10" i="1"/>
  <c r="Q11" i="1"/>
  <c r="Q12" i="1"/>
  <c r="Q13" i="1"/>
  <c r="E16" i="1"/>
  <c r="E17" i="1" s="1"/>
  <c r="F16" i="1"/>
  <c r="F17" i="1" s="1"/>
  <c r="G16" i="1"/>
  <c r="G17" i="1" s="1"/>
  <c r="H16" i="1"/>
  <c r="H17" i="1" s="1"/>
  <c r="I16" i="1"/>
  <c r="I17" i="1" s="1"/>
  <c r="J16" i="1"/>
  <c r="J17" i="1" s="1"/>
  <c r="K16" i="1"/>
  <c r="K17" i="1" s="1"/>
  <c r="L16" i="1"/>
  <c r="L17" i="1" s="1"/>
  <c r="M16" i="1"/>
  <c r="M17" i="1" s="1"/>
  <c r="N16" i="1"/>
  <c r="N17" i="1" s="1"/>
  <c r="O16" i="1"/>
  <c r="O17" i="1" s="1"/>
  <c r="P16" i="1"/>
  <c r="P17" i="1" s="1"/>
  <c r="Q16" i="1"/>
  <c r="E16" i="5" l="1"/>
  <c r="E17" i="5" s="1"/>
  <c r="I8" i="5"/>
  <c r="O16" i="2"/>
  <c r="F6" i="5"/>
  <c r="I6" i="5" s="1"/>
  <c r="F16" i="5"/>
  <c r="F17" i="5" s="1"/>
  <c r="G16" i="5"/>
  <c r="G17" i="5" s="1"/>
  <c r="H16" i="5"/>
  <c r="H17" i="5" s="1"/>
  <c r="I16" i="5"/>
</calcChain>
</file>

<file path=xl/sharedStrings.xml><?xml version="1.0" encoding="utf-8"?>
<sst xmlns="http://schemas.openxmlformats.org/spreadsheetml/2006/main" count="140" uniqueCount="35">
  <si>
    <t>№</t>
    <phoneticPr fontId="2"/>
  </si>
  <si>
    <t>出席番号</t>
    <rPh sb="0" eb="4">
      <t>シュッセキバンゴウ</t>
    </rPh>
    <phoneticPr fontId="2"/>
  </si>
  <si>
    <t>名前</t>
    <rPh sb="0" eb="2">
      <t>ナマエ</t>
    </rPh>
    <phoneticPr fontId="2"/>
  </si>
  <si>
    <t>問題1</t>
    <rPh sb="0" eb="2">
      <t>モンダイ</t>
    </rPh>
    <phoneticPr fontId="2"/>
  </si>
  <si>
    <t>問題2</t>
    <rPh sb="0" eb="2">
      <t>モンダイ</t>
    </rPh>
    <phoneticPr fontId="2"/>
  </si>
  <si>
    <t>問題3</t>
    <rPh sb="0" eb="2">
      <t>モンダイ</t>
    </rPh>
    <phoneticPr fontId="2"/>
  </si>
  <si>
    <t>問題4</t>
    <rPh sb="0" eb="2">
      <t>モンダイ</t>
    </rPh>
    <phoneticPr fontId="2"/>
  </si>
  <si>
    <t>問題5</t>
    <rPh sb="0" eb="2">
      <t>モンダイ</t>
    </rPh>
    <phoneticPr fontId="2"/>
  </si>
  <si>
    <t>問題6</t>
    <rPh sb="0" eb="2">
      <t>モンダイ</t>
    </rPh>
    <phoneticPr fontId="2"/>
  </si>
  <si>
    <t>問題7</t>
    <rPh sb="0" eb="2">
      <t>モンダイ</t>
    </rPh>
    <phoneticPr fontId="2"/>
  </si>
  <si>
    <t>問題8</t>
    <rPh sb="0" eb="2">
      <t>モンダイ</t>
    </rPh>
    <phoneticPr fontId="2"/>
  </si>
  <si>
    <t>問題9</t>
    <rPh sb="0" eb="2">
      <t>モンダイ</t>
    </rPh>
    <phoneticPr fontId="2"/>
  </si>
  <si>
    <t>問題10</t>
    <rPh sb="0" eb="2">
      <t>モンダイ</t>
    </rPh>
    <phoneticPr fontId="2"/>
  </si>
  <si>
    <t>問題11</t>
    <rPh sb="0" eb="2">
      <t>モンダイ</t>
    </rPh>
    <phoneticPr fontId="2"/>
  </si>
  <si>
    <t>問題12</t>
    <rPh sb="0" eb="2">
      <t>モンダイ</t>
    </rPh>
    <phoneticPr fontId="2"/>
  </si>
  <si>
    <t>合計</t>
    <rPh sb="0" eb="2">
      <t>ゴウケイ</t>
    </rPh>
    <phoneticPr fontId="2"/>
  </si>
  <si>
    <t>MSF100</t>
    <phoneticPr fontId="2"/>
  </si>
  <si>
    <t>山田太郎</t>
    <rPh sb="0" eb="2">
      <t>ヤマダ</t>
    </rPh>
    <rPh sb="2" eb="4">
      <t>タロウ</t>
    </rPh>
    <phoneticPr fontId="2"/>
  </si>
  <si>
    <t>MSF101</t>
  </si>
  <si>
    <t>山田一郎</t>
    <rPh sb="0" eb="2">
      <t>ヤマダ</t>
    </rPh>
    <rPh sb="2" eb="4">
      <t>イチロウ</t>
    </rPh>
    <phoneticPr fontId="2"/>
  </si>
  <si>
    <t>MSF102</t>
  </si>
  <si>
    <t>山田次郎</t>
    <rPh sb="0" eb="2">
      <t>ヤマダ</t>
    </rPh>
    <rPh sb="2" eb="4">
      <t>ジロウ</t>
    </rPh>
    <phoneticPr fontId="2"/>
  </si>
  <si>
    <t>MSF103</t>
  </si>
  <si>
    <t>山田三郎</t>
    <rPh sb="0" eb="2">
      <t>ヤマダ</t>
    </rPh>
    <rPh sb="2" eb="4">
      <t>サブロウ</t>
    </rPh>
    <phoneticPr fontId="2"/>
  </si>
  <si>
    <t>MSF104</t>
  </si>
  <si>
    <t>山田四郎</t>
    <rPh sb="0" eb="2">
      <t>ヤマダ</t>
    </rPh>
    <rPh sb="2" eb="4">
      <t>シロウ</t>
    </rPh>
    <phoneticPr fontId="2"/>
  </si>
  <si>
    <t>MSF105</t>
  </si>
  <si>
    <t>山田五郎</t>
    <rPh sb="0" eb="2">
      <t>ヤマダ</t>
    </rPh>
    <rPh sb="2" eb="4">
      <t>ゴロウ</t>
    </rPh>
    <phoneticPr fontId="2"/>
  </si>
  <si>
    <t>グループ人数</t>
    <rPh sb="4" eb="6">
      <t>ニンズウ</t>
    </rPh>
    <phoneticPr fontId="2"/>
  </si>
  <si>
    <t>平均</t>
    <rPh sb="0" eb="2">
      <t>ヘイキン</t>
    </rPh>
    <phoneticPr fontId="2"/>
  </si>
  <si>
    <t>1-A 第1回</t>
    <rPh sb="4" eb="5">
      <t>ダイ</t>
    </rPh>
    <rPh sb="6" eb="7">
      <t>カイ</t>
    </rPh>
    <phoneticPr fontId="2"/>
  </si>
  <si>
    <t>1-A 第2回</t>
    <rPh sb="4" eb="5">
      <t>ダイ</t>
    </rPh>
    <rPh sb="6" eb="7">
      <t>カイ</t>
    </rPh>
    <phoneticPr fontId="2"/>
  </si>
  <si>
    <t>1-B 第1回</t>
    <rPh sb="4" eb="5">
      <t>ダイ</t>
    </rPh>
    <rPh sb="6" eb="7">
      <t>カイ</t>
    </rPh>
    <phoneticPr fontId="2"/>
  </si>
  <si>
    <t>1-B 第2回</t>
    <rPh sb="4" eb="5">
      <t>ダイ</t>
    </rPh>
    <rPh sb="6" eb="7">
      <t>カイ</t>
    </rPh>
    <phoneticPr fontId="2"/>
  </si>
  <si>
    <t>個人平均</t>
    <rPh sb="0" eb="2">
      <t>コジン</t>
    </rPh>
    <rPh sb="2" eb="4">
      <t>ヘイキン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</si>
</sst>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1"/>
      <color theme="1"/>
      <name val="游ゴシック"/>
      <family val="2"/>
      <scheme val="minor"/>
    </font>
    <font>
      <sz val="10"/>
      <color theme="1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0"/>
      <color theme="0" tint="-0.499984740745262"/>
      <name val="メイリオ"/>
      <family val="3"/>
      <charset val="128"/>
    </font>
    <font>
      <i/>
      <sz val="10"/>
      <color theme="1"/>
      <name val="メイリオ"/>
      <family val="3"/>
      <charset val="128"/>
    </font>
    <font>
      <sz val="10"/>
      <color theme="0"/>
      <name val="メイリオ"/>
      <family val="3"/>
      <charset val="128"/>
    </font>
    <font>
      <i/>
      <sz val="10"/>
      <color theme="0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9" fontId="3" fillId="2" borderId="1" xfId="0" applyNumberFormat="1" applyFont="1" applyFill="1" applyBorder="1" applyAlignment="1">
      <alignment vertical="center"/>
    </xf>
    <xf numFmtId="176" fontId="1" fillId="0" borderId="1" xfId="0" applyNumberFormat="1" applyFont="1" applyBorder="1" applyAlignment="1">
      <alignment vertical="center"/>
    </xf>
    <xf numFmtId="176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54FF-8392-40C1-A079-E4BFDC854495}">
  <dimension ref="B1:Q17"/>
  <sheetViews>
    <sheetView showGridLines="0" tabSelected="1" workbookViewId="0">
      <selection activeCell="E5" sqref="E5"/>
    </sheetView>
  </sheetViews>
  <sheetFormatPr defaultRowHeight="16.5"/>
  <cols>
    <col min="1" max="1" width="1.75" style="1" customWidth="1"/>
    <col min="2" max="2" width="3.75" style="1" customWidth="1"/>
    <col min="3" max="3" width="9.25" style="1" customWidth="1"/>
    <col min="4" max="4" width="11.25" style="1" customWidth="1"/>
    <col min="5" max="16" width="7.625" style="1" customWidth="1"/>
    <col min="17" max="17" width="9.25" style="1" customWidth="1"/>
    <col min="18" max="16384" width="9" style="1"/>
  </cols>
  <sheetData>
    <row r="1" spans="2:17" ht="12.75" customHeight="1"/>
    <row r="2" spans="2:17" ht="22.5" customHeight="1">
      <c r="B2" s="15" t="s">
        <v>0</v>
      </c>
      <c r="C2" s="15" t="s">
        <v>1</v>
      </c>
      <c r="D2" s="15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</row>
    <row r="3" spans="2:17" ht="15.75" customHeight="1" thickBot="1">
      <c r="B3" s="16"/>
      <c r="C3" s="16"/>
      <c r="D3" s="16"/>
      <c r="E3" s="10">
        <v>5</v>
      </c>
      <c r="F3" s="10">
        <v>4</v>
      </c>
      <c r="G3" s="10">
        <v>6</v>
      </c>
      <c r="H3" s="10">
        <v>4</v>
      </c>
      <c r="I3" s="10">
        <v>4</v>
      </c>
      <c r="J3" s="10">
        <v>8</v>
      </c>
      <c r="K3" s="10">
        <v>6</v>
      </c>
      <c r="L3" s="10">
        <v>8</v>
      </c>
      <c r="M3" s="10">
        <v>15</v>
      </c>
      <c r="N3" s="10">
        <v>15</v>
      </c>
      <c r="O3" s="10">
        <v>15</v>
      </c>
      <c r="P3" s="10">
        <v>10</v>
      </c>
      <c r="Q3" s="10">
        <f t="shared" ref="Q3:Q13" si="0">SUM(E3:P3)</f>
        <v>100</v>
      </c>
    </row>
    <row r="4" spans="2:17" ht="21" customHeight="1" thickTop="1">
      <c r="B4" s="8">
        <v>1</v>
      </c>
      <c r="C4" s="8" t="s">
        <v>16</v>
      </c>
      <c r="D4" s="8" t="s">
        <v>17</v>
      </c>
      <c r="E4" s="9">
        <v>5</v>
      </c>
      <c r="F4" s="9">
        <v>4</v>
      </c>
      <c r="G4" s="9">
        <v>6</v>
      </c>
      <c r="H4" s="9">
        <v>4</v>
      </c>
      <c r="I4" s="9">
        <v>4</v>
      </c>
      <c r="J4" s="9">
        <v>8</v>
      </c>
      <c r="K4" s="9">
        <v>6</v>
      </c>
      <c r="L4" s="9">
        <v>8</v>
      </c>
      <c r="M4" s="9">
        <v>15</v>
      </c>
      <c r="N4" s="9">
        <v>15</v>
      </c>
      <c r="O4" s="9">
        <v>15</v>
      </c>
      <c r="P4" s="9">
        <v>10</v>
      </c>
      <c r="Q4" s="9">
        <f t="shared" si="0"/>
        <v>100</v>
      </c>
    </row>
    <row r="5" spans="2:17" ht="21" customHeight="1">
      <c r="B5" s="7">
        <v>2</v>
      </c>
      <c r="C5" s="8" t="s">
        <v>18</v>
      </c>
      <c r="D5" s="8" t="s">
        <v>19</v>
      </c>
      <c r="E5" s="6">
        <v>4</v>
      </c>
      <c r="F5" s="6">
        <v>3</v>
      </c>
      <c r="G5" s="6">
        <v>5</v>
      </c>
      <c r="H5" s="6">
        <v>3</v>
      </c>
      <c r="I5" s="6">
        <v>3</v>
      </c>
      <c r="J5" s="6">
        <v>2</v>
      </c>
      <c r="K5" s="6">
        <v>3</v>
      </c>
      <c r="L5" s="6">
        <v>2</v>
      </c>
      <c r="M5" s="6">
        <v>15</v>
      </c>
      <c r="N5" s="6">
        <v>0</v>
      </c>
      <c r="O5" s="6">
        <v>0</v>
      </c>
      <c r="P5" s="6">
        <v>10</v>
      </c>
      <c r="Q5" s="6">
        <f t="shared" si="0"/>
        <v>50</v>
      </c>
    </row>
    <row r="6" spans="2:17" ht="21" customHeight="1">
      <c r="B6" s="7">
        <v>3</v>
      </c>
      <c r="C6" s="8" t="s">
        <v>20</v>
      </c>
      <c r="D6" s="8" t="s">
        <v>21</v>
      </c>
      <c r="E6" s="6">
        <v>1</v>
      </c>
      <c r="F6" s="6">
        <v>0</v>
      </c>
      <c r="G6" s="6">
        <v>2</v>
      </c>
      <c r="H6" s="6">
        <v>2</v>
      </c>
      <c r="I6" s="6">
        <v>1</v>
      </c>
      <c r="J6" s="6">
        <v>2</v>
      </c>
      <c r="K6" s="6">
        <v>0</v>
      </c>
      <c r="L6" s="6">
        <v>4</v>
      </c>
      <c r="M6" s="6">
        <v>0</v>
      </c>
      <c r="N6" s="6">
        <v>15</v>
      </c>
      <c r="O6" s="6">
        <v>0</v>
      </c>
      <c r="P6" s="6">
        <v>10</v>
      </c>
      <c r="Q6" s="6">
        <f t="shared" si="0"/>
        <v>37</v>
      </c>
    </row>
    <row r="7" spans="2:17" ht="21" customHeight="1">
      <c r="B7" s="7">
        <v>4</v>
      </c>
      <c r="C7" s="8" t="s">
        <v>22</v>
      </c>
      <c r="D7" s="8" t="s">
        <v>23</v>
      </c>
      <c r="E7" s="6">
        <v>2</v>
      </c>
      <c r="F7" s="6">
        <v>2</v>
      </c>
      <c r="G7" s="6">
        <v>0</v>
      </c>
      <c r="H7" s="6">
        <v>1</v>
      </c>
      <c r="I7" s="6">
        <v>0</v>
      </c>
      <c r="J7" s="6">
        <v>4</v>
      </c>
      <c r="K7" s="6">
        <v>3</v>
      </c>
      <c r="L7" s="6">
        <v>4</v>
      </c>
      <c r="M7" s="6">
        <v>0</v>
      </c>
      <c r="N7" s="6">
        <v>0</v>
      </c>
      <c r="O7" s="6">
        <v>0</v>
      </c>
      <c r="P7" s="6">
        <v>0</v>
      </c>
      <c r="Q7" s="6">
        <f t="shared" si="0"/>
        <v>16</v>
      </c>
    </row>
    <row r="8" spans="2:17" ht="21" customHeight="1">
      <c r="B8" s="7">
        <v>5</v>
      </c>
      <c r="C8" s="8" t="s">
        <v>24</v>
      </c>
      <c r="D8" s="8" t="s">
        <v>25</v>
      </c>
      <c r="E8" s="6">
        <v>0</v>
      </c>
      <c r="F8" s="6">
        <v>1</v>
      </c>
      <c r="G8" s="6">
        <v>4</v>
      </c>
      <c r="H8" s="6">
        <v>0</v>
      </c>
      <c r="I8" s="6">
        <v>1</v>
      </c>
      <c r="J8" s="6">
        <v>2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f t="shared" si="0"/>
        <v>8</v>
      </c>
    </row>
    <row r="9" spans="2:17" ht="21" customHeight="1">
      <c r="B9" s="7">
        <v>6</v>
      </c>
      <c r="C9" s="8" t="s">
        <v>26</v>
      </c>
      <c r="D9" s="8" t="s">
        <v>27</v>
      </c>
      <c r="E9" s="6">
        <v>3</v>
      </c>
      <c r="F9" s="6">
        <v>4</v>
      </c>
      <c r="G9" s="6">
        <v>3</v>
      </c>
      <c r="H9" s="6">
        <v>2</v>
      </c>
      <c r="I9" s="6">
        <v>4</v>
      </c>
      <c r="J9" s="6">
        <v>0</v>
      </c>
      <c r="K9" s="6">
        <v>3</v>
      </c>
      <c r="L9" s="6">
        <v>2</v>
      </c>
      <c r="M9" s="6">
        <v>15</v>
      </c>
      <c r="N9" s="6">
        <v>0</v>
      </c>
      <c r="O9" s="6">
        <v>15</v>
      </c>
      <c r="P9" s="6">
        <v>0</v>
      </c>
      <c r="Q9" s="6">
        <f t="shared" si="0"/>
        <v>51</v>
      </c>
    </row>
    <row r="10" spans="2:17" ht="21" customHeight="1">
      <c r="B10" s="7">
        <v>7</v>
      </c>
      <c r="C10" s="7"/>
      <c r="D10" s="7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>
        <f t="shared" si="0"/>
        <v>0</v>
      </c>
    </row>
    <row r="11" spans="2:17" ht="21" customHeight="1">
      <c r="B11" s="7">
        <v>8</v>
      </c>
      <c r="C11" s="7"/>
      <c r="D11" s="7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>
        <f t="shared" si="0"/>
        <v>0</v>
      </c>
    </row>
    <row r="12" spans="2:17" ht="21" customHeight="1">
      <c r="B12" s="7">
        <v>9</v>
      </c>
      <c r="C12" s="7"/>
      <c r="D12" s="7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>
        <f t="shared" si="0"/>
        <v>0</v>
      </c>
    </row>
    <row r="13" spans="2:17" ht="21" customHeight="1">
      <c r="B13" s="7">
        <v>10</v>
      </c>
      <c r="C13" s="7"/>
      <c r="D13" s="7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>
        <f t="shared" si="0"/>
        <v>0</v>
      </c>
    </row>
    <row r="15" spans="2:17" ht="18" customHeight="1">
      <c r="C15" s="17" t="s">
        <v>28</v>
      </c>
      <c r="D15" s="17"/>
      <c r="E15" s="5">
        <v>6</v>
      </c>
    </row>
    <row r="16" spans="2:17" ht="18" customHeight="1">
      <c r="C16" s="18" t="s">
        <v>29</v>
      </c>
      <c r="D16" s="18"/>
      <c r="E16" s="4">
        <f>SUM(E4:E13)/E15</f>
        <v>2.5</v>
      </c>
      <c r="F16" s="3">
        <f>SUM(F4:F13)/E15</f>
        <v>2.3333333333333335</v>
      </c>
      <c r="G16" s="3">
        <f>SUM(G4:G13)/E15</f>
        <v>3.3333333333333335</v>
      </c>
      <c r="H16" s="3">
        <f>SUM(H4:H13)/E15</f>
        <v>2</v>
      </c>
      <c r="I16" s="3">
        <f>SUM(I4:I13)/E15</f>
        <v>2.1666666666666665</v>
      </c>
      <c r="J16" s="3">
        <f>SUM(J4:J13)/E15</f>
        <v>3</v>
      </c>
      <c r="K16" s="3">
        <f>SUM(K4:K13)/E15</f>
        <v>2.5</v>
      </c>
      <c r="L16" s="3">
        <f>SUM(L4:L13)/E15</f>
        <v>3.3333333333333335</v>
      </c>
      <c r="M16" s="3">
        <f>SUM(M4:M13)/E15</f>
        <v>7.5</v>
      </c>
      <c r="N16" s="3">
        <f>SUM(N4:N13)/E15</f>
        <v>5</v>
      </c>
      <c r="O16" s="3">
        <f>SUM(O4:O13)/E15</f>
        <v>5</v>
      </c>
      <c r="P16" s="3">
        <f>SUM(P4:P13)/E15</f>
        <v>5</v>
      </c>
      <c r="Q16" s="14">
        <f>SUM(Q4:Q13)/E15</f>
        <v>43.666666666666664</v>
      </c>
    </row>
    <row r="17" spans="3:17">
      <c r="C17" s="18"/>
      <c r="D17" s="18"/>
      <c r="E17" s="2">
        <f>E16/E3</f>
        <v>0.5</v>
      </c>
      <c r="F17" s="2">
        <f t="shared" ref="F17:P17" si="1">F16/F3</f>
        <v>0.58333333333333337</v>
      </c>
      <c r="G17" s="2">
        <f t="shared" si="1"/>
        <v>0.55555555555555558</v>
      </c>
      <c r="H17" s="2">
        <f t="shared" si="1"/>
        <v>0.5</v>
      </c>
      <c r="I17" s="2">
        <f t="shared" si="1"/>
        <v>0.54166666666666663</v>
      </c>
      <c r="J17" s="2">
        <f t="shared" si="1"/>
        <v>0.375</v>
      </c>
      <c r="K17" s="2">
        <f t="shared" si="1"/>
        <v>0.41666666666666669</v>
      </c>
      <c r="L17" s="2">
        <f t="shared" si="1"/>
        <v>0.41666666666666669</v>
      </c>
      <c r="M17" s="2">
        <f t="shared" si="1"/>
        <v>0.5</v>
      </c>
      <c r="N17" s="2">
        <f t="shared" si="1"/>
        <v>0.33333333333333331</v>
      </c>
      <c r="O17" s="2">
        <f t="shared" si="1"/>
        <v>0.33333333333333331</v>
      </c>
      <c r="P17" s="2">
        <f t="shared" si="1"/>
        <v>0.5</v>
      </c>
      <c r="Q17" s="14"/>
    </row>
  </sheetData>
  <mergeCells count="6">
    <mergeCell ref="Q16:Q17"/>
    <mergeCell ref="B2:B3"/>
    <mergeCell ref="C2:C3"/>
    <mergeCell ref="D2:D3"/>
    <mergeCell ref="C15:D15"/>
    <mergeCell ref="C16:D17"/>
  </mergeCells>
  <phoneticPr fontId="2"/>
  <pageMargins left="0.7" right="0.7" top="0.75" bottom="0.75" header="0.3" footer="0.3"/>
  <pageSetup paperSize="9" orientation="portrait" r:id="rId1"/>
  <ignoredErrors>
    <ignoredError sqref="E16:P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03DAE-A67B-42EA-84B3-84607E59AB0D}">
  <dimension ref="B1:O17"/>
  <sheetViews>
    <sheetView showGridLines="0" workbookViewId="0"/>
  </sheetViews>
  <sheetFormatPr defaultRowHeight="16.5"/>
  <cols>
    <col min="1" max="1" width="1.75" style="1" customWidth="1"/>
    <col min="2" max="2" width="3.75" style="1" customWidth="1"/>
    <col min="3" max="3" width="9.25" style="1" customWidth="1"/>
    <col min="4" max="4" width="11.25" style="1" customWidth="1"/>
    <col min="5" max="14" width="7.625" style="1" customWidth="1"/>
    <col min="15" max="15" width="9.25" style="1" customWidth="1"/>
    <col min="16" max="16384" width="9" style="1"/>
  </cols>
  <sheetData>
    <row r="1" spans="2:15" ht="12.75" customHeight="1"/>
    <row r="2" spans="2:15" ht="22.5" customHeight="1">
      <c r="B2" s="15" t="s">
        <v>0</v>
      </c>
      <c r="C2" s="15" t="s">
        <v>1</v>
      </c>
      <c r="D2" s="15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15</v>
      </c>
    </row>
    <row r="3" spans="2:15" ht="15.75" customHeight="1" thickBot="1">
      <c r="B3" s="16"/>
      <c r="C3" s="16"/>
      <c r="D3" s="16"/>
      <c r="E3" s="10">
        <v>5</v>
      </c>
      <c r="F3" s="10">
        <v>4</v>
      </c>
      <c r="G3" s="10">
        <v>8</v>
      </c>
      <c r="H3" s="10">
        <v>8</v>
      </c>
      <c r="I3" s="10">
        <v>5</v>
      </c>
      <c r="J3" s="10">
        <v>15</v>
      </c>
      <c r="K3" s="10">
        <v>15</v>
      </c>
      <c r="L3" s="10">
        <v>15</v>
      </c>
      <c r="M3" s="10">
        <v>15</v>
      </c>
      <c r="N3" s="10">
        <v>10</v>
      </c>
      <c r="O3" s="10">
        <f t="shared" ref="O3:O13" si="0">SUM(E3:N3)</f>
        <v>100</v>
      </c>
    </row>
    <row r="4" spans="2:15" ht="21" customHeight="1" thickTop="1">
      <c r="B4" s="8">
        <v>1</v>
      </c>
      <c r="C4" s="8" t="s">
        <v>16</v>
      </c>
      <c r="D4" s="8" t="s">
        <v>17</v>
      </c>
      <c r="E4" s="9">
        <v>5</v>
      </c>
      <c r="F4" s="9">
        <v>4</v>
      </c>
      <c r="G4" s="9">
        <v>8</v>
      </c>
      <c r="H4" s="9">
        <v>8</v>
      </c>
      <c r="I4" s="9">
        <v>5</v>
      </c>
      <c r="J4" s="9">
        <v>15</v>
      </c>
      <c r="K4" s="9">
        <v>15</v>
      </c>
      <c r="L4" s="9">
        <v>15</v>
      </c>
      <c r="M4" s="9">
        <v>15</v>
      </c>
      <c r="N4" s="9">
        <v>10</v>
      </c>
      <c r="O4" s="9">
        <f t="shared" si="0"/>
        <v>100</v>
      </c>
    </row>
    <row r="5" spans="2:15" ht="21" customHeight="1">
      <c r="B5" s="7">
        <v>2</v>
      </c>
      <c r="C5" s="8" t="s">
        <v>18</v>
      </c>
      <c r="D5" s="8" t="s">
        <v>19</v>
      </c>
      <c r="E5" s="6">
        <v>4</v>
      </c>
      <c r="F5" s="6">
        <v>3</v>
      </c>
      <c r="G5" s="6">
        <v>5</v>
      </c>
      <c r="H5" s="6">
        <v>4</v>
      </c>
      <c r="I5" s="6">
        <v>5</v>
      </c>
      <c r="J5" s="6">
        <v>15</v>
      </c>
      <c r="K5" s="6">
        <v>15</v>
      </c>
      <c r="L5" s="6">
        <v>0</v>
      </c>
      <c r="M5" s="6">
        <v>0</v>
      </c>
      <c r="N5" s="6">
        <v>0</v>
      </c>
      <c r="O5" s="6">
        <f t="shared" si="0"/>
        <v>51</v>
      </c>
    </row>
    <row r="6" spans="2:15" ht="21" customHeight="1">
      <c r="B6" s="7">
        <v>3</v>
      </c>
      <c r="C6" s="8" t="s">
        <v>20</v>
      </c>
      <c r="D6" s="8" t="s">
        <v>21</v>
      </c>
      <c r="E6" s="6">
        <v>1</v>
      </c>
      <c r="F6" s="6">
        <v>0</v>
      </c>
      <c r="G6" s="6">
        <v>4</v>
      </c>
      <c r="H6" s="6">
        <v>2</v>
      </c>
      <c r="I6" s="6">
        <v>2</v>
      </c>
      <c r="J6" s="6">
        <v>0</v>
      </c>
      <c r="K6" s="6">
        <v>0</v>
      </c>
      <c r="L6" s="6">
        <v>15</v>
      </c>
      <c r="M6" s="6">
        <v>0</v>
      </c>
      <c r="N6" s="6">
        <v>10</v>
      </c>
      <c r="O6" s="6">
        <f t="shared" si="0"/>
        <v>34</v>
      </c>
    </row>
    <row r="7" spans="2:15" ht="21" customHeight="1">
      <c r="B7" s="7">
        <v>4</v>
      </c>
      <c r="C7" s="8" t="s">
        <v>22</v>
      </c>
      <c r="D7" s="8" t="s">
        <v>23</v>
      </c>
      <c r="E7" s="6">
        <v>2</v>
      </c>
      <c r="F7" s="6">
        <v>2</v>
      </c>
      <c r="G7" s="6">
        <v>2</v>
      </c>
      <c r="H7" s="6">
        <v>2</v>
      </c>
      <c r="I7" s="6">
        <v>0</v>
      </c>
      <c r="J7" s="6">
        <v>0</v>
      </c>
      <c r="K7" s="6">
        <v>15</v>
      </c>
      <c r="L7" s="6">
        <v>0</v>
      </c>
      <c r="M7" s="6">
        <v>0</v>
      </c>
      <c r="N7" s="6">
        <v>0</v>
      </c>
      <c r="O7" s="6">
        <f t="shared" si="0"/>
        <v>23</v>
      </c>
    </row>
    <row r="8" spans="2:15" ht="21" customHeight="1">
      <c r="B8" s="7">
        <v>5</v>
      </c>
      <c r="C8" s="8" t="s">
        <v>24</v>
      </c>
      <c r="D8" s="8" t="s">
        <v>25</v>
      </c>
      <c r="E8" s="6">
        <v>0</v>
      </c>
      <c r="F8" s="6">
        <v>1</v>
      </c>
      <c r="G8" s="6">
        <v>6</v>
      </c>
      <c r="H8" s="6">
        <v>0</v>
      </c>
      <c r="I8" s="6">
        <v>3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f t="shared" si="0"/>
        <v>10</v>
      </c>
    </row>
    <row r="9" spans="2:15" ht="21" customHeight="1">
      <c r="B9" s="7">
        <v>6</v>
      </c>
      <c r="C9" s="8" t="s">
        <v>26</v>
      </c>
      <c r="D9" s="8" t="s">
        <v>27</v>
      </c>
      <c r="E9" s="6">
        <v>3</v>
      </c>
      <c r="F9" s="6">
        <v>4</v>
      </c>
      <c r="G9" s="6">
        <v>2</v>
      </c>
      <c r="H9" s="6">
        <v>2</v>
      </c>
      <c r="I9" s="6">
        <v>4</v>
      </c>
      <c r="J9" s="6">
        <v>0</v>
      </c>
      <c r="K9" s="6">
        <v>0</v>
      </c>
      <c r="L9" s="6">
        <v>0</v>
      </c>
      <c r="M9" s="6">
        <v>15</v>
      </c>
      <c r="N9" s="6">
        <v>0</v>
      </c>
      <c r="O9" s="6">
        <f t="shared" si="0"/>
        <v>30</v>
      </c>
    </row>
    <row r="10" spans="2:15" ht="21" customHeight="1">
      <c r="B10" s="7">
        <v>7</v>
      </c>
      <c r="C10" s="7"/>
      <c r="D10" s="7"/>
      <c r="E10" s="6"/>
      <c r="F10" s="6"/>
      <c r="G10" s="6"/>
      <c r="H10" s="6"/>
      <c r="I10" s="6"/>
      <c r="J10" s="6"/>
      <c r="K10" s="6"/>
      <c r="L10" s="6"/>
      <c r="M10" s="6"/>
      <c r="N10" s="6"/>
      <c r="O10" s="6">
        <f t="shared" si="0"/>
        <v>0</v>
      </c>
    </row>
    <row r="11" spans="2:15" ht="21" customHeight="1">
      <c r="B11" s="7">
        <v>8</v>
      </c>
      <c r="C11" s="7"/>
      <c r="D11" s="7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f t="shared" si="0"/>
        <v>0</v>
      </c>
    </row>
    <row r="12" spans="2:15" ht="21" customHeight="1">
      <c r="B12" s="7">
        <v>9</v>
      </c>
      <c r="C12" s="7"/>
      <c r="D12" s="7"/>
      <c r="E12" s="6"/>
      <c r="F12" s="6"/>
      <c r="G12" s="6"/>
      <c r="H12" s="6"/>
      <c r="I12" s="6"/>
      <c r="J12" s="6"/>
      <c r="K12" s="6"/>
      <c r="L12" s="6"/>
      <c r="M12" s="6"/>
      <c r="N12" s="6"/>
      <c r="O12" s="6">
        <f t="shared" si="0"/>
        <v>0</v>
      </c>
    </row>
    <row r="13" spans="2:15" ht="21" customHeight="1">
      <c r="B13" s="7">
        <v>10</v>
      </c>
      <c r="C13" s="7"/>
      <c r="D13" s="7"/>
      <c r="E13" s="6"/>
      <c r="F13" s="6"/>
      <c r="G13" s="6"/>
      <c r="H13" s="6"/>
      <c r="I13" s="6"/>
      <c r="J13" s="6"/>
      <c r="K13" s="6"/>
      <c r="L13" s="6"/>
      <c r="M13" s="6"/>
      <c r="N13" s="6"/>
      <c r="O13" s="6">
        <f t="shared" si="0"/>
        <v>0</v>
      </c>
    </row>
    <row r="15" spans="2:15" ht="18" customHeight="1">
      <c r="C15" s="17" t="s">
        <v>28</v>
      </c>
      <c r="D15" s="17"/>
      <c r="E15" s="5">
        <v>6</v>
      </c>
    </row>
    <row r="16" spans="2:15" ht="18" customHeight="1">
      <c r="C16" s="18" t="s">
        <v>29</v>
      </c>
      <c r="D16" s="18"/>
      <c r="E16" s="4">
        <f>SUM(E4:E13)/E15</f>
        <v>2.5</v>
      </c>
      <c r="F16" s="3">
        <f>SUM(F4:F13)/E15</f>
        <v>2.3333333333333335</v>
      </c>
      <c r="G16" s="3">
        <f>SUM(G4:G13)/E15</f>
        <v>4.5</v>
      </c>
      <c r="H16" s="3">
        <f>SUM(H4:H13)/E15</f>
        <v>3</v>
      </c>
      <c r="I16" s="3">
        <f>SUM(I4:I13)/E15</f>
        <v>3.1666666666666665</v>
      </c>
      <c r="J16" s="3">
        <f>SUM(J4:J13)/E15</f>
        <v>5</v>
      </c>
      <c r="K16" s="3">
        <f>SUM(K4:K13)/E15</f>
        <v>7.5</v>
      </c>
      <c r="L16" s="3">
        <f>SUM(L4:L13)/E15</f>
        <v>5</v>
      </c>
      <c r="M16" s="3">
        <f>SUM(M4:M13)/E15</f>
        <v>5</v>
      </c>
      <c r="N16" s="3">
        <f>SUM(N4:N13)/E15</f>
        <v>3.3333333333333335</v>
      </c>
      <c r="O16" s="14">
        <f>SUM(O4:O13)/E15</f>
        <v>41.333333333333336</v>
      </c>
    </row>
    <row r="17" spans="3:15">
      <c r="C17" s="18"/>
      <c r="D17" s="18"/>
      <c r="E17" s="2">
        <f>E16/E3</f>
        <v>0.5</v>
      </c>
      <c r="F17" s="2">
        <f t="shared" ref="F17:N17" si="1">F16/F3</f>
        <v>0.58333333333333337</v>
      </c>
      <c r="G17" s="2">
        <f t="shared" si="1"/>
        <v>0.5625</v>
      </c>
      <c r="H17" s="2">
        <f t="shared" si="1"/>
        <v>0.375</v>
      </c>
      <c r="I17" s="2">
        <f t="shared" si="1"/>
        <v>0.6333333333333333</v>
      </c>
      <c r="J17" s="2">
        <f t="shared" si="1"/>
        <v>0.33333333333333331</v>
      </c>
      <c r="K17" s="2">
        <f t="shared" si="1"/>
        <v>0.5</v>
      </c>
      <c r="L17" s="2">
        <f t="shared" si="1"/>
        <v>0.33333333333333331</v>
      </c>
      <c r="M17" s="2">
        <f t="shared" si="1"/>
        <v>0.33333333333333331</v>
      </c>
      <c r="N17" s="2">
        <f t="shared" si="1"/>
        <v>0.33333333333333337</v>
      </c>
      <c r="O17" s="14"/>
    </row>
  </sheetData>
  <mergeCells count="6">
    <mergeCell ref="O16:O17"/>
    <mergeCell ref="B2:B3"/>
    <mergeCell ref="C2:C3"/>
    <mergeCell ref="D2:D3"/>
    <mergeCell ref="C15:D15"/>
    <mergeCell ref="C16:D17"/>
  </mergeCells>
  <phoneticPr fontId="2"/>
  <pageMargins left="0.7" right="0.7" top="0.75" bottom="0.75" header="0.3" footer="0.3"/>
  <pageSetup paperSize="9" orientation="portrait" r:id="rId1"/>
  <ignoredErrors>
    <ignoredError sqref="E16:N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28C4-EE65-4451-8AC3-6C7E6E3B9DFA}">
  <dimension ref="B1:Q17"/>
  <sheetViews>
    <sheetView showGridLines="0" workbookViewId="0"/>
  </sheetViews>
  <sheetFormatPr defaultRowHeight="16.5"/>
  <cols>
    <col min="1" max="1" width="1.75" style="1" customWidth="1"/>
    <col min="2" max="2" width="3.75" style="1" customWidth="1"/>
    <col min="3" max="3" width="9.25" style="1" customWidth="1"/>
    <col min="4" max="4" width="11.25" style="1" customWidth="1"/>
    <col min="5" max="16" width="7.625" style="1" customWidth="1"/>
    <col min="17" max="17" width="9.25" style="1" customWidth="1"/>
    <col min="18" max="16384" width="9" style="1"/>
  </cols>
  <sheetData>
    <row r="1" spans="2:17" ht="12.75" customHeight="1"/>
    <row r="2" spans="2:17" ht="22.5" customHeight="1">
      <c r="B2" s="19" t="s">
        <v>0</v>
      </c>
      <c r="C2" s="19" t="s">
        <v>1</v>
      </c>
      <c r="D2" s="19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  <c r="K2" s="13" t="s">
        <v>9</v>
      </c>
      <c r="L2" s="13" t="s">
        <v>10</v>
      </c>
      <c r="M2" s="13" t="s">
        <v>11</v>
      </c>
      <c r="N2" s="13" t="s">
        <v>12</v>
      </c>
      <c r="O2" s="13" t="s">
        <v>13</v>
      </c>
      <c r="P2" s="13" t="s">
        <v>14</v>
      </c>
      <c r="Q2" s="13" t="s">
        <v>15</v>
      </c>
    </row>
    <row r="3" spans="2:17" ht="15.75" customHeight="1" thickBot="1">
      <c r="B3" s="20"/>
      <c r="C3" s="20"/>
      <c r="D3" s="20"/>
      <c r="E3" s="10">
        <v>4</v>
      </c>
      <c r="F3" s="10">
        <v>4</v>
      </c>
      <c r="G3" s="10">
        <v>6</v>
      </c>
      <c r="H3" s="10">
        <v>8</v>
      </c>
      <c r="I3" s="10">
        <v>4</v>
      </c>
      <c r="J3" s="10">
        <v>6</v>
      </c>
      <c r="K3" s="10">
        <v>8</v>
      </c>
      <c r="L3" s="10">
        <v>10</v>
      </c>
      <c r="M3" s="10">
        <v>10</v>
      </c>
      <c r="N3" s="10">
        <v>10</v>
      </c>
      <c r="O3" s="10">
        <v>15</v>
      </c>
      <c r="P3" s="10">
        <v>15</v>
      </c>
      <c r="Q3" s="10">
        <f t="shared" ref="Q3:Q13" si="0">SUM(E3:P3)</f>
        <v>100</v>
      </c>
    </row>
    <row r="4" spans="2:17" ht="21" customHeight="1" thickTop="1">
      <c r="B4" s="8">
        <v>1</v>
      </c>
      <c r="C4" s="8" t="s">
        <v>16</v>
      </c>
      <c r="D4" s="8" t="s">
        <v>17</v>
      </c>
      <c r="E4" s="9">
        <v>4</v>
      </c>
      <c r="F4" s="9">
        <v>4</v>
      </c>
      <c r="G4" s="9">
        <v>6</v>
      </c>
      <c r="H4" s="9">
        <v>8</v>
      </c>
      <c r="I4" s="9">
        <v>4</v>
      </c>
      <c r="J4" s="9">
        <v>6</v>
      </c>
      <c r="K4" s="9">
        <v>8</v>
      </c>
      <c r="L4" s="9">
        <v>10</v>
      </c>
      <c r="M4" s="9">
        <v>10</v>
      </c>
      <c r="N4" s="9">
        <v>10</v>
      </c>
      <c r="O4" s="9">
        <v>15</v>
      </c>
      <c r="P4" s="9">
        <v>15</v>
      </c>
      <c r="Q4" s="9">
        <f t="shared" si="0"/>
        <v>100</v>
      </c>
    </row>
    <row r="5" spans="2:17" ht="21" customHeight="1">
      <c r="B5" s="7">
        <v>2</v>
      </c>
      <c r="C5" s="8" t="s">
        <v>18</v>
      </c>
      <c r="D5" s="8" t="s">
        <v>19</v>
      </c>
      <c r="E5" s="6">
        <v>4</v>
      </c>
      <c r="F5" s="6">
        <v>3</v>
      </c>
      <c r="G5" s="6">
        <v>5</v>
      </c>
      <c r="H5" s="6">
        <v>6</v>
      </c>
      <c r="I5" s="6">
        <v>3</v>
      </c>
      <c r="J5" s="6">
        <v>5</v>
      </c>
      <c r="K5" s="6">
        <v>8</v>
      </c>
      <c r="L5" s="6">
        <v>10</v>
      </c>
      <c r="M5" s="6">
        <v>10</v>
      </c>
      <c r="N5" s="6">
        <v>0</v>
      </c>
      <c r="O5" s="6">
        <v>0</v>
      </c>
      <c r="P5" s="6">
        <v>15</v>
      </c>
      <c r="Q5" s="6">
        <f t="shared" si="0"/>
        <v>69</v>
      </c>
    </row>
    <row r="6" spans="2:17" ht="21" customHeight="1">
      <c r="B6" s="7">
        <v>3</v>
      </c>
      <c r="C6" s="8" t="s">
        <v>20</v>
      </c>
      <c r="D6" s="8" t="s">
        <v>21</v>
      </c>
      <c r="E6" s="6">
        <v>3</v>
      </c>
      <c r="F6" s="6">
        <v>1</v>
      </c>
      <c r="G6" s="6">
        <v>3</v>
      </c>
      <c r="H6" s="6">
        <v>6</v>
      </c>
      <c r="I6" s="6">
        <v>3</v>
      </c>
      <c r="J6" s="6">
        <v>2</v>
      </c>
      <c r="K6" s="6">
        <v>4</v>
      </c>
      <c r="L6" s="6">
        <v>10</v>
      </c>
      <c r="M6" s="6">
        <v>0</v>
      </c>
      <c r="N6" s="6">
        <v>10</v>
      </c>
      <c r="O6" s="6">
        <v>0</v>
      </c>
      <c r="P6" s="6">
        <v>15</v>
      </c>
      <c r="Q6" s="6">
        <f t="shared" si="0"/>
        <v>57</v>
      </c>
    </row>
    <row r="7" spans="2:17" ht="21" customHeight="1">
      <c r="B7" s="7">
        <v>4</v>
      </c>
      <c r="C7" s="8" t="s">
        <v>22</v>
      </c>
      <c r="D7" s="8" t="s">
        <v>23</v>
      </c>
      <c r="E7" s="6">
        <v>2</v>
      </c>
      <c r="F7" s="6">
        <v>1</v>
      </c>
      <c r="G7" s="6">
        <v>2</v>
      </c>
      <c r="H7" s="6">
        <v>2</v>
      </c>
      <c r="I7" s="6">
        <v>2</v>
      </c>
      <c r="J7" s="6">
        <v>3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f t="shared" si="0"/>
        <v>12</v>
      </c>
    </row>
    <row r="8" spans="2:17" ht="21" customHeight="1">
      <c r="B8" s="7">
        <v>5</v>
      </c>
      <c r="C8" s="8" t="s">
        <v>24</v>
      </c>
      <c r="D8" s="8" t="s">
        <v>25</v>
      </c>
      <c r="E8" s="6">
        <v>1</v>
      </c>
      <c r="F8" s="6">
        <v>0</v>
      </c>
      <c r="G8" s="6">
        <v>1</v>
      </c>
      <c r="H8" s="6">
        <v>0</v>
      </c>
      <c r="I8" s="6">
        <v>3</v>
      </c>
      <c r="J8" s="6">
        <v>1</v>
      </c>
      <c r="K8" s="6">
        <v>2</v>
      </c>
      <c r="L8" s="6">
        <v>0</v>
      </c>
      <c r="M8" s="6">
        <v>10</v>
      </c>
      <c r="N8" s="6">
        <v>0</v>
      </c>
      <c r="O8" s="6">
        <v>0</v>
      </c>
      <c r="P8" s="6">
        <v>0</v>
      </c>
      <c r="Q8" s="6">
        <f t="shared" si="0"/>
        <v>18</v>
      </c>
    </row>
    <row r="9" spans="2:17" ht="21" customHeight="1">
      <c r="B9" s="7">
        <v>6</v>
      </c>
      <c r="C9" s="8" t="s">
        <v>26</v>
      </c>
      <c r="D9" s="8" t="s">
        <v>27</v>
      </c>
      <c r="E9" s="6">
        <v>2</v>
      </c>
      <c r="F9" s="6">
        <v>2</v>
      </c>
      <c r="G9" s="6">
        <v>4</v>
      </c>
      <c r="H9" s="6">
        <v>4</v>
      </c>
      <c r="I9" s="6">
        <v>1</v>
      </c>
      <c r="J9" s="6">
        <v>4</v>
      </c>
      <c r="K9" s="6">
        <v>6</v>
      </c>
      <c r="L9" s="6">
        <v>10</v>
      </c>
      <c r="M9" s="6">
        <v>0</v>
      </c>
      <c r="N9" s="6">
        <v>0</v>
      </c>
      <c r="O9" s="6">
        <v>15</v>
      </c>
      <c r="P9" s="6">
        <v>0</v>
      </c>
      <c r="Q9" s="6">
        <f t="shared" si="0"/>
        <v>48</v>
      </c>
    </row>
    <row r="10" spans="2:17" ht="21" customHeight="1">
      <c r="B10" s="7">
        <v>7</v>
      </c>
      <c r="C10" s="7"/>
      <c r="D10" s="7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>
        <f t="shared" si="0"/>
        <v>0</v>
      </c>
    </row>
    <row r="11" spans="2:17" ht="21" customHeight="1">
      <c r="B11" s="7">
        <v>8</v>
      </c>
      <c r="C11" s="7"/>
      <c r="D11" s="7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>
        <f t="shared" si="0"/>
        <v>0</v>
      </c>
    </row>
    <row r="12" spans="2:17" ht="21" customHeight="1">
      <c r="B12" s="7">
        <v>9</v>
      </c>
      <c r="C12" s="7"/>
      <c r="D12" s="7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>
        <f t="shared" si="0"/>
        <v>0</v>
      </c>
    </row>
    <row r="13" spans="2:17" ht="21" customHeight="1">
      <c r="B13" s="7">
        <v>10</v>
      </c>
      <c r="C13" s="7"/>
      <c r="D13" s="7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>
        <f t="shared" si="0"/>
        <v>0</v>
      </c>
    </row>
    <row r="15" spans="2:17" ht="18" customHeight="1">
      <c r="C15" s="21" t="s">
        <v>28</v>
      </c>
      <c r="D15" s="21"/>
      <c r="E15" s="5">
        <v>6</v>
      </c>
    </row>
    <row r="16" spans="2:17" ht="18" customHeight="1">
      <c r="C16" s="22" t="s">
        <v>29</v>
      </c>
      <c r="D16" s="22"/>
      <c r="E16" s="4">
        <f>SUM(E4:E13)/E15</f>
        <v>2.6666666666666665</v>
      </c>
      <c r="F16" s="3">
        <f>SUM(F4:F13)/E15</f>
        <v>1.8333333333333333</v>
      </c>
      <c r="G16" s="3">
        <f>SUM(G4:G13)/E15</f>
        <v>3.5</v>
      </c>
      <c r="H16" s="3">
        <f>SUM(H4:H13)/E15</f>
        <v>4.333333333333333</v>
      </c>
      <c r="I16" s="3">
        <f>SUM(I4:I13)/E15</f>
        <v>2.6666666666666665</v>
      </c>
      <c r="J16" s="3">
        <f>SUM(J4:J13)/E15</f>
        <v>3.5</v>
      </c>
      <c r="K16" s="3">
        <f>SUM(K4:K13)/E15</f>
        <v>4.666666666666667</v>
      </c>
      <c r="L16" s="3">
        <f>SUM(L4:L13)/E15</f>
        <v>6.666666666666667</v>
      </c>
      <c r="M16" s="3">
        <f>SUM(M4:M13)/E15</f>
        <v>5</v>
      </c>
      <c r="N16" s="3">
        <f>SUM(N4:N13)/E15</f>
        <v>3.3333333333333335</v>
      </c>
      <c r="O16" s="3">
        <f>SUM(O4:O13)/E15</f>
        <v>5</v>
      </c>
      <c r="P16" s="3">
        <f>SUM(P4:P13)/E15</f>
        <v>7.5</v>
      </c>
      <c r="Q16" s="14">
        <f>SUM(Q4:Q13)/E15</f>
        <v>50.666666666666664</v>
      </c>
    </row>
    <row r="17" spans="3:17">
      <c r="C17" s="22"/>
      <c r="D17" s="22"/>
      <c r="E17" s="2">
        <f>E16/E3</f>
        <v>0.66666666666666663</v>
      </c>
      <c r="F17" s="2">
        <f t="shared" ref="F17:P17" si="1">F16/F3</f>
        <v>0.45833333333333331</v>
      </c>
      <c r="G17" s="2">
        <f t="shared" si="1"/>
        <v>0.58333333333333337</v>
      </c>
      <c r="H17" s="2">
        <f t="shared" si="1"/>
        <v>0.54166666666666663</v>
      </c>
      <c r="I17" s="2">
        <f t="shared" si="1"/>
        <v>0.66666666666666663</v>
      </c>
      <c r="J17" s="2">
        <f t="shared" si="1"/>
        <v>0.58333333333333337</v>
      </c>
      <c r="K17" s="2">
        <f t="shared" si="1"/>
        <v>0.58333333333333337</v>
      </c>
      <c r="L17" s="2">
        <f t="shared" si="1"/>
        <v>0.66666666666666674</v>
      </c>
      <c r="M17" s="2">
        <f t="shared" si="1"/>
        <v>0.5</v>
      </c>
      <c r="N17" s="2">
        <f t="shared" si="1"/>
        <v>0.33333333333333337</v>
      </c>
      <c r="O17" s="2">
        <f t="shared" si="1"/>
        <v>0.33333333333333331</v>
      </c>
      <c r="P17" s="2">
        <f t="shared" si="1"/>
        <v>0.5</v>
      </c>
      <c r="Q17" s="14"/>
    </row>
  </sheetData>
  <mergeCells count="6">
    <mergeCell ref="Q16:Q17"/>
    <mergeCell ref="B2:B3"/>
    <mergeCell ref="C2:C3"/>
    <mergeCell ref="D2:D3"/>
    <mergeCell ref="C15:D15"/>
    <mergeCell ref="C16:D17"/>
  </mergeCells>
  <phoneticPr fontId="2"/>
  <pageMargins left="0.7" right="0.7" top="0.75" bottom="0.75" header="0.3" footer="0.3"/>
  <pageSetup paperSize="9" orientation="portrait" r:id="rId1"/>
  <ignoredErrors>
    <ignoredError sqref="E16:P1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F7CE-81C5-4EF9-A1D1-475A71F7393B}">
  <dimension ref="B1:Q17"/>
  <sheetViews>
    <sheetView showGridLines="0" workbookViewId="0"/>
  </sheetViews>
  <sheetFormatPr defaultRowHeight="16.5"/>
  <cols>
    <col min="1" max="1" width="1.75" style="1" customWidth="1"/>
    <col min="2" max="2" width="3.75" style="1" customWidth="1"/>
    <col min="3" max="3" width="9.25" style="1" customWidth="1"/>
    <col min="4" max="4" width="11.25" style="1" customWidth="1"/>
    <col min="5" max="16" width="7.625" style="1" customWidth="1"/>
    <col min="17" max="17" width="9.25" style="1" customWidth="1"/>
    <col min="18" max="16384" width="9" style="1"/>
  </cols>
  <sheetData>
    <row r="1" spans="2:17" ht="12.75" customHeight="1"/>
    <row r="2" spans="2:17" ht="22.5" customHeight="1">
      <c r="B2" s="19" t="s">
        <v>0</v>
      </c>
      <c r="C2" s="19" t="s">
        <v>1</v>
      </c>
      <c r="D2" s="19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  <c r="K2" s="13" t="s">
        <v>9</v>
      </c>
      <c r="L2" s="13" t="s">
        <v>10</v>
      </c>
      <c r="M2" s="13" t="s">
        <v>11</v>
      </c>
      <c r="N2" s="13" t="s">
        <v>12</v>
      </c>
      <c r="O2" s="13" t="s">
        <v>13</v>
      </c>
      <c r="P2" s="13" t="s">
        <v>14</v>
      </c>
      <c r="Q2" s="13" t="s">
        <v>15</v>
      </c>
    </row>
    <row r="3" spans="2:17" ht="15.75" customHeight="1" thickBot="1">
      <c r="B3" s="20"/>
      <c r="C3" s="20"/>
      <c r="D3" s="20"/>
      <c r="E3" s="10">
        <v>4</v>
      </c>
      <c r="F3" s="10">
        <v>3</v>
      </c>
      <c r="G3" s="10">
        <v>12</v>
      </c>
      <c r="H3" s="10">
        <v>8</v>
      </c>
      <c r="I3" s="10">
        <v>6</v>
      </c>
      <c r="J3" s="10">
        <v>6</v>
      </c>
      <c r="K3" s="10">
        <v>6</v>
      </c>
      <c r="L3" s="10">
        <v>10</v>
      </c>
      <c r="M3" s="10">
        <v>10</v>
      </c>
      <c r="N3" s="10">
        <v>10</v>
      </c>
      <c r="O3" s="10">
        <v>10</v>
      </c>
      <c r="P3" s="10">
        <v>15</v>
      </c>
      <c r="Q3" s="10">
        <f t="shared" ref="Q3:Q13" si="0">SUM(E3:P3)</f>
        <v>100</v>
      </c>
    </row>
    <row r="4" spans="2:17" ht="21" customHeight="1" thickTop="1">
      <c r="B4" s="8">
        <v>1</v>
      </c>
      <c r="C4" s="8" t="s">
        <v>16</v>
      </c>
      <c r="D4" s="8" t="s">
        <v>17</v>
      </c>
      <c r="E4" s="9">
        <v>4</v>
      </c>
      <c r="F4" s="9">
        <v>3</v>
      </c>
      <c r="G4" s="9">
        <v>12</v>
      </c>
      <c r="H4" s="9">
        <v>8</v>
      </c>
      <c r="I4" s="9">
        <v>6</v>
      </c>
      <c r="J4" s="9">
        <v>6</v>
      </c>
      <c r="K4" s="9">
        <v>6</v>
      </c>
      <c r="L4" s="9">
        <v>10</v>
      </c>
      <c r="M4" s="9">
        <v>10</v>
      </c>
      <c r="N4" s="9">
        <v>10</v>
      </c>
      <c r="O4" s="9">
        <v>10</v>
      </c>
      <c r="P4" s="9">
        <v>15</v>
      </c>
      <c r="Q4" s="9">
        <f t="shared" si="0"/>
        <v>100</v>
      </c>
    </row>
    <row r="5" spans="2:17" ht="21" customHeight="1">
      <c r="B5" s="7">
        <v>2</v>
      </c>
      <c r="C5" s="8" t="s">
        <v>18</v>
      </c>
      <c r="D5" s="8" t="s">
        <v>19</v>
      </c>
      <c r="E5" s="6">
        <v>4</v>
      </c>
      <c r="F5" s="6">
        <v>3</v>
      </c>
      <c r="G5" s="6">
        <v>10</v>
      </c>
      <c r="H5" s="6">
        <v>6</v>
      </c>
      <c r="I5" s="6">
        <v>5</v>
      </c>
      <c r="J5" s="6">
        <v>5</v>
      </c>
      <c r="K5" s="6">
        <v>6</v>
      </c>
      <c r="L5" s="6">
        <v>10</v>
      </c>
      <c r="M5" s="6">
        <v>10</v>
      </c>
      <c r="N5" s="6">
        <v>0</v>
      </c>
      <c r="O5" s="6">
        <v>0</v>
      </c>
      <c r="P5" s="6">
        <v>15</v>
      </c>
      <c r="Q5" s="6">
        <f t="shared" si="0"/>
        <v>74</v>
      </c>
    </row>
    <row r="6" spans="2:17" ht="21" customHeight="1">
      <c r="B6" s="7">
        <v>3</v>
      </c>
      <c r="C6" s="8" t="s">
        <v>20</v>
      </c>
      <c r="D6" s="8" t="s">
        <v>21</v>
      </c>
      <c r="E6" s="6">
        <v>3</v>
      </c>
      <c r="F6" s="6">
        <v>2</v>
      </c>
      <c r="G6" s="6">
        <v>6</v>
      </c>
      <c r="H6" s="6">
        <v>6</v>
      </c>
      <c r="I6" s="6">
        <v>4</v>
      </c>
      <c r="J6" s="6">
        <v>2</v>
      </c>
      <c r="K6" s="6">
        <v>3</v>
      </c>
      <c r="L6" s="6">
        <v>10</v>
      </c>
      <c r="M6" s="6">
        <v>0</v>
      </c>
      <c r="N6" s="6">
        <v>10</v>
      </c>
      <c r="O6" s="6">
        <v>0</v>
      </c>
      <c r="P6" s="6">
        <v>15</v>
      </c>
      <c r="Q6" s="6">
        <f t="shared" si="0"/>
        <v>61</v>
      </c>
    </row>
    <row r="7" spans="2:17" ht="21" customHeight="1">
      <c r="B7" s="7">
        <v>4</v>
      </c>
      <c r="C7" s="8" t="s">
        <v>22</v>
      </c>
      <c r="D7" s="8" t="s">
        <v>23</v>
      </c>
      <c r="E7" s="6">
        <v>2</v>
      </c>
      <c r="F7" s="6">
        <v>1</v>
      </c>
      <c r="G7" s="6">
        <v>4</v>
      </c>
      <c r="H7" s="6">
        <v>2</v>
      </c>
      <c r="I7" s="6">
        <v>1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f t="shared" si="0"/>
        <v>11</v>
      </c>
    </row>
    <row r="8" spans="2:17" ht="21" customHeight="1">
      <c r="B8" s="7">
        <v>5</v>
      </c>
      <c r="C8" s="8" t="s">
        <v>24</v>
      </c>
      <c r="D8" s="8" t="s">
        <v>25</v>
      </c>
      <c r="E8" s="6">
        <v>1</v>
      </c>
      <c r="F8" s="6">
        <v>0</v>
      </c>
      <c r="G8" s="6">
        <v>2</v>
      </c>
      <c r="H8" s="6">
        <v>0</v>
      </c>
      <c r="I8" s="6">
        <v>1</v>
      </c>
      <c r="J8" s="6">
        <v>2</v>
      </c>
      <c r="K8" s="6">
        <v>1</v>
      </c>
      <c r="L8" s="6">
        <v>0</v>
      </c>
      <c r="M8" s="6">
        <v>10</v>
      </c>
      <c r="N8" s="6">
        <v>0</v>
      </c>
      <c r="O8" s="6">
        <v>0</v>
      </c>
      <c r="P8" s="6">
        <v>0</v>
      </c>
      <c r="Q8" s="6">
        <f t="shared" si="0"/>
        <v>17</v>
      </c>
    </row>
    <row r="9" spans="2:17" ht="21" customHeight="1">
      <c r="B9" s="7">
        <v>6</v>
      </c>
      <c r="C9" s="8" t="s">
        <v>26</v>
      </c>
      <c r="D9" s="8" t="s">
        <v>27</v>
      </c>
      <c r="E9" s="6">
        <v>2</v>
      </c>
      <c r="F9" s="6">
        <v>2</v>
      </c>
      <c r="G9" s="6">
        <v>8</v>
      </c>
      <c r="H9" s="6">
        <v>4</v>
      </c>
      <c r="I9" s="6">
        <v>2</v>
      </c>
      <c r="J9" s="6">
        <v>4</v>
      </c>
      <c r="K9" s="6">
        <v>5</v>
      </c>
      <c r="L9" s="6">
        <v>10</v>
      </c>
      <c r="M9" s="6">
        <v>0</v>
      </c>
      <c r="N9" s="6">
        <v>0</v>
      </c>
      <c r="O9" s="6">
        <v>10</v>
      </c>
      <c r="P9" s="6">
        <v>0</v>
      </c>
      <c r="Q9" s="6">
        <f t="shared" si="0"/>
        <v>47</v>
      </c>
    </row>
    <row r="10" spans="2:17" ht="21" customHeight="1">
      <c r="B10" s="7">
        <v>7</v>
      </c>
      <c r="C10" s="7"/>
      <c r="D10" s="7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>
        <f t="shared" si="0"/>
        <v>0</v>
      </c>
    </row>
    <row r="11" spans="2:17" ht="21" customHeight="1">
      <c r="B11" s="7">
        <v>8</v>
      </c>
      <c r="C11" s="7"/>
      <c r="D11" s="7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>
        <f t="shared" si="0"/>
        <v>0</v>
      </c>
    </row>
    <row r="12" spans="2:17" ht="21" customHeight="1">
      <c r="B12" s="7">
        <v>9</v>
      </c>
      <c r="C12" s="7"/>
      <c r="D12" s="7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>
        <f t="shared" si="0"/>
        <v>0</v>
      </c>
    </row>
    <row r="13" spans="2:17" ht="21" customHeight="1">
      <c r="B13" s="7">
        <v>10</v>
      </c>
      <c r="C13" s="7"/>
      <c r="D13" s="7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>
        <f t="shared" si="0"/>
        <v>0</v>
      </c>
    </row>
    <row r="15" spans="2:17" ht="18" customHeight="1">
      <c r="C15" s="21" t="s">
        <v>28</v>
      </c>
      <c r="D15" s="21"/>
      <c r="E15" s="5">
        <v>6</v>
      </c>
    </row>
    <row r="16" spans="2:17" ht="18" customHeight="1">
      <c r="C16" s="22" t="s">
        <v>29</v>
      </c>
      <c r="D16" s="22"/>
      <c r="E16" s="4">
        <f>SUM(E4:E13)/E15</f>
        <v>2.6666666666666665</v>
      </c>
      <c r="F16" s="3">
        <f>SUM(F4:F13)/E15</f>
        <v>1.8333333333333333</v>
      </c>
      <c r="G16" s="3">
        <f>SUM(G4:G13)/E15</f>
        <v>7</v>
      </c>
      <c r="H16" s="3">
        <f>SUM(H4:H13)/E15</f>
        <v>4.333333333333333</v>
      </c>
      <c r="I16" s="3">
        <f>SUM(I4:I13)/E15</f>
        <v>3.1666666666666665</v>
      </c>
      <c r="J16" s="3">
        <f>SUM(J4:J13)/E15</f>
        <v>3.3333333333333335</v>
      </c>
      <c r="K16" s="3">
        <f>SUM(K4:K13)/E15</f>
        <v>3.5</v>
      </c>
      <c r="L16" s="3">
        <f>SUM(L4:L13)/E15</f>
        <v>6.666666666666667</v>
      </c>
      <c r="M16" s="3">
        <f>SUM(M4:M13)/E15</f>
        <v>5</v>
      </c>
      <c r="N16" s="3">
        <f>SUM(N4:N13)/E15</f>
        <v>3.3333333333333335</v>
      </c>
      <c r="O16" s="3">
        <f>SUM(O4:O13)/E15</f>
        <v>3.3333333333333335</v>
      </c>
      <c r="P16" s="3">
        <f>SUM(P4:P13)/E15</f>
        <v>7.5</v>
      </c>
      <c r="Q16" s="14">
        <f>SUM(Q4:Q13)/E15</f>
        <v>51.666666666666664</v>
      </c>
    </row>
    <row r="17" spans="3:17">
      <c r="C17" s="22"/>
      <c r="D17" s="22"/>
      <c r="E17" s="2">
        <f>E16/E3</f>
        <v>0.66666666666666663</v>
      </c>
      <c r="F17" s="2">
        <f t="shared" ref="F17:P17" si="1">F16/F3</f>
        <v>0.61111111111111105</v>
      </c>
      <c r="G17" s="2">
        <f t="shared" si="1"/>
        <v>0.58333333333333337</v>
      </c>
      <c r="H17" s="2">
        <f t="shared" si="1"/>
        <v>0.54166666666666663</v>
      </c>
      <c r="I17" s="2">
        <f t="shared" si="1"/>
        <v>0.52777777777777779</v>
      </c>
      <c r="J17" s="2">
        <f t="shared" si="1"/>
        <v>0.55555555555555558</v>
      </c>
      <c r="K17" s="2">
        <f t="shared" si="1"/>
        <v>0.58333333333333337</v>
      </c>
      <c r="L17" s="2">
        <f t="shared" si="1"/>
        <v>0.66666666666666674</v>
      </c>
      <c r="M17" s="2">
        <f t="shared" si="1"/>
        <v>0.5</v>
      </c>
      <c r="N17" s="2">
        <f t="shared" si="1"/>
        <v>0.33333333333333337</v>
      </c>
      <c r="O17" s="2">
        <f t="shared" si="1"/>
        <v>0.33333333333333337</v>
      </c>
      <c r="P17" s="2">
        <f t="shared" si="1"/>
        <v>0.5</v>
      </c>
      <c r="Q17" s="14"/>
    </row>
  </sheetData>
  <mergeCells count="6">
    <mergeCell ref="Q16:Q17"/>
    <mergeCell ref="B2:B3"/>
    <mergeCell ref="C2:C3"/>
    <mergeCell ref="D2:D3"/>
    <mergeCell ref="C15:D15"/>
    <mergeCell ref="C16:D17"/>
  </mergeCells>
  <phoneticPr fontId="2"/>
  <pageMargins left="0.7" right="0.7" top="0.75" bottom="0.75" header="0.3" footer="0.3"/>
  <pageSetup paperSize="9" orientation="portrait" r:id="rId1"/>
  <ignoredErrors>
    <ignoredError sqref="E16:P1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BD258-6324-4B7F-A625-B465F67F785F}">
  <dimension ref="B1:I17"/>
  <sheetViews>
    <sheetView showGridLines="0" workbookViewId="0"/>
  </sheetViews>
  <sheetFormatPr defaultRowHeight="16.5"/>
  <cols>
    <col min="1" max="1" width="1.75" style="1" customWidth="1"/>
    <col min="2" max="2" width="3.75" style="1" customWidth="1"/>
    <col min="3" max="3" width="9.25" style="1" customWidth="1"/>
    <col min="4" max="4" width="11.25" style="1" customWidth="1"/>
    <col min="5" max="9" width="10.75" style="1" customWidth="1"/>
    <col min="10" max="16384" width="9" style="1"/>
  </cols>
  <sheetData>
    <row r="1" spans="2:9" ht="12.75" customHeight="1"/>
    <row r="2" spans="2:9" ht="22.5" customHeight="1">
      <c r="B2" s="23" t="s">
        <v>0</v>
      </c>
      <c r="C2" s="23" t="s">
        <v>1</v>
      </c>
      <c r="D2" s="23" t="s">
        <v>2</v>
      </c>
      <c r="E2" s="11" t="s">
        <v>30</v>
      </c>
      <c r="F2" s="11" t="s">
        <v>31</v>
      </c>
      <c r="G2" s="11" t="s">
        <v>32</v>
      </c>
      <c r="H2" s="11" t="s">
        <v>33</v>
      </c>
      <c r="I2" s="11" t="s">
        <v>34</v>
      </c>
    </row>
    <row r="3" spans="2:9" ht="15.75" customHeight="1" thickBot="1">
      <c r="B3" s="24"/>
      <c r="C3" s="24"/>
      <c r="D3" s="24"/>
      <c r="E3" s="10">
        <v>100</v>
      </c>
      <c r="F3" s="10">
        <v>100</v>
      </c>
      <c r="G3" s="10">
        <v>100</v>
      </c>
      <c r="H3" s="10">
        <v>100</v>
      </c>
      <c r="I3" s="10">
        <f>SUM(E3:H3)/4</f>
        <v>100</v>
      </c>
    </row>
    <row r="4" spans="2:9" ht="21" customHeight="1" thickTop="1">
      <c r="B4" s="8">
        <v>1</v>
      </c>
      <c r="C4" s="8" t="s">
        <v>16</v>
      </c>
      <c r="D4" s="8" t="s">
        <v>17</v>
      </c>
      <c r="E4" s="9">
        <f>'1-A 第1回'!Q4</f>
        <v>100</v>
      </c>
      <c r="F4" s="9">
        <f>'1-A 第2回'!O4</f>
        <v>100</v>
      </c>
      <c r="G4" s="9">
        <f>'1-B 第1回'!Q4</f>
        <v>100</v>
      </c>
      <c r="H4" s="9">
        <f>'1-B 第2回'!Q4</f>
        <v>100</v>
      </c>
      <c r="I4" s="9">
        <f>SUM(E4:H4)/4</f>
        <v>100</v>
      </c>
    </row>
    <row r="5" spans="2:9" ht="21" customHeight="1">
      <c r="B5" s="7">
        <v>2</v>
      </c>
      <c r="C5" s="8" t="s">
        <v>18</v>
      </c>
      <c r="D5" s="8" t="s">
        <v>19</v>
      </c>
      <c r="E5" s="9">
        <f>'1-A 第1回'!Q5</f>
        <v>50</v>
      </c>
      <c r="F5" s="9">
        <f>'1-A 第2回'!O5</f>
        <v>51</v>
      </c>
      <c r="G5" s="9">
        <f>'1-B 第1回'!Q5</f>
        <v>69</v>
      </c>
      <c r="H5" s="9">
        <f>'1-B 第2回'!Q5</f>
        <v>74</v>
      </c>
      <c r="I5" s="9">
        <f t="shared" ref="I5:I13" si="0">SUM(E5:H5)/4</f>
        <v>61</v>
      </c>
    </row>
    <row r="6" spans="2:9" ht="21" customHeight="1">
      <c r="B6" s="7">
        <v>3</v>
      </c>
      <c r="C6" s="8" t="s">
        <v>20</v>
      </c>
      <c r="D6" s="8" t="s">
        <v>21</v>
      </c>
      <c r="E6" s="9">
        <f>'1-A 第1回'!Q6</f>
        <v>37</v>
      </c>
      <c r="F6" s="9">
        <f>'1-A 第2回'!O6</f>
        <v>34</v>
      </c>
      <c r="G6" s="9">
        <f>'1-B 第1回'!Q6</f>
        <v>57</v>
      </c>
      <c r="H6" s="9">
        <f>'1-B 第2回'!Q6</f>
        <v>61</v>
      </c>
      <c r="I6" s="9">
        <f t="shared" si="0"/>
        <v>47.25</v>
      </c>
    </row>
    <row r="7" spans="2:9" ht="21" customHeight="1">
      <c r="B7" s="7">
        <v>4</v>
      </c>
      <c r="C7" s="8" t="s">
        <v>22</v>
      </c>
      <c r="D7" s="8" t="s">
        <v>23</v>
      </c>
      <c r="E7" s="9">
        <f>'1-A 第1回'!Q7</f>
        <v>16</v>
      </c>
      <c r="F7" s="9">
        <f>'1-A 第2回'!O7</f>
        <v>23</v>
      </c>
      <c r="G7" s="9">
        <f>'1-B 第1回'!Q7</f>
        <v>12</v>
      </c>
      <c r="H7" s="9">
        <f>'1-B 第2回'!Q7</f>
        <v>11</v>
      </c>
      <c r="I7" s="9">
        <f t="shared" si="0"/>
        <v>15.5</v>
      </c>
    </row>
    <row r="8" spans="2:9" ht="21" customHeight="1">
      <c r="B8" s="7">
        <v>5</v>
      </c>
      <c r="C8" s="8" t="s">
        <v>24</v>
      </c>
      <c r="D8" s="8" t="s">
        <v>25</v>
      </c>
      <c r="E8" s="9">
        <f>'1-A 第1回'!Q8</f>
        <v>8</v>
      </c>
      <c r="F8" s="9">
        <f>'1-A 第2回'!O8</f>
        <v>10</v>
      </c>
      <c r="G8" s="9">
        <f>'1-B 第1回'!Q8</f>
        <v>18</v>
      </c>
      <c r="H8" s="9">
        <f>'1-B 第2回'!Q8</f>
        <v>17</v>
      </c>
      <c r="I8" s="9">
        <f t="shared" si="0"/>
        <v>13.25</v>
      </c>
    </row>
    <row r="9" spans="2:9" ht="21" customHeight="1">
      <c r="B9" s="7">
        <v>6</v>
      </c>
      <c r="C9" s="8" t="s">
        <v>26</v>
      </c>
      <c r="D9" s="8" t="s">
        <v>27</v>
      </c>
      <c r="E9" s="9">
        <f>'1-A 第1回'!Q9</f>
        <v>51</v>
      </c>
      <c r="F9" s="9">
        <f>'1-A 第2回'!O9</f>
        <v>30</v>
      </c>
      <c r="G9" s="9">
        <f>'1-B 第1回'!Q9</f>
        <v>48</v>
      </c>
      <c r="H9" s="9">
        <f>'1-B 第2回'!Q9</f>
        <v>47</v>
      </c>
      <c r="I9" s="9">
        <f t="shared" si="0"/>
        <v>44</v>
      </c>
    </row>
    <row r="10" spans="2:9" ht="21" customHeight="1">
      <c r="B10" s="7">
        <v>7</v>
      </c>
      <c r="C10" s="7"/>
      <c r="D10" s="7"/>
      <c r="E10" s="6"/>
      <c r="F10" s="6"/>
      <c r="G10" s="6"/>
      <c r="H10" s="6"/>
      <c r="I10" s="9">
        <f t="shared" si="0"/>
        <v>0</v>
      </c>
    </row>
    <row r="11" spans="2:9" ht="21" customHeight="1">
      <c r="B11" s="7">
        <v>8</v>
      </c>
      <c r="C11" s="7"/>
      <c r="D11" s="7"/>
      <c r="E11" s="6"/>
      <c r="F11" s="6"/>
      <c r="G11" s="6"/>
      <c r="H11" s="6"/>
      <c r="I11" s="9">
        <f t="shared" si="0"/>
        <v>0</v>
      </c>
    </row>
    <row r="12" spans="2:9" ht="21" customHeight="1">
      <c r="B12" s="7">
        <v>9</v>
      </c>
      <c r="C12" s="7"/>
      <c r="D12" s="7"/>
      <c r="E12" s="6"/>
      <c r="F12" s="6"/>
      <c r="G12" s="6"/>
      <c r="H12" s="6"/>
      <c r="I12" s="9">
        <f t="shared" si="0"/>
        <v>0</v>
      </c>
    </row>
    <row r="13" spans="2:9" ht="21" customHeight="1">
      <c r="B13" s="7">
        <v>10</v>
      </c>
      <c r="C13" s="7"/>
      <c r="D13" s="7"/>
      <c r="E13" s="6"/>
      <c r="F13" s="6"/>
      <c r="G13" s="6"/>
      <c r="H13" s="6"/>
      <c r="I13" s="9">
        <f t="shared" si="0"/>
        <v>0</v>
      </c>
    </row>
    <row r="15" spans="2:9" ht="18" customHeight="1">
      <c r="C15" s="25" t="s">
        <v>28</v>
      </c>
      <c r="D15" s="25"/>
      <c r="E15" s="5">
        <v>6</v>
      </c>
    </row>
    <row r="16" spans="2:9" ht="18" customHeight="1">
      <c r="C16" s="26" t="s">
        <v>29</v>
      </c>
      <c r="D16" s="26"/>
      <c r="E16" s="4">
        <f>SUM(E4:E13)/E15</f>
        <v>43.666666666666664</v>
      </c>
      <c r="F16" s="3">
        <f>SUM(F4:F13)/E15</f>
        <v>41.333333333333336</v>
      </c>
      <c r="G16" s="3">
        <f>SUM(G4:G13)/E15</f>
        <v>50.666666666666664</v>
      </c>
      <c r="H16" s="3">
        <f>SUM(H4:H13)/E15</f>
        <v>51.666666666666664</v>
      </c>
      <c r="I16" s="14">
        <f>SUM(I4:I13)/E15</f>
        <v>46.833333333333336</v>
      </c>
    </row>
    <row r="17" spans="3:9">
      <c r="C17" s="26"/>
      <c r="D17" s="26"/>
      <c r="E17" s="2">
        <f>E16/E3</f>
        <v>0.43666666666666665</v>
      </c>
      <c r="F17" s="2">
        <f t="shared" ref="F17:H17" si="1">F16/F3</f>
        <v>0.41333333333333333</v>
      </c>
      <c r="G17" s="2">
        <f t="shared" si="1"/>
        <v>0.5066666666666666</v>
      </c>
      <c r="H17" s="2">
        <f t="shared" si="1"/>
        <v>0.51666666666666661</v>
      </c>
      <c r="I17" s="14"/>
    </row>
  </sheetData>
  <mergeCells count="6">
    <mergeCell ref="I16:I17"/>
    <mergeCell ref="B2:B3"/>
    <mergeCell ref="C2:C3"/>
    <mergeCell ref="D2:D3"/>
    <mergeCell ref="C15:D15"/>
    <mergeCell ref="C16:D17"/>
  </mergeCells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AA8370F77EC3C4892F35A6F0DA7EEB1" ma:contentTypeVersion="18" ma:contentTypeDescription="新しいドキュメントを作成します。" ma:contentTypeScope="" ma:versionID="7dae9e221e8c5fc0a1bf0a1fdb1fc3f8">
  <xsd:schema xmlns:xsd="http://www.w3.org/2001/XMLSchema" xmlns:xs="http://www.w3.org/2001/XMLSchema" xmlns:p="http://schemas.microsoft.com/office/2006/metadata/properties" xmlns:ns2="f852e80e-a9d7-45ba-b4e4-8dd732b2bfb4" xmlns:ns3="eb116005-e8b5-4cfc-9bf4-114959af10c9" targetNamespace="http://schemas.microsoft.com/office/2006/metadata/properties" ma:root="true" ma:fieldsID="4e634ca7e29a8bfc5012e6564c2adbab" ns2:_="" ns3:_="">
    <xsd:import namespace="f852e80e-a9d7-45ba-b4e4-8dd732b2bfb4"/>
    <xsd:import namespace="eb116005-e8b5-4cfc-9bf4-114959af10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H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52e80e-a9d7-45ba-b4e4-8dd732b2bf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承認の状態" ma:internalName="_x627f__x8a8d__x306e__x72b6__x614b_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画像タグ" ma:readOnly="false" ma:fieldId="{5cf76f15-5ced-4ddc-b409-7134ff3c332f}" ma:taxonomyMulti="true" ma:sspId="b3cdd29f-70b4-44e7-8e88-6bb02c294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H" ma:index="21" nillable="true" ma:displayName="H" ma:format="Dropdown" ma:internalName="H">
      <xsd:simpleType>
        <xsd:restriction base="dms:Text">
          <xsd:maxLength value="255"/>
        </xsd:restriction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116005-e8b5-4cfc-9bf4-114959af10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a4d98239-707f-4b8f-a802-cfcb4e6f9ec0}" ma:internalName="TaxCatchAll" ma:showField="CatchAllData" ma:web="eb116005-e8b5-4cfc-9bf4-114959af10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f852e80e-a9d7-45ba-b4e4-8dd732b2bfb4" xsi:nil="true"/>
    <TaxCatchAll xmlns="eb116005-e8b5-4cfc-9bf4-114959af10c9" xsi:nil="true"/>
    <H xmlns="f852e80e-a9d7-45ba-b4e4-8dd732b2bfb4" xsi:nil="true"/>
    <lcf76f155ced4ddcb4097134ff3c332f xmlns="f852e80e-a9d7-45ba-b4e4-8dd732b2bfb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160DAC9-81AE-491F-BB61-81534CF72F51}"/>
</file>

<file path=customXml/itemProps2.xml><?xml version="1.0" encoding="utf-8"?>
<ds:datastoreItem xmlns:ds="http://schemas.openxmlformats.org/officeDocument/2006/customXml" ds:itemID="{FD5FC65D-BE05-4E18-923E-74056CEC8C35}"/>
</file>

<file path=customXml/itemProps3.xml><?xml version="1.0" encoding="utf-8"?>
<ds:datastoreItem xmlns:ds="http://schemas.openxmlformats.org/officeDocument/2006/customXml" ds:itemID="{2B13632D-317E-45C6-ACB6-6D84A6EA9D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Kaede Takashi</dc:creator>
  <cp:keywords/>
  <dc:description/>
  <cp:lastModifiedBy>He Siman</cp:lastModifiedBy>
  <cp:revision/>
  <dcterms:created xsi:type="dcterms:W3CDTF">2022-02-01T05:34:49Z</dcterms:created>
  <dcterms:modified xsi:type="dcterms:W3CDTF">2025-05-20T05:58:23Z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0x010100DAA8370F77EC3C4892F35A6F0DA7EEB1</vt:lpwstr>
  </property>
  <property fmtid="{D5CDD505-2E9C-101B-9397-08002B2CF9AE}" pid="3" name="MediaServiceImageTags">
    <vt:lpwstr/>
  </property>
</Properties>
</file>