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nakamura/git/d_utda/genji/scripts/collection/data/"/>
    </mc:Choice>
  </mc:AlternateContent>
  <xr:revisionPtr revIDLastSave="0" documentId="13_ncr:1_{F152FBD3-2A21-D54E-B0FD-950AFD682A7F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他機関" sheetId="1" r:id="rId1"/>
    <sheet name="CODH" sheetId="2" r:id="rId2"/>
    <sheet name="ほぼ揃い源氏" sheetId="3" r:id="rId3"/>
    <sheet name="説明文" sheetId="4" r:id="rId4"/>
  </sheets>
  <definedNames>
    <definedName name="_xlnm._FilterDatabase" localSheetId="1" hidden="1">CODH!$A$1:$G$6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3" l="1"/>
  <c r="G20" i="3"/>
  <c r="G21" i="3"/>
  <c r="G18" i="3"/>
</calcChain>
</file>

<file path=xl/sharedStrings.xml><?xml version="1.0" encoding="utf-8"?>
<sst xmlns="http://schemas.openxmlformats.org/spreadsheetml/2006/main" count="370" uniqueCount="197">
  <si>
    <t xml:space="preserve"> 刊</t>
  </si>
  <si>
    <t>盛岡公民</t>
  </si>
  <si>
    <t xml:space="preserve"> ２８１－２９８－１</t>
  </si>
  <si>
    <t xml:space="preserve"> Ｅ９２７９</t>
  </si>
  <si>
    <t xml:space="preserve"> ５１冊</t>
  </si>
  <si>
    <t xml:space="preserve"> 100128783　　</t>
  </si>
  <si>
    <t>筑波大図</t>
  </si>
  <si>
    <t xml:space="preserve"> ６－２４８－２</t>
  </si>
  <si>
    <t xml:space="preserve"> 写</t>
  </si>
  <si>
    <t xml:space="preserve"> ５３帖</t>
  </si>
  <si>
    <t xml:space="preserve"> ６－２５４－１</t>
  </si>
  <si>
    <t xml:space="preserve"> ４７冊</t>
  </si>
  <si>
    <t xml:space="preserve"> 100178299　　</t>
  </si>
  <si>
    <t>源氏物語</t>
  </si>
  <si>
    <t xml:space="preserve"> ＤＩＧ－ＯＣＨＡ－９２３</t>
  </si>
  <si>
    <t xml:space="preserve"> ［江戸中期］</t>
  </si>
  <si>
    <t xml:space="preserve"> ２５ｃｍ</t>
  </si>
  <si>
    <t xml:space="preserve"> ５４冊</t>
  </si>
  <si>
    <t>古活字版源氏物語</t>
  </si>
  <si>
    <t xml:space="preserve"> ＤＩＧ－ＪＷＵＬ－１</t>
  </si>
  <si>
    <t xml:space="preserve"> ２５．６×２０．０ｃｍ</t>
  </si>
  <si>
    <t xml:space="preserve"> ５３冊</t>
  </si>
  <si>
    <t xml:space="preserve"> ５３巻存，蓬生欠</t>
  </si>
  <si>
    <t>東大国文</t>
  </si>
  <si>
    <t xml:space="preserve"> ４－４７－２</t>
  </si>
  <si>
    <t xml:space="preserve"> Ｅ２１６４</t>
  </si>
  <si>
    <t xml:space="preserve"> 100018286　　</t>
  </si>
  <si>
    <t>書陵部</t>
  </si>
  <si>
    <t xml:space="preserve"> ２０－４３３－２</t>
  </si>
  <si>
    <t xml:space="preserve"> ４４冊</t>
  </si>
  <si>
    <t xml:space="preserve"> 100130552　　</t>
  </si>
  <si>
    <t xml:space="preserve"> ２０－４４５－１</t>
  </si>
  <si>
    <t xml:space="preserve"> ５４帖</t>
  </si>
  <si>
    <t>源氏物語／河内本</t>
  </si>
  <si>
    <t xml:space="preserve"> ２０－６０３－１</t>
  </si>
  <si>
    <t xml:space="preserve"> ３２７－６－８</t>
  </si>
  <si>
    <t xml:space="preserve"> Ｅ１０１５６</t>
  </si>
  <si>
    <t xml:space="preserve"> ３２７－１１－２</t>
  </si>
  <si>
    <t xml:space="preserve"> Ｅ１０１５７</t>
  </si>
  <si>
    <t>大和文華</t>
  </si>
  <si>
    <t xml:space="preserve"> ２５７－３０７－２</t>
  </si>
  <si>
    <t xml:space="preserve"> 愛媛大鈴鹿</t>
  </si>
  <si>
    <t xml:space="preserve"> ＤＩＧ－ＥＭＳＫ－７４４</t>
  </si>
  <si>
    <t xml:space="preserve"> ４０冊</t>
  </si>
  <si>
    <t xml:space="preserve"> 葵・賢木・須磨・薄雲・橋姫・椎本・総角・早蕨・宿木・東屋・浮舟・蜻蛉・手習・夢浮橋欠</t>
  </si>
  <si>
    <t xml:space="preserve"> ９１－２７８－２</t>
  </si>
  <si>
    <t>源氏物語（写字台文庫旧蔵）</t>
  </si>
  <si>
    <t xml:space="preserve"> 相愛大春曙</t>
  </si>
  <si>
    <t xml:space="preserve"> ３９７－１８－１</t>
  </si>
  <si>
    <t>源氏物語（道寛法親王等筆）</t>
  </si>
  <si>
    <t xml:space="preserve"> ３９７－２７－１</t>
  </si>
  <si>
    <t xml:space="preserve"> 空蝉欠</t>
  </si>
  <si>
    <t xml:space="preserve"> ３９７－４５－１</t>
  </si>
  <si>
    <t xml:space="preserve"> ３９７－４９－１</t>
  </si>
  <si>
    <t xml:space="preserve"> ５５冊</t>
  </si>
  <si>
    <t xml:space="preserve"> ３９７－５４－１</t>
  </si>
  <si>
    <t xml:space="preserve"> ４２冊</t>
  </si>
  <si>
    <t xml:space="preserve"> 夕顔・若紫・野分・柏木・鈴虫・橋姫・椎本・早蕨・宿木・浮舟・蜻蛉・夢浮橋欠</t>
  </si>
  <si>
    <t xml:space="preserve"> ＤＩＧ－ＨＭＧＣ－６０</t>
  </si>
  <si>
    <t xml:space="preserve"> 元和９</t>
  </si>
  <si>
    <t>肥前松平文庫</t>
  </si>
  <si>
    <t xml:space="preserve"> ３５８－５－１</t>
  </si>
  <si>
    <t xml:space="preserve"> ＤＩＧ－ＵＷＪＭ－６０</t>
  </si>
  <si>
    <t xml:space="preserve"> Ｌｉｂｒｉ　ｊａｐｏｎ．　４７８</t>
  </si>
  <si>
    <t xml:space="preserve"> ［天正頃］</t>
  </si>
  <si>
    <t xml:space="preserve"> ５４帖，１６．８×１６．８ｃｍ</t>
  </si>
  <si>
    <t xml:space="preserve"> 29258840　 K </t>
  </si>
  <si>
    <t xml:space="preserve"> ５４冊</t>
    <phoneticPr fontId="18"/>
  </si>
  <si>
    <t>お茶の水女子大学</t>
    <rPh sb="1" eb="2">
      <t>チャ</t>
    </rPh>
    <rPh sb="3" eb="4">
      <t>ミズ</t>
    </rPh>
    <rPh sb="4" eb="6">
      <t>ジョシ</t>
    </rPh>
    <rPh sb="6" eb="8">
      <t>ダイガク</t>
    </rPh>
    <phoneticPr fontId="18"/>
  </si>
  <si>
    <t>宮内庁書陵部</t>
    <rPh sb="0" eb="3">
      <t>クナイチョウ</t>
    </rPh>
    <rPh sb="3" eb="6">
      <t>ショリョウブ</t>
    </rPh>
    <phoneticPr fontId="18"/>
  </si>
  <si>
    <t>京都大学附属図書館 平松文庫</t>
    <phoneticPr fontId="18"/>
  </si>
  <si>
    <t xml:space="preserve"> ５４冊</t>
    <phoneticPr fontId="18"/>
  </si>
  <si>
    <t>鹿児島大玉里</t>
    <phoneticPr fontId="18"/>
  </si>
  <si>
    <t>相愛大春曙</t>
    <phoneticPr fontId="18"/>
  </si>
  <si>
    <t>浜口博章</t>
    <phoneticPr fontId="18"/>
  </si>
  <si>
    <t>宇和島伊達文庫</t>
    <phoneticPr fontId="18"/>
  </si>
  <si>
    <t>ベルリン国図</t>
    <phoneticPr fontId="18"/>
  </si>
  <si>
    <t>実践女大図</t>
    <phoneticPr fontId="18"/>
  </si>
  <si>
    <t>BB10000030</t>
  </si>
  <si>
    <t>京都大学附属図書館 平松文庫</t>
    <phoneticPr fontId="18"/>
  </si>
  <si>
    <t>なし</t>
    <phoneticPr fontId="18"/>
  </si>
  <si>
    <t>なし</t>
    <phoneticPr fontId="18"/>
  </si>
  <si>
    <t>？</t>
    <phoneticPr fontId="18"/>
  </si>
  <si>
    <t>並び</t>
  </si>
  <si>
    <t>国文研書誌ID</t>
  </si>
  <si>
    <t>書名</t>
  </si>
  <si>
    <t>刊・写</t>
  </si>
  <si>
    <t>刊年・書写年</t>
  </si>
  <si>
    <t>西暦</t>
  </si>
  <si>
    <t>冊数等</t>
  </si>
  <si>
    <t>写</t>
  </si>
  <si>
    <t>54冊</t>
  </si>
  <si>
    <t>刊</t>
  </si>
  <si>
    <t>45冊</t>
  </si>
  <si>
    <t>48冊</t>
  </si>
  <si>
    <t>53冊</t>
  </si>
  <si>
    <t>承応3</t>
  </si>
  <si>
    <t>江戸中期</t>
  </si>
  <si>
    <t>国文研貴重書／桐壺・空蝉・若紫・賢木・松風・柏木・夕霧・匂宮・夢の浮き橋欠</t>
    <phoneticPr fontId="18"/>
  </si>
  <si>
    <t>国文研高乗／桐壺・帚木・空蝉・夕顔・蓬生・篝火欠</t>
    <phoneticPr fontId="18"/>
  </si>
  <si>
    <t>夢浮橋欠</t>
  </si>
  <si>
    <t>源氏物語</t>
    <phoneticPr fontId="18"/>
  </si>
  <si>
    <t>絵入源氏</t>
    <phoneticPr fontId="18"/>
  </si>
  <si>
    <t>（記載書名なし）</t>
    <rPh sb="1" eb="3">
      <t>キサイ</t>
    </rPh>
    <rPh sb="3" eb="5">
      <t>ショメイ</t>
    </rPh>
    <phoneticPr fontId="18"/>
  </si>
  <si>
    <t>https://kotenseki.nijl.ac.jp/biblio/200000993/manifest</t>
    <phoneticPr fontId="18"/>
  </si>
  <si>
    <t>https://kotenseki.nijl.ac.jp/biblio/200003803/manifest</t>
    <phoneticPr fontId="18"/>
  </si>
  <si>
    <t>https://kotenseki.nijl.ac.jp/biblio/200010455/manifest</t>
    <phoneticPr fontId="18"/>
  </si>
  <si>
    <t>https://kotenseki.nijl.ac.jp/biblio/200016470/manifest</t>
    <phoneticPr fontId="18"/>
  </si>
  <si>
    <t>https://kotenseki.nijl.ac.jp/biblio/200017428/manifest</t>
    <phoneticPr fontId="18"/>
  </si>
  <si>
    <t>https://kotenseki.nijl.ac.jp/biblio/100130618/manifest</t>
    <phoneticPr fontId="18"/>
  </si>
  <si>
    <t>https://kotenseki.nijl.ac.jp/biblio/100260423/manifest</t>
    <phoneticPr fontId="18"/>
  </si>
  <si>
    <t>https://kotenseki.nijl.ac.jp/biblio/100190213/manifest</t>
    <phoneticPr fontId="18"/>
  </si>
  <si>
    <t>https://kotenseki.nijl.ac.jp/biblio/100153620/manifest</t>
    <phoneticPr fontId="18"/>
  </si>
  <si>
    <t>https://kotenseki.nijl.ac.jp/biblio/100153621/manifest</t>
    <phoneticPr fontId="18"/>
  </si>
  <si>
    <t>https://kotenseki.nijl.ac.jp/biblio/100135297/manifest</t>
    <phoneticPr fontId="18"/>
  </si>
  <si>
    <t>https://kotenseki.nijl.ac.jp/biblio/100050894/manifest</t>
    <phoneticPr fontId="18"/>
  </si>
  <si>
    <t>https://kotenseki.nijl.ac.jp/biblio/100232449/manifest</t>
    <phoneticPr fontId="18"/>
  </si>
  <si>
    <t>https://kotenseki.nijl.ac.jp/biblio/100232477/manifest</t>
    <phoneticPr fontId="18"/>
  </si>
  <si>
    <t>https://kotenseki.nijl.ac.jp/biblio/100232530/manifest</t>
    <phoneticPr fontId="18"/>
  </si>
  <si>
    <t>https://kotenseki.nijl.ac.jp/biblio/100232535/manifest</t>
    <phoneticPr fontId="18"/>
  </si>
  <si>
    <t>https://kotenseki.nijl.ac.jp/biblio/100292059/manifest</t>
    <phoneticPr fontId="18"/>
  </si>
  <si>
    <t>https://kotenseki.nijl.ac.jp/biblio/100182342/manifest</t>
    <phoneticPr fontId="18"/>
  </si>
  <si>
    <t>https://kotenseki.nijl.ac.jp/biblio/100250108/manifest</t>
    <phoneticPr fontId="18"/>
  </si>
  <si>
    <t>https://kotenseki.nijl.ac.jp/biblio/100266039/manifest</t>
    <phoneticPr fontId="18"/>
  </si>
  <si>
    <t>https://kotenseki.nijl.ac.jp/biblio/100178296/manifest</t>
    <phoneticPr fontId="18"/>
  </si>
  <si>
    <t>国文学研究資料館</t>
    <rPh sb="0" eb="3">
      <t>コクブンガク</t>
    </rPh>
    <rPh sb="3" eb="5">
      <t>ケンキュウ</t>
    </rPh>
    <rPh sb="5" eb="8">
      <t>シリョウカン</t>
    </rPh>
    <phoneticPr fontId="18"/>
  </si>
  <si>
    <t>55冊</t>
    <phoneticPr fontId="18"/>
  </si>
  <si>
    <t>https://rmda.kulib.kyoto-u.ac.jp/reuse</t>
  </si>
  <si>
    <t>https://kotenseki.nijl.ac.jp/page/usage.html</t>
  </si>
  <si>
    <t>51冊</t>
    <rPh sb="2" eb="3">
      <t>サツ</t>
    </rPh>
    <phoneticPr fontId="18"/>
  </si>
  <si>
    <t>国立国会図書館</t>
    <rPh sb="0" eb="2">
      <t>コクリツ</t>
    </rPh>
    <rPh sb="2" eb="4">
      <t>コッカイ</t>
    </rPh>
    <rPh sb="4" eb="7">
      <t>トショカン</t>
    </rPh>
    <phoneticPr fontId="18"/>
  </si>
  <si>
    <t>http://dl.ndl.go.jp/info:ndljp/pid/2610937</t>
  </si>
  <si>
    <t>写</t>
    <phoneticPr fontId="18"/>
  </si>
  <si>
    <t>刊</t>
    <phoneticPr fontId="18"/>
  </si>
  <si>
    <t>54冊</t>
    <rPh sb="2" eb="3">
      <t>サツ</t>
    </rPh>
    <phoneticPr fontId="18"/>
  </si>
  <si>
    <t>東久邇宮家旧蔵</t>
    <phoneticPr fontId="18"/>
  </si>
  <si>
    <t>http://dl.ndl.go.jp/info:ndljp/pid/8943312</t>
  </si>
  <si>
    <t>古活字版</t>
  </si>
  <si>
    <t>http://dl.ndl.go.jp/info:ndljp/pid/2610583</t>
  </si>
  <si>
    <t>古活字版</t>
    <phoneticPr fontId="18"/>
  </si>
  <si>
    <t>http://dl.ndl.go.jp/info:ndljp/pid/1288440</t>
  </si>
  <si>
    <t>中院文庫</t>
  </si>
  <si>
    <t>https://rmda.kulib.kyoto-u.ac.jp/item/rb00007030</t>
  </si>
  <si>
    <t>https://rmda.kulib.kyoto-u.ac.jp/iiif/metadata_manifest/RB00007030/manifest.json</t>
  </si>
  <si>
    <t>京都大学附属図書館</t>
    <phoneticPr fontId="18"/>
  </si>
  <si>
    <t>写</t>
    <rPh sb="0" eb="1">
      <t>シャ</t>
    </rPh>
    <phoneticPr fontId="18"/>
  </si>
  <si>
    <t>52冊</t>
    <rPh sb="2" eb="3">
      <t>サツ</t>
    </rPh>
    <phoneticPr fontId="18"/>
  </si>
  <si>
    <t>https://rmda.kulib.kyoto-u.ac.jp/item/rb00013166</t>
  </si>
  <si>
    <t>59冊</t>
    <rPh sb="2" eb="3">
      <t>サツ</t>
    </rPh>
    <phoneticPr fontId="18"/>
  </si>
  <si>
    <t>河内本</t>
  </si>
  <si>
    <t>https://kotenseki.nijl.ac.jp/biblio/100128783/manifest</t>
    <phoneticPr fontId="18"/>
  </si>
  <si>
    <t>https://rmda.kulib.kyoto-u.ac.jp/iiif/metadata_manifest/RB00013166/manifest.json</t>
  </si>
  <si>
    <t>https://www.ndl.go.jp/jp/use/reproduction/index.html</t>
  </si>
  <si>
    <t>所蔵機関</t>
    <rPh sb="0" eb="2">
      <t>ショゾウ</t>
    </rPh>
    <rPh sb="2" eb="4">
      <t>キカン</t>
    </rPh>
    <phoneticPr fontId="18"/>
  </si>
  <si>
    <t>刊写</t>
    <rPh sb="0" eb="1">
      <t>カン</t>
    </rPh>
    <rPh sb="1" eb="2">
      <t>シャ</t>
    </rPh>
    <phoneticPr fontId="18"/>
  </si>
  <si>
    <t>冊数</t>
    <rPh sb="0" eb="2">
      <t>サッスウ</t>
    </rPh>
    <phoneticPr fontId="18"/>
  </si>
  <si>
    <t>備考</t>
    <rPh sb="0" eb="2">
      <t>ビコウ</t>
    </rPh>
    <phoneticPr fontId="18"/>
  </si>
  <si>
    <t>画像へのリンク／国文研ID</t>
    <rPh sb="0" eb="2">
      <t>ガゾウ</t>
    </rPh>
    <rPh sb="8" eb="11">
      <t>コクブンケン</t>
    </rPh>
    <phoneticPr fontId="18"/>
  </si>
  <si>
    <t>利用条件</t>
    <rPh sb="0" eb="2">
      <t>リヨウ</t>
    </rPh>
    <rPh sb="2" eb="4">
      <t>ジョウケン</t>
    </rPh>
    <phoneticPr fontId="18"/>
  </si>
  <si>
    <t>https://kotenseki.nijl.ac.jp/biblio/100018286/manifest</t>
    <phoneticPr fontId="18"/>
  </si>
  <si>
    <t>manifest</t>
  </si>
  <si>
    <t>宇和島伊達文化保存会</t>
    <rPh sb="0" eb="3">
      <t>ウワジマ</t>
    </rPh>
    <rPh sb="3" eb="5">
      <t>ダテ</t>
    </rPh>
    <rPh sb="5" eb="7">
      <t>ブンカ</t>
    </rPh>
    <rPh sb="7" eb="10">
      <t>ホゾンカイ</t>
    </rPh>
    <phoneticPr fontId="18"/>
  </si>
  <si>
    <t>鹿児島大学附属図書館</t>
    <phoneticPr fontId="18"/>
  </si>
  <si>
    <t>お茶の水女子大学附属図書館</t>
    <rPh sb="1" eb="2">
      <t>チャ</t>
    </rPh>
    <rPh sb="3" eb="4">
      <t>ミズ</t>
    </rPh>
    <rPh sb="4" eb="6">
      <t>ジョシ</t>
    </rPh>
    <rPh sb="6" eb="8">
      <t>ダイガク</t>
    </rPh>
    <rPh sb="8" eb="10">
      <t>フゾク</t>
    </rPh>
    <rPh sb="10" eb="13">
      <t>トショカン</t>
    </rPh>
    <phoneticPr fontId="18"/>
  </si>
  <si>
    <t>平松文庫</t>
  </si>
  <si>
    <t>京都大学附属図書館</t>
    <phoneticPr fontId="18"/>
  </si>
  <si>
    <t>玉里文庫</t>
    <rPh sb="0" eb="2">
      <t>タマサト</t>
    </rPh>
    <rPh sb="2" eb="4">
      <t>ブンコ</t>
    </rPh>
    <phoneticPr fontId="18"/>
  </si>
  <si>
    <t>実践女子大学・実践女子大学短期大学部図書館</t>
    <phoneticPr fontId="18"/>
  </si>
  <si>
    <t>相愛大学図書館</t>
    <rPh sb="4" eb="7">
      <t>トショカン</t>
    </rPh>
    <phoneticPr fontId="18"/>
  </si>
  <si>
    <t>筑波大学附属図書館</t>
    <rPh sb="2" eb="4">
      <t>ダイガク</t>
    </rPh>
    <rPh sb="4" eb="9">
      <t>フゾクトショカン</t>
    </rPh>
    <phoneticPr fontId="18"/>
  </si>
  <si>
    <t>東京大学文学部国文学研究室</t>
    <phoneticPr fontId="18"/>
  </si>
  <si>
    <t>島原図書館（肥前島原松平文庫）</t>
    <phoneticPr fontId="18"/>
  </si>
  <si>
    <t>松平文庫</t>
    <rPh sb="0" eb="2">
      <t>マツヒラ</t>
    </rPh>
    <rPh sb="2" eb="4">
      <t>ブンコ</t>
    </rPh>
    <phoneticPr fontId="18"/>
  </si>
  <si>
    <t>もりおか歴史文化館</t>
    <phoneticPr fontId="18"/>
  </si>
  <si>
    <t>大和文華館</t>
    <phoneticPr fontId="18"/>
  </si>
  <si>
    <t>古活字版,伝嵯峨本</t>
  </si>
  <si>
    <t>春曙文庫,写字台文庫旧蔵</t>
  </si>
  <si>
    <t>春曙文庫,道寛法親王等筆</t>
  </si>
  <si>
    <t>夢浮橋 欠</t>
    <phoneticPr fontId="18"/>
  </si>
  <si>
    <t>54冊</t>
    <phoneticPr fontId="18"/>
  </si>
  <si>
    <t>東京大学総合図書館</t>
    <rPh sb="0" eb="4">
      <t>トウキョウダイガク</t>
    </rPh>
    <rPh sb="4" eb="6">
      <t>ソウゴウ</t>
    </rPh>
    <rPh sb="6" eb="9">
      <t>トショカン</t>
    </rPh>
    <phoneticPr fontId="18"/>
  </si>
  <si>
    <t>54冊</t>
    <rPh sb="2" eb="3">
      <t>サツ</t>
    </rPh>
    <phoneticPr fontId="18"/>
  </si>
  <si>
    <t>https://iiif.dl.itc.u-tokyo.ac.jp/repo/s/genji/page/home</t>
  </si>
  <si>
    <t>https://www.lib.u-tokyo.ac.jp/ja/library/contents/archives-top/reuse</t>
  </si>
  <si>
    <t>九州大学附属図書館</t>
    <rPh sb="0" eb="2">
      <t>キュウシュウ</t>
    </rPh>
    <phoneticPr fontId="18"/>
  </si>
  <si>
    <t>30冊</t>
    <rPh sb="2" eb="3">
      <t>サツ</t>
    </rPh>
    <phoneticPr fontId="18"/>
  </si>
  <si>
    <t>刊</t>
    <rPh sb="0" eb="1">
      <t>カン</t>
    </rPh>
    <phoneticPr fontId="18"/>
  </si>
  <si>
    <t>古活字版</t>
    <rPh sb="0" eb="1">
      <t>コ</t>
    </rPh>
    <rPh sb="1" eb="3">
      <t>カツジ</t>
    </rPh>
    <rPh sb="3" eb="4">
      <t>ハン</t>
    </rPh>
    <phoneticPr fontId="18"/>
  </si>
  <si>
    <t>無跋無刊記整版本</t>
    <phoneticPr fontId="18"/>
  </si>
  <si>
    <t>https://www.lib.kyushu-u.ac.jp/ja/reuse</t>
  </si>
  <si>
    <t>e1cf8846185586fc50eb2c3408088ae8</t>
    <phoneticPr fontId="18"/>
  </si>
  <si>
    <t>17747d625dbfa51ca9f1de94022df052</t>
    <phoneticPr fontId="18"/>
  </si>
  <si>
    <t>0214fd5adcee91e5a30106b1a75a027f</t>
    <phoneticPr fontId="18"/>
  </si>
  <si>
    <t>380109660604b506361100035a464363</t>
    <phoneticPr fontId="18"/>
  </si>
  <si>
    <t>https://nakamura196.github.io/genji/ugm/utokyo/collection.json</t>
    <phoneticPr fontId="18"/>
  </si>
  <si>
    <t>https://nakamura196.github.io/genji/ugm/kyushu/collection.json</t>
    <phoneticPr fontId="18"/>
  </si>
  <si>
    <t>https://nakamura196.github.io/genji/ugm/kyushu2/collection.json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</si>
</sst>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19" fillId="0" borderId="10" xfId="0" applyNumberFormat="1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0" xfId="0" applyFont="1" applyFill="1">
      <alignment vertical="center"/>
    </xf>
    <xf numFmtId="0" fontId="20" fillId="34" borderId="10" xfId="42" applyFill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1</xdr:row>
      <xdr:rowOff>123824</xdr:rowOff>
    </xdr:from>
    <xdr:to>
      <xdr:col>9</xdr:col>
      <xdr:colOff>304800</xdr:colOff>
      <xdr:row>20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2426" y="295274"/>
          <a:ext cx="6124574" cy="32670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各機関がインターネット上で公開している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『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源氏物語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』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へのリンク集です。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「デジタル源氏物語」作成メンバーが確認した画像のほか、国文学研究資料館の「新日本古典籍総合データベース」の著作「源氏物語」（著作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ID:2357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）のもとに公開されている画像のうち、以下の条件に該当するものをリスト化しました。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・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50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帖以上が公開されている画像。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・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IIIF</a:t>
          </a:r>
          <a:r>
            <a:rPr lang="en-US" altLang="ja-JP" sz="1100" b="0" i="0" baseline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 (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International Image Interoperability Framework)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で公開されている画像。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画像の利用条件は公開機関によって異なっています。リンク先の画像をご利用の際は、必ず各条件をご確認ください。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このリンク集に掲載すべき画像がありましたら、ページ最下段の東京大学学術資産アーカイブ化推進室までご連絡ください。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nakamura196.github.io/genji/ugm/kyushu2/collection.json" TargetMode="External"/><Relationship Id="rId2" Type="http://schemas.openxmlformats.org/officeDocument/2006/relationships/hyperlink" Target="https://nakamura196.github.io/genji/ugm/kyushu/collection.json" TargetMode="External"/><Relationship Id="rId1" Type="http://schemas.openxmlformats.org/officeDocument/2006/relationships/hyperlink" Target="https://nakamura196.github.io/genji/ugm/utokyo/collection.jso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F20" sqref="F20"/>
    </sheetView>
  </sheetViews>
  <sheetFormatPr baseColWidth="10" defaultColWidth="8.83203125" defaultRowHeight="14"/>
  <cols>
    <col min="1" max="1" width="29.83203125" customWidth="1"/>
    <col min="2" max="2" width="20.33203125" customWidth="1"/>
    <col min="7" max="7" width="15.83203125" bestFit="1" customWidth="1"/>
    <col min="8" max="8" width="18.83203125" customWidth="1"/>
    <col min="9" max="9" width="12.1640625" bestFit="1" customWidth="1"/>
  </cols>
  <sheetData>
    <row r="1" spans="1:9">
      <c r="A1" t="s">
        <v>13</v>
      </c>
      <c r="B1" s="1" t="s">
        <v>68</v>
      </c>
      <c r="C1" s="1" t="s">
        <v>14</v>
      </c>
      <c r="D1" s="1" t="s">
        <v>8</v>
      </c>
      <c r="E1" s="1" t="s">
        <v>15</v>
      </c>
      <c r="F1" s="1" t="s">
        <v>16</v>
      </c>
      <c r="G1" t="s">
        <v>17</v>
      </c>
      <c r="H1">
        <v>100260423</v>
      </c>
      <c r="I1" t="s">
        <v>78</v>
      </c>
    </row>
    <row r="2" spans="1:9">
      <c r="A2" t="s">
        <v>13</v>
      </c>
      <c r="B2" s="1" t="s">
        <v>69</v>
      </c>
      <c r="C2" s="1" t="s">
        <v>31</v>
      </c>
      <c r="D2" s="1" t="s">
        <v>8</v>
      </c>
      <c r="G2" s="1" t="s">
        <v>32</v>
      </c>
      <c r="H2" s="2">
        <v>100130618</v>
      </c>
      <c r="I2" t="s">
        <v>80</v>
      </c>
    </row>
    <row r="3" spans="1:9">
      <c r="A3" t="s">
        <v>33</v>
      </c>
      <c r="B3" s="1" t="s">
        <v>69</v>
      </c>
      <c r="C3" s="1" t="s">
        <v>34</v>
      </c>
      <c r="D3" s="1" t="s">
        <v>8</v>
      </c>
      <c r="G3" s="1" t="s">
        <v>17</v>
      </c>
      <c r="H3" s="2">
        <v>100190213</v>
      </c>
      <c r="I3" t="s">
        <v>80</v>
      </c>
    </row>
    <row r="4" spans="1:9">
      <c r="A4" t="s">
        <v>13</v>
      </c>
      <c r="B4" s="1" t="s">
        <v>79</v>
      </c>
      <c r="C4" s="1" t="s">
        <v>35</v>
      </c>
      <c r="D4" s="1" t="s">
        <v>36</v>
      </c>
      <c r="E4" s="1" t="s">
        <v>8</v>
      </c>
      <c r="G4" s="1" t="s">
        <v>32</v>
      </c>
      <c r="H4">
        <v>100153620</v>
      </c>
      <c r="I4" s="1" t="s">
        <v>81</v>
      </c>
    </row>
    <row r="5" spans="1:9">
      <c r="A5" t="s">
        <v>13</v>
      </c>
      <c r="B5" s="1" t="s">
        <v>70</v>
      </c>
      <c r="C5" s="1" t="s">
        <v>37</v>
      </c>
      <c r="D5" s="1" t="s">
        <v>38</v>
      </c>
      <c r="E5" s="1" t="s">
        <v>8</v>
      </c>
      <c r="G5" s="1" t="s">
        <v>32</v>
      </c>
      <c r="H5">
        <v>100153621</v>
      </c>
      <c r="I5" s="1" t="s">
        <v>80</v>
      </c>
    </row>
    <row r="6" spans="1:9">
      <c r="A6" s="1" t="s">
        <v>103</v>
      </c>
      <c r="B6" t="s">
        <v>39</v>
      </c>
      <c r="C6" s="1" t="s">
        <v>40</v>
      </c>
      <c r="D6" s="1" t="s">
        <v>8</v>
      </c>
      <c r="G6" s="1" t="s">
        <v>71</v>
      </c>
      <c r="H6" s="2">
        <v>100135297</v>
      </c>
      <c r="I6" t="s">
        <v>80</v>
      </c>
    </row>
    <row r="7" spans="1:9">
      <c r="A7" s="1" t="s">
        <v>13</v>
      </c>
      <c r="B7" s="1" t="s">
        <v>72</v>
      </c>
      <c r="C7" s="1" t="s">
        <v>45</v>
      </c>
      <c r="D7" s="1" t="s">
        <v>8</v>
      </c>
      <c r="G7" s="1" t="s">
        <v>67</v>
      </c>
      <c r="H7">
        <v>100050894</v>
      </c>
      <c r="I7" t="s">
        <v>80</v>
      </c>
    </row>
    <row r="8" spans="1:9">
      <c r="A8" t="s">
        <v>46</v>
      </c>
      <c r="B8" s="1" t="s">
        <v>73</v>
      </c>
      <c r="C8" s="1" t="s">
        <v>48</v>
      </c>
      <c r="D8" s="1" t="s">
        <v>8</v>
      </c>
      <c r="G8" s="1" t="s">
        <v>17</v>
      </c>
      <c r="H8" s="2">
        <v>100232449</v>
      </c>
      <c r="I8" t="s">
        <v>80</v>
      </c>
    </row>
    <row r="9" spans="1:9">
      <c r="A9" s="1" t="s">
        <v>49</v>
      </c>
      <c r="B9" s="1" t="s">
        <v>73</v>
      </c>
      <c r="C9" s="1" t="s">
        <v>50</v>
      </c>
      <c r="D9" s="1" t="s">
        <v>8</v>
      </c>
      <c r="F9" t="s">
        <v>51</v>
      </c>
      <c r="G9" t="s">
        <v>21</v>
      </c>
      <c r="H9">
        <v>100232477</v>
      </c>
      <c r="I9" t="s">
        <v>80</v>
      </c>
    </row>
    <row r="10" spans="1:9">
      <c r="A10" s="1" t="s">
        <v>13</v>
      </c>
      <c r="B10" s="1" t="s">
        <v>73</v>
      </c>
      <c r="C10" s="1" t="s">
        <v>52</v>
      </c>
      <c r="D10" s="1" t="s">
        <v>8</v>
      </c>
      <c r="G10" t="s">
        <v>17</v>
      </c>
      <c r="H10">
        <v>100232530</v>
      </c>
      <c r="I10" t="s">
        <v>80</v>
      </c>
    </row>
    <row r="11" spans="1:9">
      <c r="A11" s="1" t="s">
        <v>13</v>
      </c>
      <c r="B11" s="1" t="s">
        <v>73</v>
      </c>
      <c r="C11" s="1" t="s">
        <v>53</v>
      </c>
      <c r="D11" s="1" t="s">
        <v>8</v>
      </c>
      <c r="G11" s="1" t="s">
        <v>54</v>
      </c>
      <c r="H11">
        <v>100232535</v>
      </c>
      <c r="I11" t="s">
        <v>80</v>
      </c>
    </row>
    <row r="12" spans="1:9">
      <c r="A12" s="1" t="s">
        <v>13</v>
      </c>
      <c r="B12" s="1" t="s">
        <v>74</v>
      </c>
      <c r="C12" s="1" t="s">
        <v>58</v>
      </c>
      <c r="D12" s="1" t="s">
        <v>0</v>
      </c>
      <c r="E12" s="1" t="s">
        <v>59</v>
      </c>
      <c r="G12" t="s">
        <v>17</v>
      </c>
      <c r="H12">
        <v>100292059</v>
      </c>
      <c r="I12" t="s">
        <v>80</v>
      </c>
    </row>
    <row r="13" spans="1:9">
      <c r="A13" s="1" t="s">
        <v>103</v>
      </c>
      <c r="B13" s="1" t="s">
        <v>60</v>
      </c>
      <c r="C13" s="1" t="s">
        <v>61</v>
      </c>
      <c r="D13" s="1" t="s">
        <v>8</v>
      </c>
      <c r="G13" s="1" t="s">
        <v>17</v>
      </c>
      <c r="H13" s="2">
        <v>100182342</v>
      </c>
      <c r="I13" t="s">
        <v>80</v>
      </c>
    </row>
    <row r="14" spans="1:9">
      <c r="A14" s="1" t="s">
        <v>13</v>
      </c>
      <c r="B14" s="1" t="s">
        <v>75</v>
      </c>
      <c r="C14" s="1" t="s">
        <v>62</v>
      </c>
      <c r="D14" s="1" t="s">
        <v>8</v>
      </c>
      <c r="G14" s="1" t="s">
        <v>17</v>
      </c>
      <c r="H14">
        <v>100250108</v>
      </c>
      <c r="I14" t="s">
        <v>80</v>
      </c>
    </row>
    <row r="15" spans="1:9">
      <c r="A15" t="s">
        <v>13</v>
      </c>
      <c r="B15" s="1" t="s">
        <v>76</v>
      </c>
      <c r="C15" s="1" t="s">
        <v>63</v>
      </c>
      <c r="D15" s="1" t="s">
        <v>8</v>
      </c>
      <c r="E15" s="1" t="s">
        <v>64</v>
      </c>
      <c r="F15" t="s">
        <v>66</v>
      </c>
      <c r="G15" s="1" t="s">
        <v>65</v>
      </c>
      <c r="H15">
        <v>29258840</v>
      </c>
      <c r="I15" t="s">
        <v>80</v>
      </c>
    </row>
    <row r="16" spans="1:9">
      <c r="A16" t="s">
        <v>18</v>
      </c>
      <c r="B16" s="1" t="s">
        <v>77</v>
      </c>
      <c r="C16" s="1" t="s">
        <v>19</v>
      </c>
      <c r="D16" s="1" t="s">
        <v>0</v>
      </c>
      <c r="E16" s="1" t="s">
        <v>20</v>
      </c>
      <c r="F16" t="s">
        <v>22</v>
      </c>
      <c r="G16" s="1" t="s">
        <v>21</v>
      </c>
      <c r="H16">
        <v>100266039</v>
      </c>
      <c r="I16" s="1" t="s">
        <v>80</v>
      </c>
    </row>
    <row r="17" spans="1:9">
      <c r="A17" s="1" t="s">
        <v>103</v>
      </c>
      <c r="B17" t="s">
        <v>6</v>
      </c>
      <c r="C17" s="1" t="s">
        <v>7</v>
      </c>
      <c r="D17" s="1" t="s">
        <v>8</v>
      </c>
      <c r="G17" s="1" t="s">
        <v>9</v>
      </c>
      <c r="H17" s="2">
        <v>100178296</v>
      </c>
      <c r="I17" t="s">
        <v>82</v>
      </c>
    </row>
    <row r="18" spans="1:9">
      <c r="A18" t="s">
        <v>1</v>
      </c>
      <c r="B18" s="1" t="s">
        <v>2</v>
      </c>
      <c r="C18" s="1" t="s">
        <v>3</v>
      </c>
      <c r="D18" s="1" t="s">
        <v>0</v>
      </c>
      <c r="G18" s="1" t="s">
        <v>4</v>
      </c>
      <c r="H18" s="1" t="s">
        <v>5</v>
      </c>
    </row>
    <row r="19" spans="1:9">
      <c r="A19" t="s">
        <v>23</v>
      </c>
      <c r="B19" s="1" t="s">
        <v>24</v>
      </c>
      <c r="C19" s="1" t="s">
        <v>25</v>
      </c>
      <c r="D19" s="1" t="s">
        <v>8</v>
      </c>
      <c r="F19" s="1"/>
      <c r="G19" s="1" t="s">
        <v>4</v>
      </c>
      <c r="H19" s="1" t="s">
        <v>26</v>
      </c>
    </row>
    <row r="23" spans="1:9">
      <c r="A23" s="1" t="s">
        <v>13</v>
      </c>
      <c r="B23" s="1" t="s">
        <v>41</v>
      </c>
      <c r="C23" s="1" t="s">
        <v>42</v>
      </c>
      <c r="D23" s="1" t="s">
        <v>8</v>
      </c>
      <c r="F23" t="s">
        <v>44</v>
      </c>
      <c r="G23" s="1" t="s">
        <v>43</v>
      </c>
      <c r="H23">
        <v>100269760</v>
      </c>
    </row>
    <row r="24" spans="1:9">
      <c r="A24" t="s">
        <v>6</v>
      </c>
      <c r="B24" s="1" t="s">
        <v>10</v>
      </c>
      <c r="C24" s="1" t="s">
        <v>8</v>
      </c>
      <c r="G24" s="1" t="s">
        <v>11</v>
      </c>
      <c r="H24" s="1" t="s">
        <v>12</v>
      </c>
    </row>
    <row r="25" spans="1:9">
      <c r="A25" t="s">
        <v>27</v>
      </c>
      <c r="B25" s="1" t="s">
        <v>28</v>
      </c>
      <c r="C25" s="1" t="s">
        <v>8</v>
      </c>
      <c r="G25" s="1" t="s">
        <v>29</v>
      </c>
      <c r="H25" s="1" t="s">
        <v>30</v>
      </c>
    </row>
    <row r="26" spans="1:9">
      <c r="A26" s="1" t="s">
        <v>13</v>
      </c>
      <c r="B26" s="1" t="s">
        <v>47</v>
      </c>
      <c r="C26" s="1" t="s">
        <v>55</v>
      </c>
      <c r="D26" s="1" t="s">
        <v>8</v>
      </c>
      <c r="F26" t="s">
        <v>57</v>
      </c>
      <c r="G26" t="s">
        <v>56</v>
      </c>
      <c r="H26">
        <v>100232536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D23" sqref="D23"/>
    </sheetView>
  </sheetViews>
  <sheetFormatPr baseColWidth="10" defaultColWidth="8.83203125" defaultRowHeight="14"/>
  <cols>
    <col min="1" max="1" width="5.5" bestFit="1" customWidth="1"/>
    <col min="2" max="2" width="12.83203125" bestFit="1" customWidth="1"/>
    <col min="3" max="3" width="10.5" customWidth="1"/>
    <col min="8" max="8" width="47.1640625" customWidth="1"/>
  </cols>
  <sheetData>
    <row r="1" spans="1:8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8">
      <c r="A2">
        <v>2486</v>
      </c>
      <c r="B2">
        <v>200000993</v>
      </c>
      <c r="C2" t="s">
        <v>13</v>
      </c>
      <c r="D2" t="s">
        <v>90</v>
      </c>
      <c r="G2" t="s">
        <v>95</v>
      </c>
      <c r="H2" t="s">
        <v>100</v>
      </c>
    </row>
    <row r="3" spans="1:8">
      <c r="A3">
        <v>2491</v>
      </c>
      <c r="B3">
        <v>200003803</v>
      </c>
      <c r="C3" t="s">
        <v>101</v>
      </c>
      <c r="D3" t="s">
        <v>92</v>
      </c>
      <c r="E3" t="s">
        <v>96</v>
      </c>
      <c r="F3">
        <v>1654</v>
      </c>
      <c r="G3" t="s">
        <v>91</v>
      </c>
      <c r="H3" t="s">
        <v>102</v>
      </c>
    </row>
    <row r="4" spans="1:8">
      <c r="A4">
        <v>2502</v>
      </c>
      <c r="B4">
        <v>200010455</v>
      </c>
      <c r="C4" t="s">
        <v>13</v>
      </c>
      <c r="D4" t="s">
        <v>90</v>
      </c>
      <c r="G4" t="s">
        <v>91</v>
      </c>
    </row>
    <row r="5" spans="1:8">
      <c r="A5">
        <v>2508</v>
      </c>
      <c r="B5">
        <v>200016470</v>
      </c>
      <c r="C5" t="s">
        <v>13</v>
      </c>
      <c r="D5" t="s">
        <v>90</v>
      </c>
      <c r="E5" t="s">
        <v>97</v>
      </c>
      <c r="G5" t="s">
        <v>91</v>
      </c>
    </row>
    <row r="6" spans="1:8">
      <c r="A6">
        <v>2509</v>
      </c>
      <c r="B6">
        <v>200017428</v>
      </c>
      <c r="C6" t="s">
        <v>13</v>
      </c>
      <c r="D6" t="s">
        <v>92</v>
      </c>
      <c r="G6" t="s">
        <v>91</v>
      </c>
    </row>
    <row r="11" spans="1:8">
      <c r="A11">
        <v>2415</v>
      </c>
      <c r="B11">
        <v>200017279</v>
      </c>
      <c r="C11" t="s">
        <v>13</v>
      </c>
      <c r="D11" t="s">
        <v>90</v>
      </c>
      <c r="G11" t="s">
        <v>93</v>
      </c>
      <c r="H11" t="s">
        <v>98</v>
      </c>
    </row>
    <row r="12" spans="1:8">
      <c r="A12">
        <v>2465</v>
      </c>
      <c r="B12">
        <v>200016223</v>
      </c>
      <c r="C12" t="s">
        <v>13</v>
      </c>
      <c r="D12" t="s">
        <v>90</v>
      </c>
      <c r="G12" t="s">
        <v>94</v>
      </c>
      <c r="H12" t="s">
        <v>99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abSelected="1" workbookViewId="0">
      <selection activeCell="G13" sqref="G13"/>
    </sheetView>
  </sheetViews>
  <sheetFormatPr baseColWidth="10" defaultColWidth="9" defaultRowHeight="18"/>
  <cols>
    <col min="1" max="1" width="39.1640625" style="3" customWidth="1"/>
    <col min="2" max="3" width="6.6640625" style="3" customWidth="1"/>
    <col min="4" max="4" width="20.1640625" style="3" customWidth="1"/>
    <col min="5" max="5" width="24" style="3" customWidth="1"/>
    <col min="6" max="7" width="25.6640625" style="3" customWidth="1"/>
    <col min="8" max="16384" width="9" style="3"/>
  </cols>
  <sheetData>
    <row r="1" spans="1:7">
      <c r="A1" s="4" t="s">
        <v>153</v>
      </c>
      <c r="B1" s="4" t="s">
        <v>154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160</v>
      </c>
    </row>
    <row r="2" spans="1:7">
      <c r="A2" s="5" t="s">
        <v>161</v>
      </c>
      <c r="B2" s="5" t="s">
        <v>90</v>
      </c>
      <c r="C2" s="5" t="s">
        <v>91</v>
      </c>
      <c r="D2" s="5"/>
      <c r="E2" s="5">
        <v>100250108</v>
      </c>
      <c r="F2" s="5" t="s">
        <v>128</v>
      </c>
      <c r="G2" s="5" t="s">
        <v>122</v>
      </c>
    </row>
    <row r="3" spans="1:7">
      <c r="A3" s="5" t="s">
        <v>163</v>
      </c>
      <c r="B3" s="5" t="s">
        <v>90</v>
      </c>
      <c r="C3" s="5" t="s">
        <v>91</v>
      </c>
      <c r="D3" s="5"/>
      <c r="E3" s="5">
        <v>100260423</v>
      </c>
      <c r="F3" s="5" t="s">
        <v>128</v>
      </c>
      <c r="G3" s="5" t="s">
        <v>110</v>
      </c>
    </row>
    <row r="4" spans="1:7">
      <c r="A4" s="5" t="s">
        <v>162</v>
      </c>
      <c r="B4" s="5" t="s">
        <v>90</v>
      </c>
      <c r="C4" s="5" t="s">
        <v>179</v>
      </c>
      <c r="D4" s="5" t="s">
        <v>166</v>
      </c>
      <c r="E4" s="5">
        <v>100050894</v>
      </c>
      <c r="F4" s="5" t="s">
        <v>128</v>
      </c>
      <c r="G4" s="5" t="s">
        <v>115</v>
      </c>
    </row>
    <row r="5" spans="1:7">
      <c r="A5" s="5" t="s">
        <v>165</v>
      </c>
      <c r="B5" s="5" t="s">
        <v>90</v>
      </c>
      <c r="C5" s="5" t="s">
        <v>91</v>
      </c>
      <c r="D5" s="5" t="s">
        <v>164</v>
      </c>
      <c r="E5" s="5">
        <v>100153620</v>
      </c>
      <c r="F5" s="5" t="s">
        <v>128</v>
      </c>
      <c r="G5" s="5" t="s">
        <v>112</v>
      </c>
    </row>
    <row r="6" spans="1:7">
      <c r="A6" s="5" t="s">
        <v>165</v>
      </c>
      <c r="B6" s="5" t="s">
        <v>90</v>
      </c>
      <c r="C6" s="5" t="s">
        <v>91</v>
      </c>
      <c r="D6" s="5" t="s">
        <v>164</v>
      </c>
      <c r="E6" s="5">
        <v>100153621</v>
      </c>
      <c r="F6" s="5" t="s">
        <v>128</v>
      </c>
      <c r="G6" s="5" t="s">
        <v>113</v>
      </c>
    </row>
    <row r="7" spans="1:7">
      <c r="A7" s="5" t="s">
        <v>144</v>
      </c>
      <c r="B7" s="5" t="s">
        <v>145</v>
      </c>
      <c r="C7" s="5" t="s">
        <v>146</v>
      </c>
      <c r="D7" s="5" t="s">
        <v>141</v>
      </c>
      <c r="E7" s="5" t="s">
        <v>142</v>
      </c>
      <c r="F7" s="5" t="s">
        <v>127</v>
      </c>
      <c r="G7" s="5" t="s">
        <v>143</v>
      </c>
    </row>
    <row r="8" spans="1:7">
      <c r="A8" s="5" t="s">
        <v>144</v>
      </c>
      <c r="B8" s="5" t="s">
        <v>92</v>
      </c>
      <c r="C8" s="5" t="s">
        <v>148</v>
      </c>
      <c r="D8" s="5"/>
      <c r="E8" s="5" t="s">
        <v>147</v>
      </c>
      <c r="F8" s="5" t="s">
        <v>127</v>
      </c>
      <c r="G8" s="5" t="s">
        <v>151</v>
      </c>
    </row>
    <row r="9" spans="1:7">
      <c r="A9" s="7" t="s">
        <v>184</v>
      </c>
      <c r="B9" s="7" t="s">
        <v>186</v>
      </c>
      <c r="C9" s="7" t="s">
        <v>185</v>
      </c>
      <c r="D9" s="7" t="s">
        <v>187</v>
      </c>
      <c r="E9" s="7"/>
      <c r="F9" s="7" t="s">
        <v>189</v>
      </c>
      <c r="G9" s="10" t="s">
        <v>195</v>
      </c>
    </row>
    <row r="10" spans="1:7">
      <c r="A10" s="7" t="s">
        <v>184</v>
      </c>
      <c r="B10" s="7" t="s">
        <v>186</v>
      </c>
      <c r="C10" s="7" t="s">
        <v>181</v>
      </c>
      <c r="D10" s="7" t="s">
        <v>188</v>
      </c>
      <c r="E10" s="7"/>
      <c r="F10" s="7" t="s">
        <v>189</v>
      </c>
      <c r="G10" s="10" t="s">
        <v>196</v>
      </c>
    </row>
    <row r="11" spans="1:7">
      <c r="A11" s="5" t="s">
        <v>69</v>
      </c>
      <c r="B11" s="5" t="s">
        <v>90</v>
      </c>
      <c r="C11" s="5" t="s">
        <v>91</v>
      </c>
      <c r="D11" s="5"/>
      <c r="E11" s="5">
        <v>100130618</v>
      </c>
      <c r="F11" s="5" t="s">
        <v>128</v>
      </c>
      <c r="G11" s="5" t="s">
        <v>109</v>
      </c>
    </row>
    <row r="12" spans="1:7">
      <c r="A12" s="5" t="s">
        <v>69</v>
      </c>
      <c r="B12" s="5" t="s">
        <v>90</v>
      </c>
      <c r="C12" s="5" t="s">
        <v>91</v>
      </c>
      <c r="D12" s="5" t="s">
        <v>149</v>
      </c>
      <c r="E12" s="5">
        <v>100190213</v>
      </c>
      <c r="F12" s="5" t="s">
        <v>128</v>
      </c>
      <c r="G12" s="5" t="s">
        <v>111</v>
      </c>
    </row>
    <row r="13" spans="1:7">
      <c r="A13" s="5" t="s">
        <v>125</v>
      </c>
      <c r="B13" s="5" t="s">
        <v>90</v>
      </c>
      <c r="C13" s="5" t="s">
        <v>95</v>
      </c>
      <c r="D13" s="5" t="s">
        <v>178</v>
      </c>
      <c r="E13" s="5">
        <v>200000993</v>
      </c>
      <c r="F13" s="5" t="s">
        <v>128</v>
      </c>
      <c r="G13" s="5" t="s">
        <v>104</v>
      </c>
    </row>
    <row r="14" spans="1:7">
      <c r="A14" s="5" t="s">
        <v>125</v>
      </c>
      <c r="B14" s="5" t="s">
        <v>92</v>
      </c>
      <c r="C14" s="5" t="s">
        <v>91</v>
      </c>
      <c r="D14" s="5"/>
      <c r="E14" s="5">
        <v>200003803</v>
      </c>
      <c r="F14" s="5" t="s">
        <v>128</v>
      </c>
      <c r="G14" s="5" t="s">
        <v>105</v>
      </c>
    </row>
    <row r="15" spans="1:7">
      <c r="A15" s="5" t="s">
        <v>125</v>
      </c>
      <c r="B15" s="5" t="s">
        <v>90</v>
      </c>
      <c r="C15" s="5" t="s">
        <v>91</v>
      </c>
      <c r="D15" s="5"/>
      <c r="E15" s="5">
        <v>200010455</v>
      </c>
      <c r="F15" s="5" t="s">
        <v>128</v>
      </c>
      <c r="G15" s="5" t="s">
        <v>106</v>
      </c>
    </row>
    <row r="16" spans="1:7">
      <c r="A16" s="5" t="s">
        <v>125</v>
      </c>
      <c r="B16" s="5" t="s">
        <v>90</v>
      </c>
      <c r="C16" s="5" t="s">
        <v>91</v>
      </c>
      <c r="D16" s="5"/>
      <c r="E16" s="5">
        <v>200016470</v>
      </c>
      <c r="F16" s="5" t="s">
        <v>128</v>
      </c>
      <c r="G16" s="5" t="s">
        <v>107</v>
      </c>
    </row>
    <row r="17" spans="1:8">
      <c r="A17" s="5" t="s">
        <v>125</v>
      </c>
      <c r="B17" s="5" t="s">
        <v>92</v>
      </c>
      <c r="C17" s="5" t="s">
        <v>91</v>
      </c>
      <c r="D17" s="5"/>
      <c r="E17" s="5">
        <v>200017428</v>
      </c>
      <c r="F17" s="5" t="s">
        <v>128</v>
      </c>
      <c r="G17" s="5" t="s">
        <v>108</v>
      </c>
    </row>
    <row r="18" spans="1:8">
      <c r="A18" s="5" t="s">
        <v>130</v>
      </c>
      <c r="B18" s="5" t="s">
        <v>90</v>
      </c>
      <c r="C18" s="5" t="s">
        <v>134</v>
      </c>
      <c r="D18" s="5" t="s">
        <v>135</v>
      </c>
      <c r="E18" s="5" t="s">
        <v>131</v>
      </c>
      <c r="F18" s="5" t="s">
        <v>152</v>
      </c>
      <c r="G18" s="8" t="str">
        <f>"https://nakamura196.github.io/genji/collections/"&amp;H19&amp;"/top.json"</f>
        <v>https://nakamura196.github.io/genji/collections/17747d625dbfa51ca9f1de94022df052/top.json</v>
      </c>
      <c r="H18" s="9" t="s">
        <v>190</v>
      </c>
    </row>
    <row r="19" spans="1:8">
      <c r="A19" s="5" t="s">
        <v>130</v>
      </c>
      <c r="B19" s="5" t="s">
        <v>92</v>
      </c>
      <c r="C19" s="5" t="s">
        <v>134</v>
      </c>
      <c r="D19" s="5" t="s">
        <v>175</v>
      </c>
      <c r="E19" s="5" t="s">
        <v>136</v>
      </c>
      <c r="F19" s="5" t="s">
        <v>152</v>
      </c>
      <c r="G19" s="8" t="str">
        <f t="shared" ref="G19:G21" si="0">"https://nakamura196.github.io/genji/collections/"&amp;H20&amp;"/top.json"</f>
        <v>https://nakamura196.github.io/genji/collections/380109660604b506361100035a464363/top.json</v>
      </c>
      <c r="H19" s="9" t="s">
        <v>191</v>
      </c>
    </row>
    <row r="20" spans="1:8">
      <c r="A20" s="5" t="s">
        <v>130</v>
      </c>
      <c r="B20" s="5" t="s">
        <v>92</v>
      </c>
      <c r="C20" s="5" t="s">
        <v>134</v>
      </c>
      <c r="D20" s="5" t="s">
        <v>137</v>
      </c>
      <c r="E20" s="5" t="s">
        <v>138</v>
      </c>
      <c r="F20" s="5" t="s">
        <v>152</v>
      </c>
      <c r="G20" s="8" t="str">
        <f t="shared" si="0"/>
        <v>https://nakamura196.github.io/genji/collections/0214fd5adcee91e5a30106b1a75a027f/top.json</v>
      </c>
      <c r="H20" s="9" t="s">
        <v>193</v>
      </c>
    </row>
    <row r="21" spans="1:8">
      <c r="A21" s="5" t="s">
        <v>130</v>
      </c>
      <c r="B21" s="5" t="s">
        <v>92</v>
      </c>
      <c r="C21" s="5" t="s">
        <v>134</v>
      </c>
      <c r="D21" s="5" t="s">
        <v>139</v>
      </c>
      <c r="E21" s="5" t="s">
        <v>140</v>
      </c>
      <c r="F21" s="5" t="s">
        <v>152</v>
      </c>
      <c r="G21" s="8" t="str">
        <f t="shared" si="0"/>
        <v>https://nakamura196.github.io/genji/collections//top.json</v>
      </c>
      <c r="H21" s="9" t="s">
        <v>192</v>
      </c>
    </row>
    <row r="22" spans="1:8">
      <c r="A22" s="5" t="s">
        <v>167</v>
      </c>
      <c r="B22" s="5" t="s">
        <v>133</v>
      </c>
      <c r="C22" s="5" t="s">
        <v>95</v>
      </c>
      <c r="D22" s="5" t="s">
        <v>137</v>
      </c>
      <c r="E22" s="5">
        <v>100266039</v>
      </c>
      <c r="F22" s="5" t="s">
        <v>128</v>
      </c>
      <c r="G22" s="5" t="s">
        <v>123</v>
      </c>
    </row>
    <row r="23" spans="1:8">
      <c r="A23" s="5" t="s">
        <v>171</v>
      </c>
      <c r="B23" s="5" t="s">
        <v>90</v>
      </c>
      <c r="C23" s="5" t="s">
        <v>91</v>
      </c>
      <c r="D23" s="5" t="s">
        <v>172</v>
      </c>
      <c r="E23" s="5">
        <v>100182342</v>
      </c>
      <c r="F23" s="5" t="s">
        <v>128</v>
      </c>
      <c r="G23" s="5" t="s">
        <v>121</v>
      </c>
    </row>
    <row r="24" spans="1:8">
      <c r="A24" s="5" t="s">
        <v>168</v>
      </c>
      <c r="B24" s="5" t="s">
        <v>90</v>
      </c>
      <c r="C24" s="5" t="s">
        <v>91</v>
      </c>
      <c r="D24" s="5" t="s">
        <v>176</v>
      </c>
      <c r="E24" s="5">
        <v>100232449</v>
      </c>
      <c r="F24" s="5" t="s">
        <v>128</v>
      </c>
      <c r="G24" s="5" t="s">
        <v>116</v>
      </c>
    </row>
    <row r="25" spans="1:8">
      <c r="A25" s="5" t="s">
        <v>168</v>
      </c>
      <c r="B25" s="5" t="s">
        <v>90</v>
      </c>
      <c r="C25" s="5" t="s">
        <v>95</v>
      </c>
      <c r="D25" s="5" t="s">
        <v>177</v>
      </c>
      <c r="E25" s="5">
        <v>100232477</v>
      </c>
      <c r="F25" s="5" t="s">
        <v>128</v>
      </c>
      <c r="G25" s="5" t="s">
        <v>117</v>
      </c>
    </row>
    <row r="26" spans="1:8">
      <c r="A26" s="5" t="s">
        <v>168</v>
      </c>
      <c r="B26" s="5" t="s">
        <v>90</v>
      </c>
      <c r="C26" s="5" t="s">
        <v>91</v>
      </c>
      <c r="D26" s="5"/>
      <c r="E26" s="5">
        <v>100232530</v>
      </c>
      <c r="F26" s="5" t="s">
        <v>128</v>
      </c>
      <c r="G26" s="5" t="s">
        <v>118</v>
      </c>
    </row>
    <row r="27" spans="1:8">
      <c r="A27" s="5" t="s">
        <v>168</v>
      </c>
      <c r="B27" s="5" t="s">
        <v>90</v>
      </c>
      <c r="C27" s="5" t="s">
        <v>126</v>
      </c>
      <c r="D27" s="5"/>
      <c r="E27" s="5">
        <v>100232535</v>
      </c>
      <c r="F27" s="5" t="s">
        <v>128</v>
      </c>
      <c r="G27" s="5" t="s">
        <v>119</v>
      </c>
    </row>
    <row r="28" spans="1:8">
      <c r="A28" s="5" t="s">
        <v>169</v>
      </c>
      <c r="B28" s="5" t="s">
        <v>132</v>
      </c>
      <c r="C28" s="5" t="s">
        <v>95</v>
      </c>
      <c r="D28" s="5"/>
      <c r="E28" s="5">
        <v>100178296</v>
      </c>
      <c r="F28" s="5" t="s">
        <v>128</v>
      </c>
      <c r="G28" s="5" t="s">
        <v>124</v>
      </c>
    </row>
    <row r="29" spans="1:8">
      <c r="A29" s="7" t="s">
        <v>180</v>
      </c>
      <c r="B29" s="7" t="s">
        <v>145</v>
      </c>
      <c r="C29" s="7" t="s">
        <v>181</v>
      </c>
      <c r="D29" s="7"/>
      <c r="E29" s="7" t="s">
        <v>182</v>
      </c>
      <c r="F29" s="7" t="s">
        <v>183</v>
      </c>
      <c r="G29" s="10" t="s">
        <v>194</v>
      </c>
    </row>
    <row r="30" spans="1:8">
      <c r="A30" s="5" t="s">
        <v>170</v>
      </c>
      <c r="B30" s="5" t="s">
        <v>132</v>
      </c>
      <c r="C30" s="5" t="s">
        <v>129</v>
      </c>
      <c r="D30" s="5"/>
      <c r="E30" s="6">
        <v>100018286</v>
      </c>
      <c r="F30" s="5" t="s">
        <v>128</v>
      </c>
      <c r="G30" s="5" t="s">
        <v>159</v>
      </c>
    </row>
    <row r="31" spans="1:8">
      <c r="A31" s="5" t="s">
        <v>74</v>
      </c>
      <c r="B31" s="5" t="s">
        <v>92</v>
      </c>
      <c r="C31" s="5" t="s">
        <v>91</v>
      </c>
      <c r="D31" s="5"/>
      <c r="E31" s="5">
        <v>100292059</v>
      </c>
      <c r="F31" s="5" t="s">
        <v>128</v>
      </c>
      <c r="G31" s="5" t="s">
        <v>120</v>
      </c>
    </row>
    <row r="32" spans="1:8">
      <c r="A32" s="5" t="s">
        <v>173</v>
      </c>
      <c r="B32" s="5" t="s">
        <v>133</v>
      </c>
      <c r="C32" s="5" t="s">
        <v>129</v>
      </c>
      <c r="D32" s="5"/>
      <c r="E32" s="5">
        <v>100128783</v>
      </c>
      <c r="F32" s="5" t="s">
        <v>128</v>
      </c>
      <c r="G32" s="5" t="s">
        <v>150</v>
      </c>
    </row>
    <row r="33" spans="1:7">
      <c r="A33" s="5" t="s">
        <v>174</v>
      </c>
      <c r="B33" s="5" t="s">
        <v>90</v>
      </c>
      <c r="C33" s="5" t="s">
        <v>91</v>
      </c>
      <c r="D33" s="5"/>
      <c r="E33" s="5">
        <v>100135297</v>
      </c>
      <c r="F33" s="5" t="s">
        <v>128</v>
      </c>
      <c r="G33" s="5" t="s">
        <v>114</v>
      </c>
    </row>
  </sheetData>
  <phoneticPr fontId="18"/>
  <hyperlinks>
    <hyperlink ref="G29" r:id="rId1" xr:uid="{2620E4A8-FD78-8E4F-B612-8883EB6FA7C8}"/>
    <hyperlink ref="G9" r:id="rId2" xr:uid="{7CA803F9-C0EA-4C40-8696-CBB00797E8ED}"/>
    <hyperlink ref="G10" r:id="rId3" xr:uid="{5A3BC8E4-6C6D-BF42-8424-8CD4AE037D17}"/>
  </hyperlinks>
  <pageMargins left="0.7" right="0.7" top="0.75" bottom="0.75" header="0.3" footer="0.3"/>
  <pageSetup paperSize="9" orientation="portrait" horizontalDpi="4294967293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4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他機関</vt:lpstr>
      <vt:lpstr>CODH</vt:lpstr>
      <vt:lpstr>ほぼ揃い源氏</vt:lpstr>
      <vt:lpstr>説明文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中村 覚</cp:lastModifiedBy>
  <dcterms:created xsi:type="dcterms:W3CDTF">2019-11-08T06:16:55Z</dcterms:created>
  <dcterms:modified xsi:type="dcterms:W3CDTF">2019-11-24T12:16:55Z</dcterms:modified>
</cp:coreProperties>
</file>