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kamura/git/utda/genji/scripts/ugm/dbpedia/"/>
    </mc:Choice>
  </mc:AlternateContent>
  <xr:revisionPtr revIDLastSave="0" documentId="13_ncr:1_{6D13A7F9-7437-4444-BB7B-42C65167072A}" xr6:coauthVersionLast="44" xr6:coauthVersionMax="44" xr10:uidLastSave="{00000000-0000-0000-0000-000000000000}"/>
  <bookViews>
    <workbookView xWindow="28800" yWindow="460" windowWidth="38400" windowHeight="21140" activeTab="1" xr2:uid="{12BF8F41-B559-E747-91EF-6581A4E228ED}"/>
  </bookViews>
  <sheets>
    <sheet name="Sheet2" sheetId="2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2" l="1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184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185" i="3"/>
  <c r="A184" i="3"/>
  <c r="A16" i="2"/>
  <c r="A131" i="3"/>
  <c r="C131" i="3"/>
  <c r="A132" i="3"/>
  <c r="C132" i="3"/>
  <c r="A133" i="3"/>
  <c r="C133" i="3"/>
  <c r="A134" i="3"/>
  <c r="C134" i="3"/>
  <c r="A135" i="3"/>
  <c r="C135" i="3"/>
  <c r="A136" i="3"/>
  <c r="C136" i="3"/>
  <c r="A137" i="3"/>
  <c r="C137" i="3"/>
  <c r="A138" i="3"/>
  <c r="C138" i="3"/>
  <c r="A139" i="3"/>
  <c r="C139" i="3"/>
  <c r="A140" i="3"/>
  <c r="C140" i="3"/>
  <c r="A141" i="3"/>
  <c r="C141" i="3"/>
  <c r="A142" i="3"/>
  <c r="C142" i="3"/>
  <c r="A143" i="3"/>
  <c r="C143" i="3"/>
  <c r="A144" i="3"/>
  <c r="C144" i="3"/>
  <c r="A145" i="3"/>
  <c r="C145" i="3"/>
  <c r="A146" i="3"/>
  <c r="C146" i="3"/>
  <c r="A147" i="3"/>
  <c r="C147" i="3"/>
  <c r="A148" i="3"/>
  <c r="C148" i="3"/>
  <c r="A149" i="3"/>
  <c r="C149" i="3"/>
  <c r="A150" i="3"/>
  <c r="C150" i="3"/>
  <c r="A151" i="3"/>
  <c r="C151" i="3"/>
  <c r="A152" i="3"/>
  <c r="C152" i="3"/>
  <c r="A153" i="3"/>
  <c r="C153" i="3"/>
  <c r="A154" i="3"/>
  <c r="C154" i="3"/>
  <c r="A155" i="3"/>
  <c r="C155" i="3"/>
  <c r="A156" i="3"/>
  <c r="C156" i="3"/>
  <c r="A157" i="3"/>
  <c r="C157" i="3"/>
  <c r="A158" i="3"/>
  <c r="C158" i="3"/>
  <c r="A159" i="3"/>
  <c r="C159" i="3"/>
  <c r="A160" i="3"/>
  <c r="C160" i="3"/>
  <c r="A161" i="3"/>
  <c r="C161" i="3"/>
  <c r="A162" i="3"/>
  <c r="C162" i="3"/>
  <c r="A163" i="3"/>
  <c r="C163" i="3"/>
  <c r="A164" i="3"/>
  <c r="C164" i="3"/>
  <c r="A165" i="3"/>
  <c r="C165" i="3"/>
  <c r="A166" i="3"/>
  <c r="C166" i="3"/>
  <c r="A167" i="3"/>
  <c r="C167" i="3"/>
  <c r="A168" i="3"/>
  <c r="C168" i="3"/>
  <c r="A169" i="3"/>
  <c r="C169" i="3"/>
  <c r="A170" i="3"/>
  <c r="C170" i="3"/>
  <c r="A171" i="3"/>
  <c r="C171" i="3"/>
  <c r="A172" i="3"/>
  <c r="C172" i="3"/>
  <c r="A173" i="3"/>
  <c r="C173" i="3"/>
  <c r="A174" i="3"/>
  <c r="C174" i="3"/>
  <c r="A175" i="3"/>
  <c r="C175" i="3"/>
  <c r="A176" i="3"/>
  <c r="C176" i="3"/>
  <c r="A177" i="3"/>
  <c r="C177" i="3"/>
  <c r="A178" i="3"/>
  <c r="C178" i="3"/>
  <c r="A179" i="3"/>
  <c r="C179" i="3"/>
  <c r="A180" i="3"/>
  <c r="C180" i="3"/>
  <c r="A181" i="3"/>
  <c r="C181" i="3"/>
  <c r="A182" i="3"/>
  <c r="C182" i="3"/>
  <c r="A183" i="3"/>
  <c r="C183" i="3"/>
  <c r="C130" i="3"/>
  <c r="A130" i="3"/>
  <c r="C38" i="2"/>
  <c r="C129" i="3"/>
  <c r="C29" i="2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76" i="3"/>
  <c r="A76" i="3"/>
  <c r="C23" i="2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22" i="3"/>
  <c r="C21" i="3"/>
  <c r="C20" i="3"/>
  <c r="C19" i="3"/>
  <c r="C18" i="3"/>
  <c r="C17" i="3"/>
  <c r="C41" i="2"/>
  <c r="C37" i="2"/>
  <c r="C16" i="3"/>
  <c r="C15" i="3"/>
  <c r="C14" i="3"/>
  <c r="C4" i="3"/>
  <c r="C5" i="3"/>
  <c r="C6" i="3"/>
  <c r="C7" i="3"/>
  <c r="C8" i="3"/>
  <c r="C9" i="3"/>
  <c r="C10" i="3"/>
  <c r="C11" i="3"/>
  <c r="C12" i="3"/>
  <c r="C13" i="3"/>
  <c r="A6" i="3"/>
  <c r="A7" i="3"/>
  <c r="A8" i="3"/>
  <c r="A9" i="3"/>
  <c r="A10" i="3"/>
  <c r="A11" i="3"/>
  <c r="A12" i="3"/>
  <c r="A5" i="3"/>
</calcChain>
</file>

<file path=xl/sharedStrings.xml><?xml version="1.0" encoding="utf-8"?>
<sst xmlns="http://schemas.openxmlformats.org/spreadsheetml/2006/main" count="382" uniqueCount="115">
  <si>
    <t>http://purl.org/dc/terms/isPartOf</t>
    <phoneticPr fontId="3"/>
  </si>
  <si>
    <t>青表紙本</t>
    <phoneticPr fontId="3"/>
  </si>
  <si>
    <t>河内本</t>
    <phoneticPr fontId="3"/>
  </si>
  <si>
    <t>源氏物語の写本</t>
    <rPh sb="0" eb="4">
      <t xml:space="preserve">ゲンジモノガタリ </t>
    </rPh>
    <rPh sb="5" eb="7">
      <t xml:space="preserve">シャホン </t>
    </rPh>
    <phoneticPr fontId="3"/>
  </si>
  <si>
    <t>manifest</t>
    <phoneticPr fontId="3"/>
  </si>
  <si>
    <t>https://nakamura196.github.io/genji/ugm/loc/collection.json</t>
    <phoneticPr fontId="3"/>
  </si>
  <si>
    <t>collection</t>
    <phoneticPr fontId="3"/>
  </si>
  <si>
    <t>property</t>
    <phoneticPr fontId="3"/>
  </si>
  <si>
    <t>RESOURCE</t>
    <phoneticPr fontId="3"/>
  </si>
  <si>
    <t>label</t>
    <phoneticPr fontId="3"/>
  </si>
  <si>
    <t>米国議会図書館本源氏物語</t>
    <phoneticPr fontId="3"/>
  </si>
  <si>
    <t>源氏物語絵巻</t>
  </si>
  <si>
    <t>源氏物語歌絵</t>
    <phoneticPr fontId="3"/>
  </si>
  <si>
    <t>https://catalog.lib.kyushu-u.ac.jp/image/manifest/820/411456.json</t>
    <phoneticPr fontId="3"/>
  </si>
  <si>
    <t>http://ja.dbpedia.org/data/米国議会図書館本源氏物語.json</t>
    <phoneticPr fontId="3"/>
  </si>
  <si>
    <t>http://ja.dbpedia.org/data/別本.json</t>
    <phoneticPr fontId="3"/>
  </si>
  <si>
    <t>http://ja.dbpedia.org/data/源氏物語の写本.json</t>
    <rPh sb="0" eb="4">
      <t xml:space="preserve">ゲンジモノガタリ </t>
    </rPh>
    <rPh sb="5" eb="7">
      <t xml:space="preserve">シャホン </t>
    </rPh>
    <phoneticPr fontId="3"/>
  </si>
  <si>
    <t>http://ja.dbpedia.org/data/青表紙本.json</t>
    <phoneticPr fontId="3"/>
  </si>
  <si>
    <t>http://ja.dbpedia.org/data/河内本.json</t>
    <phoneticPr fontId="3"/>
  </si>
  <si>
    <t>http://ja.dbpedia.org/data/源氏物語.json</t>
    <phoneticPr fontId="3"/>
  </si>
  <si>
    <t>尾州家本源氏物語</t>
    <phoneticPr fontId="3"/>
  </si>
  <si>
    <t>http://ja.dbpedia.org/data/尾州家本源氏物語.json</t>
    <phoneticPr fontId="3"/>
  </si>
  <si>
    <t>https://nakamura196.github.io/genji/ugm/ndl/collection.json</t>
    <phoneticPr fontId="3"/>
  </si>
  <si>
    <t>aaa</t>
    <phoneticPr fontId="3"/>
  </si>
  <si>
    <t>bbb</t>
    <phoneticPr fontId="3"/>
  </si>
  <si>
    <t>https://www.dl.ndl.go.jp/api/iiif/1240757/manifest.json</t>
    <phoneticPr fontId="3"/>
  </si>
  <si>
    <t>https://www.dl.ndl.go.jp/api/iiif/1240845/manifest.json</t>
  </si>
  <si>
    <t>源氏物語 : 河内本. 第1</t>
    <phoneticPr fontId="3"/>
  </si>
  <si>
    <t>源氏物語 : 河内本. 第2</t>
  </si>
  <si>
    <t>源氏物語 : 河内本. 第3</t>
  </si>
  <si>
    <t>源氏物語 : 河内本. 第4</t>
  </si>
  <si>
    <t>源氏物語 : 河内本. 第5</t>
  </si>
  <si>
    <t>源氏物語 : 河内本. 第6</t>
  </si>
  <si>
    <t>源氏物語 : 河内本. 第7</t>
  </si>
  <si>
    <t>源氏物語 : 河内本. 第8</t>
  </si>
  <si>
    <t>源氏物語 : 河内本. 第9</t>
  </si>
  <si>
    <t>源氏物語 : 河内本. 第10</t>
  </si>
  <si>
    <t>尾州家本源氏物語（国立国会図書館）</t>
    <rPh sb="9" eb="11">
      <t xml:space="preserve">コクリツ </t>
    </rPh>
    <rPh sb="11" eb="13">
      <t xml:space="preserve">コッカイ </t>
    </rPh>
    <rPh sb="13" eb="16">
      <t xml:space="preserve">トショカン </t>
    </rPh>
    <phoneticPr fontId="3"/>
  </si>
  <si>
    <t>http://ja.dbpedia.org/data/源氏物語絵巻.json</t>
    <phoneticPr fontId="3"/>
  </si>
  <si>
    <t>https://nakamura196.github.io/genji/ugm/ndl_emaki/collection.json</t>
    <phoneticPr fontId="3"/>
  </si>
  <si>
    <t>https://www.dl.ndl.go.jp/api/iiif/2590780/manifest.json</t>
    <phoneticPr fontId="3"/>
  </si>
  <si>
    <t>https://www.dl.ndl.go.jp/api/iiif/2590781/manifest.json</t>
    <phoneticPr fontId="3"/>
  </si>
  <si>
    <t>https://www.dl.ndl.go.jp/api/iiif/2590782/manifest.json</t>
    <phoneticPr fontId="3"/>
  </si>
  <si>
    <t>源氏物語絵巻（国立国会図書館）</t>
    <rPh sb="0" eb="4">
      <t xml:space="preserve">ゲンジモノガタリ </t>
    </rPh>
    <rPh sb="4" eb="6">
      <t xml:space="preserve">エマキ </t>
    </rPh>
    <rPh sb="7" eb="9">
      <t xml:space="preserve">コクリツ </t>
    </rPh>
    <rPh sb="9" eb="11">
      <t xml:space="preserve">コッカイ </t>
    </rPh>
    <rPh sb="11" eb="14">
      <t xml:space="preserve">トショカン </t>
    </rPh>
    <phoneticPr fontId="3"/>
  </si>
  <si>
    <t>別本</t>
    <phoneticPr fontId="3"/>
  </si>
  <si>
    <t>米国議会図書館本（米国議会図書館）</t>
    <rPh sb="9" eb="11">
      <t xml:space="preserve">ベイコク </t>
    </rPh>
    <rPh sb="11" eb="13">
      <t xml:space="preserve">ギカイ </t>
    </rPh>
    <rPh sb="13" eb="16">
      <t xml:space="preserve">トショカン </t>
    </rPh>
    <phoneticPr fontId="3"/>
  </si>
  <si>
    <t>源氏物語絵巻（国立国会図書館）</t>
    <rPh sb="7" eb="9">
      <t xml:space="preserve">コクリツ </t>
    </rPh>
    <rPh sb="9" eb="11">
      <t xml:space="preserve">コッカイ </t>
    </rPh>
    <rPh sb="11" eb="14">
      <t xml:space="preserve">トショカン </t>
    </rPh>
    <phoneticPr fontId="3"/>
  </si>
  <si>
    <t>源氏物語歌絵（九州大学）</t>
    <rPh sb="7" eb="11">
      <t xml:space="preserve">キュウシュウダイガク </t>
    </rPh>
    <phoneticPr fontId="3"/>
  </si>
  <si>
    <t>http://example.org/絵画作品.json</t>
    <rPh sb="19" eb="21">
      <t xml:space="preserve">カイガ </t>
    </rPh>
    <rPh sb="21" eb="23">
      <t xml:space="preserve">サクヒン </t>
    </rPh>
    <phoneticPr fontId="3"/>
  </si>
  <si>
    <t>http://example.org/その他.json</t>
    <phoneticPr fontId="3"/>
  </si>
  <si>
    <t>その他</t>
    <phoneticPr fontId="3"/>
  </si>
  <si>
    <t>絵画作品</t>
    <rPh sb="0" eb="2">
      <t xml:space="preserve">カイガ </t>
    </rPh>
    <rPh sb="2" eb="4">
      <t xml:space="preserve">サクヒン </t>
    </rPh>
    <phoneticPr fontId="3"/>
  </si>
  <si>
    <t>http://example.org/派生作品.json</t>
    <rPh sb="19" eb="21">
      <t xml:space="preserve">ハセイ </t>
    </rPh>
    <rPh sb="21" eb="23">
      <t xml:space="preserve">サクヒン </t>
    </rPh>
    <phoneticPr fontId="3"/>
  </si>
  <si>
    <t>派生作品</t>
    <rPh sb="0" eb="4">
      <t xml:space="preserve">ハセイサクヒン </t>
    </rPh>
    <phoneticPr fontId="3"/>
  </si>
  <si>
    <t>源氏物語</t>
    <rPh sb="0" eb="4">
      <t xml:space="preserve">ゲンジモノガタリ </t>
    </rPh>
    <phoneticPr fontId="3"/>
  </si>
  <si>
    <t>http://example.org/源氏物語歌絵.json</t>
    <phoneticPr fontId="3"/>
  </si>
  <si>
    <t>child</t>
    <phoneticPr fontId="3"/>
  </si>
  <si>
    <t>万水一露</t>
    <phoneticPr fontId="3"/>
  </si>
  <si>
    <t>http://ja.dbpedia.org/data/万水一露.json</t>
    <phoneticPr fontId="3"/>
  </si>
  <si>
    <t>http://ja.dbpedia.org/data/旧注.json</t>
    <phoneticPr fontId="3"/>
  </si>
  <si>
    <t>http://example.org/古注釈.json</t>
    <phoneticPr fontId="3"/>
  </si>
  <si>
    <t>古注釈</t>
    <phoneticPr fontId="3"/>
  </si>
  <si>
    <t>旧注</t>
    <rPh sb="0" eb="1">
      <t xml:space="preserve">キュウチュウ </t>
    </rPh>
    <rPh sb="1" eb="2">
      <t xml:space="preserve">チュウ </t>
    </rPh>
    <phoneticPr fontId="3"/>
  </si>
  <si>
    <t>万水一露（九州大学）</t>
    <rPh sb="5" eb="9">
      <t xml:space="preserve">キュウシュウダイガク </t>
    </rPh>
    <phoneticPr fontId="3"/>
  </si>
  <si>
    <t>http://example.org/版本.json</t>
    <rPh sb="19" eb="21">
      <t xml:space="preserve">ハンポン </t>
    </rPh>
    <phoneticPr fontId="3"/>
  </si>
  <si>
    <t>http://ja.dbpedia.org/data/古活字版源氏物語.json</t>
    <phoneticPr fontId="3"/>
  </si>
  <si>
    <t>http://ja.dbpedia.org/data/寛永古活字版源氏物語.json</t>
    <phoneticPr fontId="3"/>
  </si>
  <si>
    <t>http://ja.dbpedia.org/data/九州大学本源氏物語.json</t>
    <phoneticPr fontId="3"/>
  </si>
  <si>
    <t>九州大学本源氏物語</t>
    <phoneticPr fontId="3"/>
  </si>
  <si>
    <t>寛永古活字版源氏物語</t>
    <phoneticPr fontId="3"/>
  </si>
  <si>
    <t>古活字版源氏物語</t>
    <phoneticPr fontId="3"/>
  </si>
  <si>
    <t>版本</t>
    <phoneticPr fontId="3"/>
  </si>
  <si>
    <t>https://nakamura196.github.io/genji/ugm/kyushu/collection.json</t>
    <phoneticPr fontId="3"/>
  </si>
  <si>
    <t>http://example.org/整版本.json</t>
    <rPh sb="20" eb="21">
      <t xml:space="preserve">ハン </t>
    </rPh>
    <rPh sb="21" eb="22">
      <t xml:space="preserve">ホン </t>
    </rPh>
    <phoneticPr fontId="3"/>
  </si>
  <si>
    <t>整版本</t>
    <phoneticPr fontId="3"/>
  </si>
  <si>
    <t>無跋無刊記整版本源氏物語</t>
    <phoneticPr fontId="3"/>
  </si>
  <si>
    <t>http://ja.dbpedia.org/data/無跋無刊記整版本源氏物語.json</t>
    <phoneticPr fontId="3"/>
  </si>
  <si>
    <t>寛永古活字版（九州大学）</t>
    <rPh sb="7" eb="11">
      <t xml:space="preserve">キュウシュウダイガク </t>
    </rPh>
    <phoneticPr fontId="3"/>
  </si>
  <si>
    <t>無跋無刊記整版本（九州大学）</t>
    <rPh sb="9" eb="13">
      <t xml:space="preserve">キュウシュウダイガク </t>
    </rPh>
    <phoneticPr fontId="3"/>
  </si>
  <si>
    <t>https://nakamura196.github.io/genji/ugm/kyushu2/collection.json</t>
    <phoneticPr fontId="3"/>
  </si>
  <si>
    <t>http://example.org/校本.json</t>
    <rPh sb="19" eb="21">
      <t xml:space="preserve">コウホン </t>
    </rPh>
    <phoneticPr fontId="3"/>
  </si>
  <si>
    <t>校異源氏物語</t>
    <phoneticPr fontId="3"/>
  </si>
  <si>
    <t>校本</t>
    <rPh sb="0" eb="1">
      <t xml:space="preserve">コウホン </t>
    </rPh>
    <phoneticPr fontId="3"/>
  </si>
  <si>
    <t>校異源氏物語（国立国会図書館）</t>
    <rPh sb="7" eb="9">
      <t xml:space="preserve">コクリツ </t>
    </rPh>
    <rPh sb="9" eb="11">
      <t xml:space="preserve">コッカイ </t>
    </rPh>
    <rPh sb="11" eb="14">
      <t xml:space="preserve">トショカン </t>
    </rPh>
    <phoneticPr fontId="3"/>
  </si>
  <si>
    <t>http://ja.dbpedia.org/data/校異源氏物語.json</t>
    <phoneticPr fontId="3"/>
  </si>
  <si>
    <t>https://www.dl.ndl.go.jp/api/iiif/3437689/manifest.json</t>
    <phoneticPr fontId="3"/>
  </si>
  <si>
    <t>https://www.dl.ndl.go.jp/api/iiif/3437686/manifest.json</t>
    <phoneticPr fontId="3"/>
  </si>
  <si>
    <t>https://www.dl.ndl.go.jp/api/iiif/3437687/manifest.json</t>
    <phoneticPr fontId="3"/>
  </si>
  <si>
    <t>https://www.dl.ndl.go.jp/api/iiif/3437688/manifest.json</t>
    <phoneticPr fontId="3"/>
  </si>
  <si>
    <t>https://www.dl.ndl.go.jp/api/iiif/3437690/manifest.json</t>
    <phoneticPr fontId="3"/>
  </si>
  <si>
    <t>校異源氏物語（国立国会図書館）</t>
    <rPh sb="0" eb="2">
      <t xml:space="preserve">コウイ </t>
    </rPh>
    <rPh sb="2" eb="4">
      <t xml:space="preserve">ゲンジ </t>
    </rPh>
    <rPh sb="4" eb="6">
      <t xml:space="preserve">モノガタリ </t>
    </rPh>
    <rPh sb="7" eb="9">
      <t xml:space="preserve">コクリツ </t>
    </rPh>
    <rPh sb="9" eb="11">
      <t xml:space="preserve">コッカイ </t>
    </rPh>
    <rPh sb="11" eb="14">
      <t xml:space="preserve">トショカン </t>
    </rPh>
    <phoneticPr fontId="3"/>
  </si>
  <si>
    <t>https://nakamura196.github.io/genji/ugm/ndl_koi/collection.json</t>
    <phoneticPr fontId="3"/>
  </si>
  <si>
    <t>萬水一露抄（九州大学）</t>
    <phoneticPr fontId="3"/>
  </si>
  <si>
    <t>https://nakamura196.github.io/genji/ugm/kyushu_bansui/collection.json</t>
    <phoneticPr fontId="3"/>
  </si>
  <si>
    <t>東久邇宮家旧蔵本</t>
    <phoneticPr fontId="3"/>
  </si>
  <si>
    <t>http://ja.dbpedia.org/data/東久邇宮家旧蔵本.json</t>
    <phoneticPr fontId="3"/>
  </si>
  <si>
    <t>東久邇宮家旧蔵本（国立国会図書館）</t>
    <rPh sb="7" eb="9">
      <t xml:space="preserve">コクリツ </t>
    </rPh>
    <rPh sb="9" eb="11">
      <t xml:space="preserve">コッカイ </t>
    </rPh>
    <rPh sb="11" eb="14">
      <t xml:space="preserve">トショカン </t>
    </rPh>
    <phoneticPr fontId="3"/>
  </si>
  <si>
    <t>東久邇宮家旧蔵本（国立国会図書館）</t>
    <phoneticPr fontId="3"/>
  </si>
  <si>
    <t>東京大学本源氏物語</t>
    <phoneticPr fontId="3"/>
  </si>
  <si>
    <t>http://ja.dbpedia.org/data/東京大学本源氏物語.json</t>
    <phoneticPr fontId="3"/>
  </si>
  <si>
    <t>東京大学本源氏物語（東京大学）</t>
    <rPh sb="10" eb="14">
      <t xml:space="preserve">トウキョウダイガク </t>
    </rPh>
    <phoneticPr fontId="3"/>
  </si>
  <si>
    <t>米国議会図書館本2（米国議会図書館）</t>
    <phoneticPr fontId="3"/>
  </si>
  <si>
    <t>https://nakamura196.github.io/genji/ugm/ndl_higashikuminomiya/collection.json</t>
    <phoneticPr fontId="3"/>
  </si>
  <si>
    <t>https://archdataset.dl.itc.u-tokyo.ac.jp/collections/genji/image/collection.json</t>
    <phoneticPr fontId="3"/>
  </si>
  <si>
    <t>絵入源氏物語</t>
    <phoneticPr fontId="3"/>
  </si>
  <si>
    <t>http://example.org/整版本.json</t>
    <phoneticPr fontId="3"/>
  </si>
  <si>
    <t>絵入源氏物語（国文学研究資料館）</t>
    <rPh sb="7" eb="10">
      <t xml:space="preserve">コクブンガク </t>
    </rPh>
    <rPh sb="10" eb="15">
      <t xml:space="preserve">ケンキュウシリョウカン </t>
    </rPh>
    <phoneticPr fontId="3"/>
  </si>
  <si>
    <t>http://ja.dbpedia.org/data/絵入源氏物語.json</t>
    <phoneticPr fontId="3"/>
  </si>
  <si>
    <t>https://nakamura196.github.io/genji/ugm/nijl/collection.json</t>
    <phoneticPr fontId="3"/>
  </si>
  <si>
    <t>不明（国立国会図書館）</t>
    <rPh sb="0" eb="2">
      <t xml:space="preserve">フメイ </t>
    </rPh>
    <rPh sb="3" eb="5">
      <t xml:space="preserve">コクリツ </t>
    </rPh>
    <rPh sb="5" eb="7">
      <t xml:space="preserve">コッカイ </t>
    </rPh>
    <rPh sb="7" eb="10">
      <t xml:space="preserve">トショカン </t>
    </rPh>
    <phoneticPr fontId="3"/>
  </si>
  <si>
    <t>http://example.org/不明.json</t>
    <rPh sb="19" eb="21">
      <t xml:space="preserve">フメイ </t>
    </rPh>
    <phoneticPr fontId="3"/>
  </si>
  <si>
    <t>不明</t>
    <rPh sb="0" eb="2">
      <t xml:space="preserve">フメイ </t>
    </rPh>
    <phoneticPr fontId="3"/>
  </si>
  <si>
    <t>http://example.org/不明.json</t>
    <phoneticPr fontId="3"/>
  </si>
  <si>
    <t>古活字版（国立国会図書館）</t>
    <rPh sb="5" eb="7">
      <t xml:space="preserve">コクリツ </t>
    </rPh>
    <rPh sb="7" eb="9">
      <t xml:space="preserve">コッカイ </t>
    </rPh>
    <rPh sb="9" eb="12">
      <t xml:space="preserve">トショカン </t>
    </rPh>
    <phoneticPr fontId="3"/>
  </si>
  <si>
    <t>古活字版（国立国会図書館）</t>
    <rPh sb="0" eb="3">
      <t xml:space="preserve">コカツジ </t>
    </rPh>
    <rPh sb="3" eb="4">
      <t xml:space="preserve">ハン </t>
    </rPh>
    <rPh sb="5" eb="7">
      <t xml:space="preserve">コクリツ </t>
    </rPh>
    <rPh sb="7" eb="9">
      <t xml:space="preserve">コッカイ </t>
    </rPh>
    <rPh sb="9" eb="12">
      <t xml:space="preserve">トショカン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</si>
</sst>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3">
      <alignment vertical="center"/>
    </xf>
    <xf numFmtId="0" fontId="4" fillId="0" borderId="1" xfId="3" applyBorder="1">
      <alignment vertical="center"/>
    </xf>
    <xf numFmtId="0" fontId="5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2" fillId="3" borderId="1" xfId="2" applyBorder="1">
      <alignment vertical="center"/>
    </xf>
    <xf numFmtId="0" fontId="1" fillId="2" borderId="1" xfId="1" applyBorder="1">
      <alignment vertical="center"/>
    </xf>
    <xf numFmtId="0" fontId="0" fillId="0" borderId="2" xfId="0" applyFill="1" applyBorder="1">
      <alignment vertical="center"/>
    </xf>
    <xf numFmtId="0" fontId="4" fillId="4" borderId="1" xfId="3" applyFill="1" applyBorder="1">
      <alignment vertical="center"/>
    </xf>
    <xf numFmtId="0" fontId="4" fillId="5" borderId="1" xfId="3" applyFill="1" applyBorder="1">
      <alignment vertical="center"/>
    </xf>
    <xf numFmtId="0" fontId="0" fillId="0" borderId="1" xfId="0" applyFill="1" applyBorder="1">
      <alignment vertical="center"/>
    </xf>
    <xf numFmtId="0" fontId="4" fillId="0" borderId="1" xfId="3" applyFill="1" applyBorder="1">
      <alignment vertical="center"/>
    </xf>
  </cellXfs>
  <cellStyles count="4">
    <cellStyle name="アクセント 3" xfId="2" builtinId="37"/>
    <cellStyle name="ハイパーリンク" xfId="3" builtinId="8"/>
    <cellStyle name="悪い" xfId="1" builtinId="2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xample.org/&#12381;&#12398;&#20182;.json" TargetMode="External"/><Relationship Id="rId21" Type="http://schemas.openxmlformats.org/officeDocument/2006/relationships/hyperlink" Target="http://ja.dbpedia.org/data/&#21029;&#26412;.json" TargetMode="External"/><Relationship Id="rId42" Type="http://schemas.openxmlformats.org/officeDocument/2006/relationships/hyperlink" Target="http://example.org/&#29256;&#26412;.json" TargetMode="External"/><Relationship Id="rId47" Type="http://schemas.openxmlformats.org/officeDocument/2006/relationships/hyperlink" Target="http://ja.dbpedia.org/data/&#23515;&#27704;&#21476;&#27963;&#23383;&#29256;&#28304;&#27663;&#29289;&#35486;.json" TargetMode="External"/><Relationship Id="rId63" Type="http://schemas.openxmlformats.org/officeDocument/2006/relationships/hyperlink" Target="http://ja.dbpedia.org/data/&#38738;&#34920;&#32025;&#26412;.json" TargetMode="External"/><Relationship Id="rId68" Type="http://schemas.openxmlformats.org/officeDocument/2006/relationships/hyperlink" Target="http://ja.dbpedia.org/data/&#26481;&#20140;&#22823;&#23398;&#26412;&#28304;&#27663;&#29289;&#35486;.json" TargetMode="External"/><Relationship Id="rId16" Type="http://schemas.openxmlformats.org/officeDocument/2006/relationships/hyperlink" Target="http://ja.dbpedia.org/data/&#27827;&#20869;&#26412;.json" TargetMode="External"/><Relationship Id="rId11" Type="http://schemas.openxmlformats.org/officeDocument/2006/relationships/hyperlink" Target="http://ja.dbpedia.org/data/&#31859;&#22269;&#35696;&#20250;&#22259;&#26360;&#39208;&#26412;&#28304;&#27663;&#29289;&#35486;.json" TargetMode="External"/><Relationship Id="rId32" Type="http://schemas.openxmlformats.org/officeDocument/2006/relationships/hyperlink" Target="http://ja.dbpedia.org/data/&#28304;&#27663;&#29289;&#35486;.json" TargetMode="External"/><Relationship Id="rId37" Type="http://schemas.openxmlformats.org/officeDocument/2006/relationships/hyperlink" Target="http://example.org/&#21476;&#27880;&#37320;.json" TargetMode="External"/><Relationship Id="rId53" Type="http://schemas.openxmlformats.org/officeDocument/2006/relationships/hyperlink" Target="http://example.org/&#28961;&#36299;&#28961;&#21002;&#35352;&#25972;&#29256;&#26412;&#28304;&#27663;&#29289;&#35486;.json" TargetMode="External"/><Relationship Id="rId58" Type="http://schemas.openxmlformats.org/officeDocument/2006/relationships/hyperlink" Target="http://example.org/&#26657;&#26412;.json" TargetMode="External"/><Relationship Id="rId74" Type="http://schemas.openxmlformats.org/officeDocument/2006/relationships/hyperlink" Target="http://example.org/&#28961;&#36299;&#28961;&#21002;&#35352;&#25972;&#29256;&#26412;&#28304;&#27663;&#29289;&#35486;.json" TargetMode="External"/><Relationship Id="rId79" Type="http://schemas.openxmlformats.org/officeDocument/2006/relationships/hyperlink" Target="http://ja.dbpedia.org/data/&#28304;&#27663;&#29289;&#35486;.json" TargetMode="External"/><Relationship Id="rId5" Type="http://schemas.openxmlformats.org/officeDocument/2006/relationships/hyperlink" Target="http://ja.dbpedia.org/data/&#28304;&#27663;&#29289;&#35486;&#32117;&#24059;.json" TargetMode="External"/><Relationship Id="rId61" Type="http://schemas.openxmlformats.org/officeDocument/2006/relationships/hyperlink" Target="http://ja.dbpedia.org/data/&#26657;&#30064;&#28304;&#27663;&#29289;&#35486;.json" TargetMode="External"/><Relationship Id="rId82" Type="http://schemas.openxmlformats.org/officeDocument/2006/relationships/hyperlink" Target="http://ja.dbpedia.org/data/&#21476;&#27963;&#23383;&#29256;&#28304;&#27663;&#29289;&#35486;.json" TargetMode="External"/><Relationship Id="rId19" Type="http://schemas.openxmlformats.org/officeDocument/2006/relationships/hyperlink" Target="http://ja.dbpedia.org/data/&#27827;&#20869;&#26412;.json" TargetMode="External"/><Relationship Id="rId14" Type="http://schemas.openxmlformats.org/officeDocument/2006/relationships/hyperlink" Target="http://ja.dbpedia.org/data/&#28304;&#27663;&#29289;&#35486;&#12398;&#20889;&#26412;.json" TargetMode="External"/><Relationship Id="rId22" Type="http://schemas.openxmlformats.org/officeDocument/2006/relationships/hyperlink" Target="http://ja.dbpedia.org/data/&#28304;&#27663;&#29289;&#35486;&#12398;&#20889;&#26412;.json" TargetMode="External"/><Relationship Id="rId27" Type="http://schemas.openxmlformats.org/officeDocument/2006/relationships/hyperlink" Target="http://example.org/&#32117;&#30011;&#20316;&#21697;.json" TargetMode="External"/><Relationship Id="rId30" Type="http://schemas.openxmlformats.org/officeDocument/2006/relationships/hyperlink" Target="http://example.org/&#27966;&#29983;&#20316;&#21697;.json" TargetMode="External"/><Relationship Id="rId35" Type="http://schemas.openxmlformats.org/officeDocument/2006/relationships/hyperlink" Target="http://ja.dbpedia.org/data/&#26087;&#27880;.json" TargetMode="External"/><Relationship Id="rId43" Type="http://schemas.openxmlformats.org/officeDocument/2006/relationships/hyperlink" Target="http://ja.dbpedia.org/data/&#28304;&#27663;&#29289;&#35486;.json" TargetMode="External"/><Relationship Id="rId48" Type="http://schemas.openxmlformats.org/officeDocument/2006/relationships/hyperlink" Target="http://ja.dbpedia.org/data/&#20061;&#24030;&#22823;&#23398;&#26412;&#28304;&#27663;&#29289;&#35486;.json" TargetMode="External"/><Relationship Id="rId56" Type="http://schemas.openxmlformats.org/officeDocument/2006/relationships/hyperlink" Target="https://nakamura196.github.io/genji/ugm/kyushu2/collection.json" TargetMode="External"/><Relationship Id="rId64" Type="http://schemas.openxmlformats.org/officeDocument/2006/relationships/hyperlink" Target="http://example.org/&#28961;&#36299;&#28961;&#21002;&#35352;&#25972;&#29256;&#26412;&#28304;&#27663;&#29289;&#35486;.json" TargetMode="External"/><Relationship Id="rId69" Type="http://schemas.openxmlformats.org/officeDocument/2006/relationships/hyperlink" Target="https://nakamura196.github.io/genji/ugm/ndl_koi/collection.json" TargetMode="External"/><Relationship Id="rId77" Type="http://schemas.openxmlformats.org/officeDocument/2006/relationships/hyperlink" Target="https://nakamura196.github.io/genji/ugm/ndl/collection.json" TargetMode="External"/><Relationship Id="rId8" Type="http://schemas.openxmlformats.org/officeDocument/2006/relationships/hyperlink" Target="http://ja.dbpedia.org/data/&#23614;&#24030;&#23478;&#26412;&#28304;&#27663;&#29289;&#35486;.json" TargetMode="External"/><Relationship Id="rId51" Type="http://schemas.openxmlformats.org/officeDocument/2006/relationships/hyperlink" Target="http://example.org/&#25972;&#29256;&#26412;.json" TargetMode="External"/><Relationship Id="rId72" Type="http://schemas.openxmlformats.org/officeDocument/2006/relationships/hyperlink" Target="http://example.org/&#28961;&#36299;&#28961;&#21002;&#35352;&#25972;&#29256;&#26412;&#28304;&#27663;&#29289;&#35486;.json" TargetMode="External"/><Relationship Id="rId80" Type="http://schemas.openxmlformats.org/officeDocument/2006/relationships/hyperlink" Target="http://example.org/&#19981;&#26126;.json" TargetMode="External"/><Relationship Id="rId3" Type="http://schemas.openxmlformats.org/officeDocument/2006/relationships/hyperlink" Target="http://ja.dbpedia.org/data/&#31859;&#22269;&#35696;&#20250;&#22259;&#26360;&#39208;&#26412;&#28304;&#27663;&#29289;&#35486;.json" TargetMode="External"/><Relationship Id="rId12" Type="http://schemas.openxmlformats.org/officeDocument/2006/relationships/hyperlink" Target="http://ja.dbpedia.org/data/&#21029;&#26412;.json" TargetMode="External"/><Relationship Id="rId17" Type="http://schemas.openxmlformats.org/officeDocument/2006/relationships/hyperlink" Target="http://ja.dbpedia.org/data/&#28304;&#27663;&#29289;&#35486;&#12398;&#20889;&#26412;.json" TargetMode="External"/><Relationship Id="rId25" Type="http://schemas.openxmlformats.org/officeDocument/2006/relationships/hyperlink" Target="http://example.org/&#32117;&#30011;&#20316;&#21697;.json" TargetMode="External"/><Relationship Id="rId33" Type="http://schemas.openxmlformats.org/officeDocument/2006/relationships/hyperlink" Target="http://ja.dbpedia.org/data/&#28304;&#27663;&#29289;&#35486;.json" TargetMode="External"/><Relationship Id="rId38" Type="http://schemas.openxmlformats.org/officeDocument/2006/relationships/hyperlink" Target="http://example.org/&#21476;&#27880;&#37320;.json" TargetMode="External"/><Relationship Id="rId46" Type="http://schemas.openxmlformats.org/officeDocument/2006/relationships/hyperlink" Target="http://ja.dbpedia.org/data/&#23515;&#27704;&#21476;&#27963;&#23383;&#29256;&#28304;&#27663;&#29289;&#35486;.json" TargetMode="External"/><Relationship Id="rId59" Type="http://schemas.openxmlformats.org/officeDocument/2006/relationships/hyperlink" Target="http://example.org/&#26657;&#26412;.json" TargetMode="External"/><Relationship Id="rId67" Type="http://schemas.openxmlformats.org/officeDocument/2006/relationships/hyperlink" Target="http://example.org/&#28961;&#36299;&#28961;&#21002;&#35352;&#25972;&#29256;&#26412;&#28304;&#27663;&#29289;&#35486;.json" TargetMode="External"/><Relationship Id="rId20" Type="http://schemas.openxmlformats.org/officeDocument/2006/relationships/hyperlink" Target="http://ja.dbpedia.org/data/&#23614;&#24030;&#23478;&#26412;&#28304;&#27663;&#29289;&#35486;.json" TargetMode="External"/><Relationship Id="rId41" Type="http://schemas.openxmlformats.org/officeDocument/2006/relationships/hyperlink" Target="http://example.org/&#29256;&#26412;.json" TargetMode="External"/><Relationship Id="rId54" Type="http://schemas.openxmlformats.org/officeDocument/2006/relationships/hyperlink" Target="http://example.org/&#25972;&#29256;&#26412;.json" TargetMode="External"/><Relationship Id="rId62" Type="http://schemas.openxmlformats.org/officeDocument/2006/relationships/hyperlink" Target="https://nakamura196.github.io/genji/ugm/kyushu_bansui/collection.json" TargetMode="External"/><Relationship Id="rId70" Type="http://schemas.openxmlformats.org/officeDocument/2006/relationships/hyperlink" Target="https://nakamura196.github.io/genji/ugm/ndl_higashikuminomiya/collection.json" TargetMode="External"/><Relationship Id="rId75" Type="http://schemas.openxmlformats.org/officeDocument/2006/relationships/hyperlink" Target="http://ja.dbpedia.org/data/&#32117;&#20837;&#28304;&#27663;&#29289;&#35486;.json" TargetMode="External"/><Relationship Id="rId1" Type="http://schemas.openxmlformats.org/officeDocument/2006/relationships/hyperlink" Target="https://nakamura196.github.io/genji/ugm/loc/collection.json" TargetMode="External"/><Relationship Id="rId6" Type="http://schemas.openxmlformats.org/officeDocument/2006/relationships/hyperlink" Target="http://example.org/&#28304;&#27663;&#29289;&#35486;&#27468;&#32117;.json" TargetMode="External"/><Relationship Id="rId15" Type="http://schemas.openxmlformats.org/officeDocument/2006/relationships/hyperlink" Target="http://ja.dbpedia.org/data/&#38738;&#34920;&#32025;&#26412;.json" TargetMode="External"/><Relationship Id="rId23" Type="http://schemas.openxmlformats.org/officeDocument/2006/relationships/hyperlink" Target="http://ja.dbpedia.org/data/&#28304;&#27663;&#29289;&#35486;&#32117;&#24059;.json" TargetMode="External"/><Relationship Id="rId28" Type="http://schemas.openxmlformats.org/officeDocument/2006/relationships/hyperlink" Target="http://example.org/&#12381;&#12398;&#20182;.json" TargetMode="External"/><Relationship Id="rId36" Type="http://schemas.openxmlformats.org/officeDocument/2006/relationships/hyperlink" Target="http://ja.dbpedia.org/data/&#26087;&#27880;.json" TargetMode="External"/><Relationship Id="rId49" Type="http://schemas.openxmlformats.org/officeDocument/2006/relationships/hyperlink" Target="http://ja.dbpedia.org/data/&#20061;&#24030;&#22823;&#23398;&#26412;&#28304;&#27663;&#29289;&#35486;.json" TargetMode="External"/><Relationship Id="rId57" Type="http://schemas.openxmlformats.org/officeDocument/2006/relationships/hyperlink" Target="http://ja.dbpedia.org/data/&#28304;&#27663;&#29289;&#35486;.json" TargetMode="External"/><Relationship Id="rId10" Type="http://schemas.openxmlformats.org/officeDocument/2006/relationships/hyperlink" Target="https://nakamura196.github.io/genji/ugm/ndl_emaki/collection.json" TargetMode="External"/><Relationship Id="rId31" Type="http://schemas.openxmlformats.org/officeDocument/2006/relationships/hyperlink" Target="http://example.org/&#27966;&#29983;&#20316;&#21697;.json" TargetMode="External"/><Relationship Id="rId44" Type="http://schemas.openxmlformats.org/officeDocument/2006/relationships/hyperlink" Target="http://ja.dbpedia.org/data/&#21476;&#27963;&#23383;&#29256;&#28304;&#27663;&#29289;&#35486;.json" TargetMode="External"/><Relationship Id="rId52" Type="http://schemas.openxmlformats.org/officeDocument/2006/relationships/hyperlink" Target="http://example.org/&#29256;&#26412;.json" TargetMode="External"/><Relationship Id="rId60" Type="http://schemas.openxmlformats.org/officeDocument/2006/relationships/hyperlink" Target="http://example.org/&#28961;&#36299;&#28961;&#21002;&#35352;&#25972;&#29256;&#26412;&#28304;&#27663;&#29289;&#35486;.json" TargetMode="External"/><Relationship Id="rId65" Type="http://schemas.openxmlformats.org/officeDocument/2006/relationships/hyperlink" Target="http://ja.dbpedia.org/data/&#26481;&#20037;&#36999;&#23470;&#23478;&#26087;&#34101;&#26412;.json" TargetMode="External"/><Relationship Id="rId73" Type="http://schemas.openxmlformats.org/officeDocument/2006/relationships/hyperlink" Target="http://example.org/&#25972;&#29256;&#26412;.json" TargetMode="External"/><Relationship Id="rId78" Type="http://schemas.openxmlformats.org/officeDocument/2006/relationships/hyperlink" Target="http://example.org/&#19981;&#26126;.json" TargetMode="External"/><Relationship Id="rId81" Type="http://schemas.openxmlformats.org/officeDocument/2006/relationships/hyperlink" Target="https://nakamura196.github.io/genji/ugm/ndl/collection.json" TargetMode="External"/><Relationship Id="rId4" Type="http://schemas.openxmlformats.org/officeDocument/2006/relationships/hyperlink" Target="http://ja.dbpedia.org/data/&#31859;&#22269;&#35696;&#20250;&#22259;&#26360;&#39208;&#26412;&#28304;&#27663;&#29289;&#35486;.json" TargetMode="External"/><Relationship Id="rId9" Type="http://schemas.openxmlformats.org/officeDocument/2006/relationships/hyperlink" Target="https://nakamura196.github.io/genji/ugm/ndl/collection.json" TargetMode="External"/><Relationship Id="rId13" Type="http://schemas.openxmlformats.org/officeDocument/2006/relationships/hyperlink" Target="http://ja.dbpedia.org/data/&#28304;&#27663;&#29289;&#35486;&#12398;&#20889;&#26412;.json" TargetMode="External"/><Relationship Id="rId18" Type="http://schemas.openxmlformats.org/officeDocument/2006/relationships/hyperlink" Target="http://ja.dbpedia.org/data/&#28304;&#27663;&#29289;&#35486;.json" TargetMode="External"/><Relationship Id="rId39" Type="http://schemas.openxmlformats.org/officeDocument/2006/relationships/hyperlink" Target="http://ja.dbpedia.org/data/&#28304;&#27663;&#29289;&#35486;.json" TargetMode="External"/><Relationship Id="rId34" Type="http://schemas.openxmlformats.org/officeDocument/2006/relationships/hyperlink" Target="http://ja.dbpedia.org/data/&#19975;&#27700;&#19968;&#38706;.json" TargetMode="External"/><Relationship Id="rId50" Type="http://schemas.openxmlformats.org/officeDocument/2006/relationships/hyperlink" Target="https://nakamura196.github.io/genji/ugm/kyushu/collection.json" TargetMode="External"/><Relationship Id="rId55" Type="http://schemas.openxmlformats.org/officeDocument/2006/relationships/hyperlink" Target="http://ja.dbpedia.org/data/&#28961;&#36299;&#28961;&#21002;&#35352;&#25972;&#29256;&#26412;&#28304;&#27663;&#29289;&#35486;.json" TargetMode="External"/><Relationship Id="rId76" Type="http://schemas.openxmlformats.org/officeDocument/2006/relationships/hyperlink" Target="https://nakamura196.github.io/genji/ugm/nijl/collection.json" TargetMode="External"/><Relationship Id="rId7" Type="http://schemas.openxmlformats.org/officeDocument/2006/relationships/hyperlink" Target="https://catalog.lib.kyushu-u.ac.jp/image/manifest/820/411456.json" TargetMode="External"/><Relationship Id="rId71" Type="http://schemas.openxmlformats.org/officeDocument/2006/relationships/hyperlink" Target="https://archdataset.dl.itc.u-tokyo.ac.jp/collections/genji/image/collection.json" TargetMode="External"/><Relationship Id="rId2" Type="http://schemas.openxmlformats.org/officeDocument/2006/relationships/hyperlink" Target="http://purl.org/dc/terms/isPartOf" TargetMode="External"/><Relationship Id="rId29" Type="http://schemas.openxmlformats.org/officeDocument/2006/relationships/hyperlink" Target="http://example.org/&#27966;&#29983;&#20316;&#21697;.json" TargetMode="External"/><Relationship Id="rId24" Type="http://schemas.openxmlformats.org/officeDocument/2006/relationships/hyperlink" Target="http://example.org/&#28304;&#27663;&#29289;&#35486;&#27468;&#32117;.json" TargetMode="External"/><Relationship Id="rId40" Type="http://schemas.openxmlformats.org/officeDocument/2006/relationships/hyperlink" Target="http://ja.dbpedia.org/data/&#19975;&#27700;&#19968;&#38706;.json" TargetMode="External"/><Relationship Id="rId45" Type="http://schemas.openxmlformats.org/officeDocument/2006/relationships/hyperlink" Target="http://ja.dbpedia.org/data/&#21476;&#27963;&#23383;&#29256;&#28304;&#27663;&#29289;&#35486;.json" TargetMode="External"/><Relationship Id="rId66" Type="http://schemas.openxmlformats.org/officeDocument/2006/relationships/hyperlink" Target="http://ja.dbpedia.org/data/&#21029;&#26412;.json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nakamura196.github.io/genji/ugm/ndl/collection.json" TargetMode="External"/><Relationship Id="rId21" Type="http://schemas.openxmlformats.org/officeDocument/2006/relationships/hyperlink" Target="https://nakamura196.github.io/genji/ugm/ndl/collection.json" TargetMode="External"/><Relationship Id="rId42" Type="http://schemas.openxmlformats.org/officeDocument/2006/relationships/hyperlink" Target="https://nakamura196.github.io/genji/ugm/ndl/collection.json" TargetMode="External"/><Relationship Id="rId47" Type="http://schemas.openxmlformats.org/officeDocument/2006/relationships/hyperlink" Target="https://nakamura196.github.io/genji/ugm/ndl/collection.json" TargetMode="External"/><Relationship Id="rId63" Type="http://schemas.openxmlformats.org/officeDocument/2006/relationships/hyperlink" Target="https://nakamura196.github.io/genji/ugm/ndl/collection.json" TargetMode="External"/><Relationship Id="rId68" Type="http://schemas.openxmlformats.org/officeDocument/2006/relationships/hyperlink" Target="https://nakamura196.github.io/genji/ugm/ndl/collection.json" TargetMode="External"/><Relationship Id="rId16" Type="http://schemas.openxmlformats.org/officeDocument/2006/relationships/hyperlink" Target="https://nakamura196.github.io/genji/ugm/ndl/collection.json" TargetMode="External"/><Relationship Id="rId11" Type="http://schemas.openxmlformats.org/officeDocument/2006/relationships/hyperlink" Target="https://www.dl.ndl.go.jp/api/iiif/3437687/manifest.json" TargetMode="External"/><Relationship Id="rId24" Type="http://schemas.openxmlformats.org/officeDocument/2006/relationships/hyperlink" Target="https://nakamura196.github.io/genji/ugm/ndl/collection.json" TargetMode="External"/><Relationship Id="rId32" Type="http://schemas.openxmlformats.org/officeDocument/2006/relationships/hyperlink" Target="https://nakamura196.github.io/genji/ugm/ndl/collection.json" TargetMode="External"/><Relationship Id="rId37" Type="http://schemas.openxmlformats.org/officeDocument/2006/relationships/hyperlink" Target="https://nakamura196.github.io/genji/ugm/ndl/collection.json" TargetMode="External"/><Relationship Id="rId40" Type="http://schemas.openxmlformats.org/officeDocument/2006/relationships/hyperlink" Target="https://nakamura196.github.io/genji/ugm/ndl/collection.json" TargetMode="External"/><Relationship Id="rId45" Type="http://schemas.openxmlformats.org/officeDocument/2006/relationships/hyperlink" Target="https://nakamura196.github.io/genji/ugm/ndl/collection.json" TargetMode="External"/><Relationship Id="rId53" Type="http://schemas.openxmlformats.org/officeDocument/2006/relationships/hyperlink" Target="https://nakamura196.github.io/genji/ugm/ndl/collection.json" TargetMode="External"/><Relationship Id="rId58" Type="http://schemas.openxmlformats.org/officeDocument/2006/relationships/hyperlink" Target="https://nakamura196.github.io/genji/ugm/ndl/collection.json" TargetMode="External"/><Relationship Id="rId66" Type="http://schemas.openxmlformats.org/officeDocument/2006/relationships/hyperlink" Target="https://nakamura196.github.io/genji/ugm/ndl/collection.json" TargetMode="External"/><Relationship Id="rId74" Type="http://schemas.openxmlformats.org/officeDocument/2006/relationships/hyperlink" Target="https://nakamura196.github.io/genji/ugm/ndl/collection.json" TargetMode="External"/><Relationship Id="rId79" Type="http://schemas.openxmlformats.org/officeDocument/2006/relationships/hyperlink" Target="https://nakamura196.github.io/genji/ugm/ndl/collection.json" TargetMode="External"/><Relationship Id="rId5" Type="http://schemas.openxmlformats.org/officeDocument/2006/relationships/hyperlink" Target="https://nakamura196.github.io/genji/ugm/ndl/collection.json" TargetMode="External"/><Relationship Id="rId61" Type="http://schemas.openxmlformats.org/officeDocument/2006/relationships/hyperlink" Target="https://nakamura196.github.io/genji/ugm/ndl/collection.json" TargetMode="External"/><Relationship Id="rId19" Type="http://schemas.openxmlformats.org/officeDocument/2006/relationships/hyperlink" Target="https://nakamura196.github.io/genji/ugm/ndl/collection.json" TargetMode="External"/><Relationship Id="rId14" Type="http://schemas.openxmlformats.org/officeDocument/2006/relationships/hyperlink" Target="https://www.dl.ndl.go.jp/api/iiif/3437690/manifest.json" TargetMode="External"/><Relationship Id="rId22" Type="http://schemas.openxmlformats.org/officeDocument/2006/relationships/hyperlink" Target="https://nakamura196.github.io/genji/ugm/ndl/collection.json" TargetMode="External"/><Relationship Id="rId27" Type="http://schemas.openxmlformats.org/officeDocument/2006/relationships/hyperlink" Target="https://nakamura196.github.io/genji/ugm/ndl/collection.json" TargetMode="External"/><Relationship Id="rId30" Type="http://schemas.openxmlformats.org/officeDocument/2006/relationships/hyperlink" Target="https://nakamura196.github.io/genji/ugm/ndl/collection.json" TargetMode="External"/><Relationship Id="rId35" Type="http://schemas.openxmlformats.org/officeDocument/2006/relationships/hyperlink" Target="https://nakamura196.github.io/genji/ugm/ndl/collection.json" TargetMode="External"/><Relationship Id="rId43" Type="http://schemas.openxmlformats.org/officeDocument/2006/relationships/hyperlink" Target="https://nakamura196.github.io/genji/ugm/ndl/collection.json" TargetMode="External"/><Relationship Id="rId48" Type="http://schemas.openxmlformats.org/officeDocument/2006/relationships/hyperlink" Target="https://nakamura196.github.io/genji/ugm/ndl/collection.json" TargetMode="External"/><Relationship Id="rId56" Type="http://schemas.openxmlformats.org/officeDocument/2006/relationships/hyperlink" Target="https://nakamura196.github.io/genji/ugm/ndl/collection.json" TargetMode="External"/><Relationship Id="rId64" Type="http://schemas.openxmlformats.org/officeDocument/2006/relationships/hyperlink" Target="https://nakamura196.github.io/genji/ugm/ndl/collection.json" TargetMode="External"/><Relationship Id="rId69" Type="http://schemas.openxmlformats.org/officeDocument/2006/relationships/hyperlink" Target="https://nakamura196.github.io/genji/ugm/ndl/collection.json" TargetMode="External"/><Relationship Id="rId77" Type="http://schemas.openxmlformats.org/officeDocument/2006/relationships/hyperlink" Target="https://nakamura196.github.io/genji/ugm/ndl/collection.json" TargetMode="External"/><Relationship Id="rId8" Type="http://schemas.openxmlformats.org/officeDocument/2006/relationships/hyperlink" Target="https://www.dl.ndl.go.jp/api/iiif/2590781/manifest.json" TargetMode="External"/><Relationship Id="rId51" Type="http://schemas.openxmlformats.org/officeDocument/2006/relationships/hyperlink" Target="https://nakamura196.github.io/genji/ugm/ndl/collection.json" TargetMode="External"/><Relationship Id="rId72" Type="http://schemas.openxmlformats.org/officeDocument/2006/relationships/hyperlink" Target="https://nakamura196.github.io/genji/ugm/ndl/collection.json" TargetMode="External"/><Relationship Id="rId3" Type="http://schemas.openxmlformats.org/officeDocument/2006/relationships/hyperlink" Target="https://nakamura196.github.io/genji/ugm/ndl/collection.json" TargetMode="External"/><Relationship Id="rId12" Type="http://schemas.openxmlformats.org/officeDocument/2006/relationships/hyperlink" Target="https://www.dl.ndl.go.jp/api/iiif/3437688/manifest.json" TargetMode="External"/><Relationship Id="rId17" Type="http://schemas.openxmlformats.org/officeDocument/2006/relationships/hyperlink" Target="https://nakamura196.github.io/genji/ugm/ndl/collection.json" TargetMode="External"/><Relationship Id="rId25" Type="http://schemas.openxmlformats.org/officeDocument/2006/relationships/hyperlink" Target="https://nakamura196.github.io/genji/ugm/ndl/collection.json" TargetMode="External"/><Relationship Id="rId33" Type="http://schemas.openxmlformats.org/officeDocument/2006/relationships/hyperlink" Target="https://nakamura196.github.io/genji/ugm/ndl/collection.json" TargetMode="External"/><Relationship Id="rId38" Type="http://schemas.openxmlformats.org/officeDocument/2006/relationships/hyperlink" Target="https://nakamura196.github.io/genji/ugm/ndl/collection.json" TargetMode="External"/><Relationship Id="rId46" Type="http://schemas.openxmlformats.org/officeDocument/2006/relationships/hyperlink" Target="https://nakamura196.github.io/genji/ugm/ndl/collection.json" TargetMode="External"/><Relationship Id="rId59" Type="http://schemas.openxmlformats.org/officeDocument/2006/relationships/hyperlink" Target="https://nakamura196.github.io/genji/ugm/ndl/collection.json" TargetMode="External"/><Relationship Id="rId67" Type="http://schemas.openxmlformats.org/officeDocument/2006/relationships/hyperlink" Target="https://nakamura196.github.io/genji/ugm/ndl/collection.json" TargetMode="External"/><Relationship Id="rId20" Type="http://schemas.openxmlformats.org/officeDocument/2006/relationships/hyperlink" Target="https://nakamura196.github.io/genji/ugm/ndl/collection.json" TargetMode="External"/><Relationship Id="rId41" Type="http://schemas.openxmlformats.org/officeDocument/2006/relationships/hyperlink" Target="https://nakamura196.github.io/genji/ugm/ndl/collection.json" TargetMode="External"/><Relationship Id="rId54" Type="http://schemas.openxmlformats.org/officeDocument/2006/relationships/hyperlink" Target="https://nakamura196.github.io/genji/ugm/ndl/collection.json" TargetMode="External"/><Relationship Id="rId62" Type="http://schemas.openxmlformats.org/officeDocument/2006/relationships/hyperlink" Target="https://nakamura196.github.io/genji/ugm/ndl/collection.json" TargetMode="External"/><Relationship Id="rId70" Type="http://schemas.openxmlformats.org/officeDocument/2006/relationships/hyperlink" Target="https://nakamura196.github.io/genji/ugm/ndl/collection.json" TargetMode="External"/><Relationship Id="rId75" Type="http://schemas.openxmlformats.org/officeDocument/2006/relationships/hyperlink" Target="https://nakamura196.github.io/genji/ugm/ndl/collection.json" TargetMode="External"/><Relationship Id="rId1" Type="http://schemas.openxmlformats.org/officeDocument/2006/relationships/hyperlink" Target="https://nakamura196.github.io/genji/ugm/ndl/collection.json" TargetMode="External"/><Relationship Id="rId6" Type="http://schemas.openxmlformats.org/officeDocument/2006/relationships/hyperlink" Target="https://nakamura196.github.io/genji/ugm/ndl/collection.json" TargetMode="External"/><Relationship Id="rId15" Type="http://schemas.openxmlformats.org/officeDocument/2006/relationships/hyperlink" Target="https://nakamura196.github.io/genji/ugm/ndl/collection.json" TargetMode="External"/><Relationship Id="rId23" Type="http://schemas.openxmlformats.org/officeDocument/2006/relationships/hyperlink" Target="https://nakamura196.github.io/genji/ugm/ndl/collection.json" TargetMode="External"/><Relationship Id="rId28" Type="http://schemas.openxmlformats.org/officeDocument/2006/relationships/hyperlink" Target="https://nakamura196.github.io/genji/ugm/ndl/collection.json" TargetMode="External"/><Relationship Id="rId36" Type="http://schemas.openxmlformats.org/officeDocument/2006/relationships/hyperlink" Target="https://nakamura196.github.io/genji/ugm/ndl/collection.json" TargetMode="External"/><Relationship Id="rId49" Type="http://schemas.openxmlformats.org/officeDocument/2006/relationships/hyperlink" Target="https://nakamura196.github.io/genji/ugm/ndl/collection.json" TargetMode="External"/><Relationship Id="rId57" Type="http://schemas.openxmlformats.org/officeDocument/2006/relationships/hyperlink" Target="https://nakamura196.github.io/genji/ugm/ndl/collection.json" TargetMode="External"/><Relationship Id="rId10" Type="http://schemas.openxmlformats.org/officeDocument/2006/relationships/hyperlink" Target="https://www.dl.ndl.go.jp/api/iiif/3437686/manifest.json" TargetMode="External"/><Relationship Id="rId31" Type="http://schemas.openxmlformats.org/officeDocument/2006/relationships/hyperlink" Target="https://nakamura196.github.io/genji/ugm/ndl/collection.json" TargetMode="External"/><Relationship Id="rId44" Type="http://schemas.openxmlformats.org/officeDocument/2006/relationships/hyperlink" Target="https://nakamura196.github.io/genji/ugm/ndl/collection.json" TargetMode="External"/><Relationship Id="rId52" Type="http://schemas.openxmlformats.org/officeDocument/2006/relationships/hyperlink" Target="https://nakamura196.github.io/genji/ugm/ndl/collection.json" TargetMode="External"/><Relationship Id="rId60" Type="http://schemas.openxmlformats.org/officeDocument/2006/relationships/hyperlink" Target="https://nakamura196.github.io/genji/ugm/ndl/collection.json" TargetMode="External"/><Relationship Id="rId65" Type="http://schemas.openxmlformats.org/officeDocument/2006/relationships/hyperlink" Target="https://nakamura196.github.io/genji/ugm/ndl/collection.json" TargetMode="External"/><Relationship Id="rId73" Type="http://schemas.openxmlformats.org/officeDocument/2006/relationships/hyperlink" Target="https://nakamura196.github.io/genji/ugm/ndl/collection.json" TargetMode="External"/><Relationship Id="rId78" Type="http://schemas.openxmlformats.org/officeDocument/2006/relationships/hyperlink" Target="https://nakamura196.github.io/genji/ugm/ndl/collection.json" TargetMode="External"/><Relationship Id="rId4" Type="http://schemas.openxmlformats.org/officeDocument/2006/relationships/hyperlink" Target="https://nakamura196.github.io/genji/ugm/ndl/collection.json" TargetMode="External"/><Relationship Id="rId9" Type="http://schemas.openxmlformats.org/officeDocument/2006/relationships/hyperlink" Target="https://www.dl.ndl.go.jp/api/iiif/2590782/manifest.json" TargetMode="External"/><Relationship Id="rId13" Type="http://schemas.openxmlformats.org/officeDocument/2006/relationships/hyperlink" Target="https://www.dl.ndl.go.jp/api/iiif/3437689/manifest.json" TargetMode="External"/><Relationship Id="rId18" Type="http://schemas.openxmlformats.org/officeDocument/2006/relationships/hyperlink" Target="https://nakamura196.github.io/genji/ugm/ndl/collection.json" TargetMode="External"/><Relationship Id="rId39" Type="http://schemas.openxmlformats.org/officeDocument/2006/relationships/hyperlink" Target="https://nakamura196.github.io/genji/ugm/ndl/collection.json" TargetMode="External"/><Relationship Id="rId34" Type="http://schemas.openxmlformats.org/officeDocument/2006/relationships/hyperlink" Target="https://nakamura196.github.io/genji/ugm/ndl/collection.json" TargetMode="External"/><Relationship Id="rId50" Type="http://schemas.openxmlformats.org/officeDocument/2006/relationships/hyperlink" Target="https://nakamura196.github.io/genji/ugm/ndl/collection.json" TargetMode="External"/><Relationship Id="rId55" Type="http://schemas.openxmlformats.org/officeDocument/2006/relationships/hyperlink" Target="https://nakamura196.github.io/genji/ugm/ndl/collection.json" TargetMode="External"/><Relationship Id="rId76" Type="http://schemas.openxmlformats.org/officeDocument/2006/relationships/hyperlink" Target="https://nakamura196.github.io/genji/ugm/ndl/collection.json" TargetMode="External"/><Relationship Id="rId7" Type="http://schemas.openxmlformats.org/officeDocument/2006/relationships/hyperlink" Target="https://www.dl.ndl.go.jp/api/iiif/2590780/manifest.json" TargetMode="External"/><Relationship Id="rId71" Type="http://schemas.openxmlformats.org/officeDocument/2006/relationships/hyperlink" Target="https://nakamura196.github.io/genji/ugm/ndl/collection.json" TargetMode="External"/><Relationship Id="rId2" Type="http://schemas.openxmlformats.org/officeDocument/2006/relationships/hyperlink" Target="https://www.dl.ndl.go.jp/api/iiif/1240757/manifest.json" TargetMode="External"/><Relationship Id="rId29" Type="http://schemas.openxmlformats.org/officeDocument/2006/relationships/hyperlink" Target="https://nakamura196.github.io/genji/ugm/ndl/collection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1257-3AD3-9A4E-B982-2F351E109062}">
  <sheetPr codeName="Sheet1"/>
  <dimension ref="A1:K57"/>
  <sheetViews>
    <sheetView workbookViewId="0">
      <pane ySplit="3" topLeftCell="A4" activePane="bottomLeft" state="frozen"/>
      <selection pane="bottomLeft" activeCell="E17" sqref="E17"/>
    </sheetView>
  </sheetViews>
  <sheetFormatPr baseColWidth="10" defaultRowHeight="20"/>
  <cols>
    <col min="1" max="1" width="52.5703125" customWidth="1"/>
    <col min="2" max="3" width="55.7109375" customWidth="1"/>
    <col min="4" max="4" width="42.42578125" customWidth="1"/>
    <col min="5" max="5" width="47.42578125" customWidth="1"/>
  </cols>
  <sheetData>
    <row r="1" spans="1:11">
      <c r="A1" s="7" t="s">
        <v>6</v>
      </c>
      <c r="B1" s="7" t="s">
        <v>4</v>
      </c>
      <c r="C1" s="7" t="s">
        <v>56</v>
      </c>
      <c r="D1" s="7" t="s">
        <v>9</v>
      </c>
      <c r="E1" s="7"/>
      <c r="F1" s="6"/>
      <c r="G1" s="1"/>
      <c r="H1" s="1"/>
      <c r="I1" s="1"/>
      <c r="J1" s="1"/>
      <c r="K1" s="1"/>
    </row>
    <row r="2" spans="1:11">
      <c r="A2" s="7" t="s">
        <v>7</v>
      </c>
      <c r="B2" s="7"/>
      <c r="C2" s="7"/>
      <c r="D2" s="7"/>
      <c r="E2" s="7" t="s">
        <v>0</v>
      </c>
      <c r="F2" s="6"/>
      <c r="G2" s="1"/>
      <c r="H2" s="1"/>
      <c r="I2" s="1"/>
      <c r="J2" s="1"/>
      <c r="K2" s="1"/>
    </row>
    <row r="3" spans="1:11">
      <c r="A3" s="7" t="s">
        <v>8</v>
      </c>
      <c r="B3" s="7"/>
      <c r="C3" s="7"/>
      <c r="D3" s="7"/>
      <c r="E3" s="7" t="s">
        <v>8</v>
      </c>
      <c r="F3" s="6"/>
      <c r="G3" s="1"/>
      <c r="H3" s="1"/>
      <c r="I3" s="1"/>
      <c r="J3" s="1"/>
      <c r="K3" s="1"/>
    </row>
    <row r="4" spans="1:11">
      <c r="A4" s="3" t="s">
        <v>5</v>
      </c>
      <c r="B4" s="3"/>
      <c r="C4" s="3"/>
      <c r="D4" s="4" t="s">
        <v>45</v>
      </c>
      <c r="E4" s="3" t="s">
        <v>14</v>
      </c>
      <c r="F4" s="6"/>
      <c r="G4" s="1"/>
      <c r="H4" s="1"/>
      <c r="I4" s="1"/>
      <c r="J4" s="1"/>
      <c r="K4" s="1"/>
    </row>
    <row r="5" spans="1:11">
      <c r="A5" s="1"/>
      <c r="B5" s="1"/>
      <c r="C5" s="1"/>
      <c r="D5" s="4" t="s">
        <v>101</v>
      </c>
      <c r="E5" s="3" t="s">
        <v>14</v>
      </c>
      <c r="F5" s="6"/>
      <c r="G5" s="1"/>
      <c r="H5" s="1"/>
      <c r="I5" s="1"/>
      <c r="J5" s="1"/>
      <c r="K5" s="1"/>
    </row>
    <row r="6" spans="1:11">
      <c r="A6" s="3" t="s">
        <v>39</v>
      </c>
      <c r="B6" s="1"/>
      <c r="C6" s="1"/>
      <c r="D6" s="1" t="s">
        <v>46</v>
      </c>
      <c r="E6" s="3" t="s">
        <v>38</v>
      </c>
      <c r="F6" s="6"/>
      <c r="G6" s="1"/>
      <c r="H6" s="1"/>
      <c r="I6" s="1"/>
      <c r="J6" s="1"/>
      <c r="K6" s="1"/>
    </row>
    <row r="7" spans="1:11">
      <c r="A7" s="1"/>
      <c r="B7" s="3" t="s">
        <v>13</v>
      </c>
      <c r="C7" s="3"/>
      <c r="D7" s="1" t="s">
        <v>47</v>
      </c>
      <c r="E7" s="3" t="s">
        <v>55</v>
      </c>
      <c r="F7" s="6"/>
      <c r="G7" s="1"/>
      <c r="H7" s="1"/>
      <c r="I7" s="1"/>
      <c r="J7" s="1"/>
      <c r="K7" s="1"/>
    </row>
    <row r="8" spans="1:11">
      <c r="A8" s="3" t="s">
        <v>22</v>
      </c>
      <c r="B8" s="1"/>
      <c r="C8" s="1"/>
      <c r="D8" s="1" t="s">
        <v>37</v>
      </c>
      <c r="E8" s="3" t="s">
        <v>21</v>
      </c>
      <c r="F8" s="6"/>
      <c r="G8" s="1"/>
      <c r="H8" s="1"/>
      <c r="I8" s="1"/>
      <c r="J8" s="1"/>
      <c r="K8" s="1"/>
    </row>
    <row r="9" spans="1:11">
      <c r="A9" s="3" t="s">
        <v>93</v>
      </c>
      <c r="B9" s="1"/>
      <c r="C9" s="1"/>
      <c r="D9" s="1" t="s">
        <v>63</v>
      </c>
      <c r="E9" s="3" t="s">
        <v>58</v>
      </c>
      <c r="F9" s="5"/>
      <c r="G9" s="5"/>
      <c r="H9" s="5"/>
      <c r="I9" s="5"/>
      <c r="J9" s="5"/>
      <c r="K9" s="5"/>
    </row>
    <row r="10" spans="1:11">
      <c r="A10" s="3" t="s">
        <v>72</v>
      </c>
      <c r="B10" s="1"/>
      <c r="C10" s="1"/>
      <c r="D10" s="1" t="s">
        <v>77</v>
      </c>
      <c r="E10" s="3" t="s">
        <v>67</v>
      </c>
      <c r="F10" s="5"/>
      <c r="G10" s="5"/>
      <c r="H10" s="5"/>
      <c r="I10" s="5"/>
      <c r="J10" s="5"/>
      <c r="K10" s="5"/>
    </row>
    <row r="11" spans="1:11">
      <c r="A11" s="3" t="s">
        <v>79</v>
      </c>
      <c r="B11" s="1"/>
      <c r="C11" s="1"/>
      <c r="D11" s="1" t="s">
        <v>78</v>
      </c>
      <c r="E11" s="3" t="s">
        <v>76</v>
      </c>
      <c r="F11" s="5"/>
      <c r="G11" s="5"/>
      <c r="H11" s="5"/>
      <c r="I11" s="5"/>
      <c r="J11" s="5"/>
      <c r="K11" s="5"/>
    </row>
    <row r="12" spans="1:11">
      <c r="A12" s="3" t="s">
        <v>91</v>
      </c>
      <c r="B12" s="1"/>
      <c r="C12" s="1"/>
      <c r="D12" s="1" t="s">
        <v>83</v>
      </c>
      <c r="E12" s="3" t="s">
        <v>84</v>
      </c>
      <c r="F12" s="5"/>
      <c r="G12" s="5"/>
      <c r="H12" s="5"/>
      <c r="I12" s="5"/>
      <c r="J12" s="5"/>
      <c r="K12" s="5"/>
    </row>
    <row r="13" spans="1:11">
      <c r="A13" s="3" t="s">
        <v>102</v>
      </c>
      <c r="B13" s="1"/>
      <c r="C13" s="1"/>
      <c r="D13" s="1" t="s">
        <v>96</v>
      </c>
      <c r="E13" s="3" t="s">
        <v>95</v>
      </c>
      <c r="F13" s="5"/>
      <c r="G13" s="5"/>
      <c r="H13" s="5"/>
      <c r="I13" s="5"/>
      <c r="J13" s="5"/>
      <c r="K13" s="5"/>
    </row>
    <row r="14" spans="1:11">
      <c r="A14" s="3" t="s">
        <v>103</v>
      </c>
      <c r="B14" s="1"/>
      <c r="C14" s="1"/>
      <c r="D14" s="9" t="s">
        <v>100</v>
      </c>
      <c r="E14" s="2" t="s">
        <v>99</v>
      </c>
      <c r="F14" s="5"/>
      <c r="G14" s="5"/>
      <c r="H14" s="5"/>
      <c r="I14" s="5"/>
      <c r="J14" s="5"/>
      <c r="K14" s="5"/>
    </row>
    <row r="15" spans="1:11">
      <c r="A15" s="3" t="s">
        <v>108</v>
      </c>
      <c r="B15" s="1"/>
      <c r="C15" s="1"/>
      <c r="D15" s="3" t="s">
        <v>106</v>
      </c>
      <c r="E15" s="2" t="s">
        <v>107</v>
      </c>
      <c r="F15" s="5"/>
      <c r="G15" s="5"/>
      <c r="H15" s="5"/>
      <c r="I15" s="5"/>
      <c r="J15" s="5"/>
      <c r="K15" s="5"/>
    </row>
    <row r="16" spans="1:11">
      <c r="A16" s="3" t="str">
        <f>"https://nakamura196.github.io/genji/ugm/ndl_001/collection.json"</f>
        <v>https://nakamura196.github.io/genji/ugm/ndl_001/collection.json</v>
      </c>
      <c r="B16" s="1"/>
      <c r="C16" s="1"/>
      <c r="D16" s="3" t="s">
        <v>109</v>
      </c>
      <c r="E16" s="2" t="s">
        <v>112</v>
      </c>
      <c r="F16" s="5"/>
      <c r="G16" s="5"/>
      <c r="H16" s="5"/>
      <c r="I16" s="5"/>
      <c r="J16" s="5"/>
      <c r="K16" s="5"/>
    </row>
    <row r="17" spans="1:11">
      <c r="A17" s="3" t="str">
        <f>"https://nakamura196.github.io/genji/ugm/ndl_kokatsuji/collection.json"</f>
        <v>https://nakamura196.github.io/genji/ugm/ndl_kokatsuji/collection.json</v>
      </c>
      <c r="B17" s="1"/>
      <c r="C17" s="1"/>
      <c r="D17" s="3" t="s">
        <v>114</v>
      </c>
      <c r="E17" s="2" t="s">
        <v>65</v>
      </c>
      <c r="F17" s="5"/>
      <c r="G17" s="5"/>
      <c r="H17" s="5"/>
      <c r="I17" s="5"/>
      <c r="J17" s="5"/>
      <c r="K17" s="5"/>
    </row>
    <row r="18" spans="1:11">
      <c r="A18" s="8"/>
      <c r="B18" s="8"/>
      <c r="C18" s="8"/>
      <c r="D18" s="8"/>
      <c r="E18" s="8"/>
    </row>
    <row r="19" spans="1:11">
      <c r="B19" s="1"/>
      <c r="C19" s="3" t="s">
        <v>19</v>
      </c>
      <c r="D19" s="1" t="s">
        <v>54</v>
      </c>
      <c r="E19" s="3"/>
    </row>
    <row r="20" spans="1:11">
      <c r="A20" s="1"/>
      <c r="B20" s="1"/>
      <c r="C20" s="3"/>
      <c r="D20" s="1"/>
      <c r="E20" s="3"/>
    </row>
    <row r="21" spans="1:11">
      <c r="A21" s="1"/>
      <c r="B21" s="1"/>
      <c r="C21" s="10" t="s">
        <v>16</v>
      </c>
      <c r="D21" s="1" t="s">
        <v>3</v>
      </c>
      <c r="E21" s="3" t="s">
        <v>19</v>
      </c>
    </row>
    <row r="22" spans="1:11">
      <c r="A22" s="1"/>
      <c r="B22" s="1"/>
      <c r="C22" s="11" t="s">
        <v>17</v>
      </c>
      <c r="D22" s="1" t="s">
        <v>1</v>
      </c>
      <c r="E22" s="3" t="s">
        <v>16</v>
      </c>
    </row>
    <row r="23" spans="1:11">
      <c r="A23" s="1"/>
      <c r="B23" s="1"/>
      <c r="C23" s="2" t="str">
        <f>"http://ja.dbpedia.org/data/"&amp;D23&amp;".json"</f>
        <v>http://ja.dbpedia.org/data/東久邇宮家旧蔵本.json</v>
      </c>
      <c r="D23" t="s">
        <v>94</v>
      </c>
      <c r="E23" s="3" t="s">
        <v>17</v>
      </c>
    </row>
    <row r="24" spans="1:11">
      <c r="A24" s="1"/>
      <c r="B24" s="1"/>
      <c r="C24" s="3"/>
      <c r="D24" s="1"/>
      <c r="E24" s="3"/>
    </row>
    <row r="25" spans="1:11">
      <c r="A25" s="1"/>
      <c r="B25" s="1"/>
      <c r="C25" s="11" t="s">
        <v>18</v>
      </c>
      <c r="D25" s="1" t="s">
        <v>2</v>
      </c>
      <c r="E25" s="3" t="s">
        <v>16</v>
      </c>
    </row>
    <row r="26" spans="1:11">
      <c r="A26" s="1"/>
      <c r="B26" s="1"/>
      <c r="C26" s="3" t="s">
        <v>21</v>
      </c>
      <c r="D26" s="1" t="s">
        <v>20</v>
      </c>
      <c r="E26" s="3" t="s">
        <v>18</v>
      </c>
    </row>
    <row r="27" spans="1:11">
      <c r="A27" s="1"/>
      <c r="B27" s="1"/>
      <c r="C27" s="11" t="s">
        <v>15</v>
      </c>
      <c r="D27" s="1" t="s">
        <v>44</v>
      </c>
      <c r="E27" s="3" t="s">
        <v>16</v>
      </c>
    </row>
    <row r="28" spans="1:11">
      <c r="A28" s="1"/>
      <c r="B28" s="1"/>
      <c r="C28" s="3" t="s">
        <v>14</v>
      </c>
      <c r="D28" s="1" t="s">
        <v>10</v>
      </c>
      <c r="E28" s="3" t="s">
        <v>15</v>
      </c>
    </row>
    <row r="29" spans="1:11">
      <c r="A29" s="1"/>
      <c r="B29" s="1"/>
      <c r="C29" s="3" t="str">
        <f>"http://ja.dbpedia.org/data/"&amp;D29&amp;".json"</f>
        <v>http://ja.dbpedia.org/data/東京大学本源氏物語.json</v>
      </c>
      <c r="D29" s="1" t="s">
        <v>98</v>
      </c>
      <c r="E29" s="3" t="s">
        <v>15</v>
      </c>
    </row>
    <row r="30" spans="1:11">
      <c r="A30" s="1"/>
      <c r="B30" s="1"/>
      <c r="C30" s="3"/>
      <c r="D30" s="1"/>
      <c r="E30" s="1"/>
    </row>
    <row r="31" spans="1:11">
      <c r="A31" s="1"/>
      <c r="B31" s="1"/>
      <c r="C31" s="10" t="s">
        <v>64</v>
      </c>
      <c r="D31" s="1" t="s">
        <v>71</v>
      </c>
      <c r="E31" s="3" t="s">
        <v>19</v>
      </c>
    </row>
    <row r="32" spans="1:11">
      <c r="A32" s="1"/>
      <c r="B32" s="1"/>
      <c r="C32" s="11" t="s">
        <v>65</v>
      </c>
      <c r="D32" s="1" t="s">
        <v>70</v>
      </c>
      <c r="E32" s="3" t="s">
        <v>64</v>
      </c>
    </row>
    <row r="33" spans="1:5">
      <c r="A33" s="1"/>
      <c r="B33" s="1"/>
      <c r="C33" s="3" t="s">
        <v>66</v>
      </c>
      <c r="D33" s="1" t="s">
        <v>69</v>
      </c>
      <c r="E33" s="3" t="s">
        <v>65</v>
      </c>
    </row>
    <row r="34" spans="1:5">
      <c r="A34" s="1"/>
      <c r="B34" s="1"/>
      <c r="C34" s="3" t="s">
        <v>67</v>
      </c>
      <c r="D34" s="1" t="s">
        <v>68</v>
      </c>
      <c r="E34" s="3" t="s">
        <v>66</v>
      </c>
    </row>
    <row r="35" spans="1:5">
      <c r="A35" s="1"/>
      <c r="B35" s="1"/>
      <c r="C35" s="3"/>
      <c r="D35" s="1"/>
      <c r="E35" s="3"/>
    </row>
    <row r="36" spans="1:5">
      <c r="A36" s="1"/>
      <c r="B36" s="1"/>
      <c r="C36" s="11" t="s">
        <v>73</v>
      </c>
      <c r="D36" s="1" t="s">
        <v>74</v>
      </c>
      <c r="E36" s="3" t="s">
        <v>64</v>
      </c>
    </row>
    <row r="37" spans="1:5">
      <c r="A37" s="1"/>
      <c r="B37" s="1"/>
      <c r="C37" s="3" t="str">
        <f>"http://ja.dbpedia.org/data/"&amp;D37&amp;".json"</f>
        <v>http://ja.dbpedia.org/data/無跋無刊記整版本源氏物語.json</v>
      </c>
      <c r="D37" s="1" t="s">
        <v>75</v>
      </c>
      <c r="E37" s="3" t="s">
        <v>73</v>
      </c>
    </row>
    <row r="38" spans="1:5">
      <c r="A38" s="1"/>
      <c r="B38" s="1"/>
      <c r="C38" s="3" t="str">
        <f>"http://ja.dbpedia.org/data/"&amp;D38&amp;".json"</f>
        <v>http://ja.dbpedia.org/data/絵入源氏物語.json</v>
      </c>
      <c r="D38" s="1" t="s">
        <v>104</v>
      </c>
      <c r="E38" s="3" t="s">
        <v>105</v>
      </c>
    </row>
    <row r="39" spans="1:5">
      <c r="A39" s="1"/>
      <c r="B39" s="1"/>
      <c r="C39" s="3"/>
      <c r="D39" s="1"/>
      <c r="E39" s="3"/>
    </row>
    <row r="40" spans="1:5">
      <c r="A40" s="1"/>
      <c r="B40" s="1"/>
      <c r="C40" s="10" t="s">
        <v>80</v>
      </c>
      <c r="D40" s="1" t="s">
        <v>82</v>
      </c>
      <c r="E40" s="3" t="s">
        <v>19</v>
      </c>
    </row>
    <row r="41" spans="1:5">
      <c r="A41" s="1"/>
      <c r="B41" s="1"/>
      <c r="C41" s="3" t="str">
        <f>"http://ja.dbpedia.org/data/"&amp;D41&amp;".json"</f>
        <v>http://ja.dbpedia.org/data/校異源氏物語.json</v>
      </c>
      <c r="D41" s="1" t="s">
        <v>81</v>
      </c>
      <c r="E41" s="3" t="s">
        <v>80</v>
      </c>
    </row>
    <row r="42" spans="1:5">
      <c r="A42" s="1"/>
      <c r="B42" s="1"/>
      <c r="C42" s="3"/>
      <c r="D42" s="1"/>
      <c r="E42" s="3"/>
    </row>
    <row r="43" spans="1:5">
      <c r="A43" s="1"/>
      <c r="B43" s="1"/>
      <c r="C43" s="10" t="s">
        <v>60</v>
      </c>
      <c r="D43" s="1" t="s">
        <v>61</v>
      </c>
      <c r="E43" s="3" t="s">
        <v>19</v>
      </c>
    </row>
    <row r="44" spans="1:5">
      <c r="A44" s="1"/>
      <c r="B44" s="1"/>
      <c r="C44" s="11" t="s">
        <v>59</v>
      </c>
      <c r="D44" s="1" t="s">
        <v>62</v>
      </c>
      <c r="E44" s="3" t="s">
        <v>60</v>
      </c>
    </row>
    <row r="45" spans="1:5">
      <c r="A45" s="1"/>
      <c r="B45" s="1"/>
      <c r="C45" s="3" t="s">
        <v>58</v>
      </c>
      <c r="D45" s="1" t="s">
        <v>57</v>
      </c>
      <c r="E45" s="3" t="s">
        <v>59</v>
      </c>
    </row>
    <row r="46" spans="1:5">
      <c r="A46" s="1"/>
      <c r="B46" s="1"/>
      <c r="C46" s="1"/>
      <c r="D46" s="1"/>
      <c r="E46" s="1"/>
    </row>
    <row r="47" spans="1:5">
      <c r="A47" s="1"/>
      <c r="B47" s="1"/>
      <c r="C47" s="10" t="s">
        <v>52</v>
      </c>
      <c r="D47" s="1" t="s">
        <v>53</v>
      </c>
      <c r="E47" s="3" t="s">
        <v>19</v>
      </c>
    </row>
    <row r="48" spans="1:5">
      <c r="A48" s="1"/>
      <c r="B48" s="1"/>
      <c r="C48" s="11" t="s">
        <v>48</v>
      </c>
      <c r="D48" s="12" t="s">
        <v>51</v>
      </c>
      <c r="E48" s="3" t="s">
        <v>52</v>
      </c>
    </row>
    <row r="49" spans="1:5">
      <c r="A49" s="1"/>
      <c r="B49" s="1"/>
      <c r="C49" s="3" t="s">
        <v>38</v>
      </c>
      <c r="D49" s="1" t="s">
        <v>11</v>
      </c>
      <c r="E49" s="3" t="s">
        <v>48</v>
      </c>
    </row>
    <row r="50" spans="1:5">
      <c r="A50" s="1"/>
      <c r="B50" s="1"/>
      <c r="C50" s="1"/>
      <c r="D50" s="1"/>
      <c r="E50" s="1"/>
    </row>
    <row r="51" spans="1:5">
      <c r="A51" s="1"/>
      <c r="B51" s="1"/>
      <c r="C51" s="11" t="s">
        <v>49</v>
      </c>
      <c r="D51" s="12" t="s">
        <v>50</v>
      </c>
      <c r="E51" s="3" t="s">
        <v>52</v>
      </c>
    </row>
    <row r="52" spans="1:5">
      <c r="A52" s="1"/>
      <c r="B52" s="1"/>
      <c r="C52" s="3" t="s">
        <v>55</v>
      </c>
      <c r="D52" s="1" t="s">
        <v>12</v>
      </c>
      <c r="E52" s="3" t="s">
        <v>49</v>
      </c>
    </row>
    <row r="54" spans="1:5">
      <c r="A54" s="5"/>
      <c r="B54" s="5"/>
      <c r="C54" s="10" t="s">
        <v>110</v>
      </c>
      <c r="D54" t="s">
        <v>111</v>
      </c>
      <c r="E54" s="3" t="s">
        <v>19</v>
      </c>
    </row>
    <row r="55" spans="1:5">
      <c r="A55" s="5"/>
      <c r="B55" s="5"/>
    </row>
    <row r="57" spans="1:5">
      <c r="A57" s="5"/>
      <c r="B57" s="5"/>
    </row>
  </sheetData>
  <phoneticPr fontId="3"/>
  <hyperlinks>
    <hyperlink ref="A4" r:id="rId1" xr:uid="{29321CE5-0E0D-2649-8743-40482EC13DA3}"/>
    <hyperlink ref="E2" r:id="rId2" xr:uid="{FECFC186-E7FA-684F-8613-6744E38B44FF}"/>
    <hyperlink ref="E4" r:id="rId3" xr:uid="{EA5C0B98-7661-2249-B460-F974411D3943}"/>
    <hyperlink ref="E5" r:id="rId4" xr:uid="{E02B586B-E77F-4C40-98D2-1732EC739346}"/>
    <hyperlink ref="E6" r:id="rId5" xr:uid="{8AA42261-2E20-4B44-9DA0-9D88E23CEBDA}"/>
    <hyperlink ref="E7" r:id="rId6" xr:uid="{C4C13F0C-1A1F-024E-BDEF-40D238212248}"/>
    <hyperlink ref="B7" r:id="rId7" xr:uid="{929D3EC5-3522-5446-BB9D-BA335661DA65}"/>
    <hyperlink ref="E8" r:id="rId8" xr:uid="{33F9E577-42D9-F14A-B5BC-4F48F4764819}"/>
    <hyperlink ref="A8" r:id="rId9" xr:uid="{5AF07DAD-AC1A-C244-8EDD-20703B7F5BE2}"/>
    <hyperlink ref="A6" r:id="rId10" xr:uid="{F029C7F0-CC46-1444-811C-929A68AD8E6A}"/>
    <hyperlink ref="C28" r:id="rId11" xr:uid="{AAAD329F-2A38-794B-82F1-A5AA5BA27BD2}"/>
    <hyperlink ref="E28" r:id="rId12" xr:uid="{C25B24D7-D3F0-E04D-AD1A-8F4AF31DED92}"/>
    <hyperlink ref="E25" r:id="rId13" xr:uid="{ABAEFF97-661A-544A-A60E-14EF1B006F36}"/>
    <hyperlink ref="E22" r:id="rId14" xr:uid="{D298AB43-41AB-154E-9F3F-7C04ABEE6EB5}"/>
    <hyperlink ref="C22" r:id="rId15" xr:uid="{429FB421-9018-2A4B-B2AE-7F823126B2FF}"/>
    <hyperlink ref="C25" r:id="rId16" xr:uid="{363EBEC7-6815-0B4F-B12A-E9CCD79C7B38}"/>
    <hyperlink ref="C21" r:id="rId17" xr:uid="{CA54DF90-1791-2F40-985D-BFDCF8CACE34}"/>
    <hyperlink ref="E21" r:id="rId18" xr:uid="{A05D2252-CDAC-684F-A41E-4CD2925ABD36}"/>
    <hyperlink ref="E26" r:id="rId19" xr:uid="{322A8FAB-CC06-774E-B4DC-EE11E3CEF4D9}"/>
    <hyperlink ref="C26" r:id="rId20" xr:uid="{ED7CC864-134E-374B-A4FD-F0DF69EE448E}"/>
    <hyperlink ref="C27" r:id="rId21" xr:uid="{63DC455D-0152-694E-A862-CD8BEE84BE72}"/>
    <hyperlink ref="E27" r:id="rId22" xr:uid="{0FAC9943-74B1-B347-9D04-F05ADFAF69A8}"/>
    <hyperlink ref="C49" r:id="rId23" xr:uid="{6E5B9FAB-D2A8-C945-A4D0-EB1B28D79CCE}"/>
    <hyperlink ref="C52" r:id="rId24" xr:uid="{3D76EFDC-8441-1846-BBC2-C1FA65971F84}"/>
    <hyperlink ref="E49" r:id="rId25" xr:uid="{915B2D5B-AE95-A44E-95BF-8E6ED9606DF3}"/>
    <hyperlink ref="E52" r:id="rId26" xr:uid="{61B2729F-BC52-5149-AA88-600EA51962BD}"/>
    <hyperlink ref="C48" r:id="rId27" xr:uid="{18C88923-EAC4-B84A-AAE5-D890AF5A5637}"/>
    <hyperlink ref="C51" r:id="rId28" xr:uid="{8B67DC93-14E8-4F44-A6A9-422ECB417DAF}"/>
    <hyperlink ref="E48" r:id="rId29" xr:uid="{612D68B1-1170-8145-BA18-0F8EE674B2CE}"/>
    <hyperlink ref="E51" r:id="rId30" xr:uid="{31E8AF8B-D51B-4D45-A524-9D117CF616B2}"/>
    <hyperlink ref="C47" r:id="rId31" xr:uid="{17EC552F-5800-B549-B374-7B25E2597742}"/>
    <hyperlink ref="E47" r:id="rId32" xr:uid="{79EADA80-B05D-1F43-918A-119ED5CB8CF8}"/>
    <hyperlink ref="C19" r:id="rId33" xr:uid="{6AAD8C70-48EF-C649-9EF7-AC7A72982920}"/>
    <hyperlink ref="C45" r:id="rId34" xr:uid="{7A970449-B6A2-BB49-96BD-9D112E0EC42A}"/>
    <hyperlink ref="E45" r:id="rId35" xr:uid="{BD1665DE-0500-3F47-9621-85ED04246B75}"/>
    <hyperlink ref="C44" r:id="rId36" xr:uid="{9F8A64D9-4F24-4740-8106-5E0A9558C50B}"/>
    <hyperlink ref="E44" r:id="rId37" xr:uid="{E04538CB-75A0-0F4B-9644-B89BA96F9F74}"/>
    <hyperlink ref="C43" r:id="rId38" xr:uid="{DB582E37-7850-FD4F-A612-17CD58CB5CED}"/>
    <hyperlink ref="E43" r:id="rId39" xr:uid="{ECFBA454-51FA-DD4A-B122-49AC213F24AF}"/>
    <hyperlink ref="E9" r:id="rId40" xr:uid="{6B98CA66-FD34-8A40-A3FE-F86675391333}"/>
    <hyperlink ref="C31" r:id="rId41" xr:uid="{7092C3E7-83C3-0246-909C-D64E58AFDB26}"/>
    <hyperlink ref="E32" r:id="rId42" xr:uid="{4AC542CC-5029-224F-AB5A-47CC3FFEAB59}"/>
    <hyperlink ref="E31" r:id="rId43" xr:uid="{6A5713C2-CA5F-BE4F-9FA1-173181BE0B27}"/>
    <hyperlink ref="C32" r:id="rId44" xr:uid="{56158340-6356-814F-997D-1341AF820D81}"/>
    <hyperlink ref="E33" r:id="rId45" xr:uid="{9400B107-767A-8442-A841-7AFAF8EFB450}"/>
    <hyperlink ref="C33" r:id="rId46" xr:uid="{9AD70717-FD14-A745-9964-DDE17B4D3829}"/>
    <hyperlink ref="E34" r:id="rId47" xr:uid="{5CB1617D-6079-8745-8CC4-3AA0A262D14C}"/>
    <hyperlink ref="C34" r:id="rId48" xr:uid="{03BE57C4-B7EC-B444-8A3E-7CEE08FED005}"/>
    <hyperlink ref="E10" r:id="rId49" xr:uid="{C4DAB632-E803-454B-B3C2-87CDC5A157CD}"/>
    <hyperlink ref="A10" r:id="rId50" xr:uid="{4B0530FE-6AD7-DF47-9B2B-F7C4ADD12026}"/>
    <hyperlink ref="C36" r:id="rId51" xr:uid="{545696A7-6575-6548-975A-16F282EB7149}"/>
    <hyperlink ref="E36" r:id="rId52" xr:uid="{CCD0EB8F-73C2-A04C-A246-59289FBDD9C7}"/>
    <hyperlink ref="C37" r:id="rId53" display="http://example.org/無跋無刊記整版本源氏物語.json" xr:uid="{FBE8A174-885A-624C-85EA-6FB11C7C193F}"/>
    <hyperlink ref="E37" r:id="rId54" xr:uid="{2E1DCE28-E0E9-D041-A765-165FC758963C}"/>
    <hyperlink ref="E11" r:id="rId55" xr:uid="{4A8AB809-5974-DF48-B7FB-11CF68F35550}"/>
    <hyperlink ref="A11" r:id="rId56" xr:uid="{27B4B75A-6485-A746-A5CA-C96F157FA01D}"/>
    <hyperlink ref="E40" r:id="rId57" xr:uid="{B3E42584-375A-FA4E-9405-3E67826AAAD7}"/>
    <hyperlink ref="C40" r:id="rId58" xr:uid="{8A6B2B0C-37A7-6E4D-8D76-F22FB979918F}"/>
    <hyperlink ref="E41" r:id="rId59" xr:uid="{0E88F781-5085-FB45-A686-038B2916E45B}"/>
    <hyperlink ref="C41" r:id="rId60" display="http://example.org/無跋無刊記整版本源氏物語.json" xr:uid="{D880874E-FE93-5646-83CC-FA27CDC9A17C}"/>
    <hyperlink ref="E12" r:id="rId61" xr:uid="{70FE613F-FF67-924A-9332-98217DC3E4F3}"/>
    <hyperlink ref="A9" r:id="rId62" xr:uid="{A3DB9C80-71E4-734D-9FE5-54B973854341}"/>
    <hyperlink ref="E23" r:id="rId63" xr:uid="{71065E0D-D9C8-2341-AA35-EFF8ED4927DE}"/>
    <hyperlink ref="C23" r:id="rId64" display="http://example.org/無跋無刊記整版本源氏物語.json" xr:uid="{F01F673D-8FA8-DF45-84F6-48E41FC32700}"/>
    <hyperlink ref="E13" r:id="rId65" xr:uid="{6DD202C1-008E-3D4E-8C0F-FC64FCCE64B4}"/>
    <hyperlink ref="E29" r:id="rId66" xr:uid="{B257CAAF-1C74-D649-8981-AF82F82A7CFD}"/>
    <hyperlink ref="C29" r:id="rId67" display="http://example.org/無跋無刊記整版本源氏物語.json" xr:uid="{48ED77E1-BD09-694A-A86E-0393526EC1F4}"/>
    <hyperlink ref="E14" r:id="rId68" xr:uid="{5A116074-1371-E649-9A2A-0ECE21B1A6A2}"/>
    <hyperlink ref="A12" r:id="rId69" xr:uid="{06277503-7445-7342-8D94-ACE485997AC3}"/>
    <hyperlink ref="A13" r:id="rId70" xr:uid="{9DEE1CEB-C5E7-FC4A-BBEE-305643E6F80E}"/>
    <hyperlink ref="A14" r:id="rId71" xr:uid="{7C15A0BD-F40F-354F-9EFE-3158F3B795A0}"/>
    <hyperlink ref="C38" r:id="rId72" display="http://example.org/無跋無刊記整版本源氏物語.json" xr:uid="{C2EAD9F0-8612-8547-AF19-A305F6474E7F}"/>
    <hyperlink ref="E38" r:id="rId73" xr:uid="{95586088-BEC4-474A-9729-C6B6242F283B}"/>
    <hyperlink ref="D15" r:id="rId74" display="http://example.org/無跋無刊記整版本源氏物語.json" xr:uid="{4ED0571F-0973-DD45-9EE4-ACAB35A1930D}"/>
    <hyperlink ref="E15" r:id="rId75" xr:uid="{FFB1C424-F2C0-F44F-BA5B-887599559C7D}"/>
    <hyperlink ref="A15" r:id="rId76" xr:uid="{FB92C05A-A729-5749-BB9D-1782FEEAE862}"/>
    <hyperlink ref="A16" r:id="rId77" display="https://nakamura196.github.io/genji/ugm/ndl/collection.json" xr:uid="{7FC618C6-ECCE-354C-B4BF-B233ED143938}"/>
    <hyperlink ref="C54" r:id="rId78" xr:uid="{8FFD8CB1-B503-444E-9B0D-79FF830EEE60}"/>
    <hyperlink ref="E54" r:id="rId79" xr:uid="{1D457709-B456-794E-AC35-82F083F698F4}"/>
    <hyperlink ref="E16" r:id="rId80" xr:uid="{AE474B45-C62A-1A4E-A91D-39055A8EDC5A}"/>
    <hyperlink ref="A17" r:id="rId81" display="https://nakamura196.github.io/genji/ugm/ndl/collection.json" xr:uid="{CF8A7BB2-4810-6940-8A5C-D3AFA7222E95}"/>
    <hyperlink ref="E17" r:id="rId82" xr:uid="{00B5E114-F668-2846-A19D-B665CA2F7E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EA08-3ED9-884B-AF70-C60404A4DC5E}">
  <sheetPr codeName="Sheet2"/>
  <dimension ref="A1:F237"/>
  <sheetViews>
    <sheetView tabSelected="1" topLeftCell="A209" workbookViewId="0">
      <selection activeCell="B236" sqref="B236"/>
    </sheetView>
  </sheetViews>
  <sheetFormatPr baseColWidth="10" defaultRowHeight="20"/>
  <cols>
    <col min="1" max="1" width="59.85546875" customWidth="1"/>
    <col min="2" max="2" width="27" customWidth="1"/>
    <col min="3" max="3" width="59.7109375" customWidth="1"/>
    <col min="4" max="4" width="20.5703125" customWidth="1"/>
    <col min="5" max="5" width="27" customWidth="1"/>
  </cols>
  <sheetData>
    <row r="1" spans="1:6">
      <c r="A1" s="1" t="s">
        <v>4</v>
      </c>
      <c r="B1" s="1" t="s">
        <v>9</v>
      </c>
      <c r="C1" s="1" t="s">
        <v>24</v>
      </c>
      <c r="D1" s="1"/>
      <c r="E1" s="1"/>
      <c r="F1" s="1"/>
    </row>
    <row r="2" spans="1:6">
      <c r="A2" s="1"/>
      <c r="B2" s="1"/>
      <c r="C2" s="1" t="s">
        <v>23</v>
      </c>
      <c r="D2" s="1"/>
      <c r="E2" s="1"/>
      <c r="F2" s="1"/>
    </row>
    <row r="3" spans="1:6">
      <c r="A3" s="1" t="s">
        <v>8</v>
      </c>
      <c r="B3" s="1"/>
      <c r="C3" s="1" t="s">
        <v>8</v>
      </c>
      <c r="D3" s="1"/>
      <c r="E3" s="1"/>
      <c r="F3" s="1"/>
    </row>
    <row r="4" spans="1:6">
      <c r="A4" s="3" t="s">
        <v>25</v>
      </c>
      <c r="B4" s="3" t="s">
        <v>27</v>
      </c>
      <c r="C4" s="3" t="str">
        <f>"https://nakamura196.github.io/genji/ugm/ndl/collection.json"</f>
        <v>https://nakamura196.github.io/genji/ugm/ndl/collection.json</v>
      </c>
      <c r="D4" s="3" t="s">
        <v>37</v>
      </c>
      <c r="E4" s="3"/>
      <c r="F4" s="1"/>
    </row>
    <row r="5" spans="1:6">
      <c r="A5" s="1" t="str">
        <f>"https://www.dl.ndl.go.jp/api/iiif/1240"&amp;F5&amp;"/manifest.json"</f>
        <v>https://www.dl.ndl.go.jp/api/iiif/1240772/manifest.json</v>
      </c>
      <c r="B5" s="3" t="s">
        <v>28</v>
      </c>
      <c r="C5" s="3" t="str">
        <f t="shared" ref="C5:C13" si="0">"https://nakamura196.github.io/genji/ugm/ndl/collection.json"</f>
        <v>https://nakamura196.github.io/genji/ugm/ndl/collection.json</v>
      </c>
      <c r="D5" s="3" t="s">
        <v>37</v>
      </c>
      <c r="E5" s="3"/>
      <c r="F5" s="1">
        <v>772</v>
      </c>
    </row>
    <row r="6" spans="1:6">
      <c r="A6" s="1" t="str">
        <f>"https://www.dl.ndl.go.jp/api/iiif/1240"&amp;F6&amp;"/manifest.json"</f>
        <v>https://www.dl.ndl.go.jp/api/iiif/1240783/manifest.json</v>
      </c>
      <c r="B6" s="3" t="s">
        <v>29</v>
      </c>
      <c r="C6" s="3" t="str">
        <f t="shared" si="0"/>
        <v>https://nakamura196.github.io/genji/ugm/ndl/collection.json</v>
      </c>
      <c r="D6" s="3" t="s">
        <v>37</v>
      </c>
      <c r="E6" s="3"/>
      <c r="F6" s="1">
        <v>783</v>
      </c>
    </row>
    <row r="7" spans="1:6">
      <c r="A7" s="1" t="str">
        <f>"https://www.dl.ndl.go.jp/api/iiif/1240"&amp;F7&amp;"/manifest.json"</f>
        <v>https://www.dl.ndl.go.jp/api/iiif/1240792/manifest.json</v>
      </c>
      <c r="B7" s="3" t="s">
        <v>30</v>
      </c>
      <c r="C7" s="3" t="str">
        <f t="shared" si="0"/>
        <v>https://nakamura196.github.io/genji/ugm/ndl/collection.json</v>
      </c>
      <c r="D7" s="3" t="s">
        <v>37</v>
      </c>
      <c r="E7" s="3"/>
      <c r="F7" s="1">
        <v>792</v>
      </c>
    </row>
    <row r="8" spans="1:6">
      <c r="A8" s="1" t="str">
        <f>"https://www.dl.ndl.go.jp/api/iiif/1240"&amp;F8&amp;"/manifest.json"</f>
        <v>https://www.dl.ndl.go.jp/api/iiif/1240802/manifest.json</v>
      </c>
      <c r="B8" s="3" t="s">
        <v>31</v>
      </c>
      <c r="C8" s="3" t="str">
        <f t="shared" si="0"/>
        <v>https://nakamura196.github.io/genji/ugm/ndl/collection.json</v>
      </c>
      <c r="D8" s="3" t="s">
        <v>37</v>
      </c>
      <c r="E8" s="3"/>
      <c r="F8" s="1">
        <v>802</v>
      </c>
    </row>
    <row r="9" spans="1:6">
      <c r="A9" s="1" t="str">
        <f>"https://www.dl.ndl.go.jp/api/iiif/1240"&amp;F9&amp;"/manifest.json"</f>
        <v>https://www.dl.ndl.go.jp/api/iiif/1240811/manifest.json</v>
      </c>
      <c r="B9" s="3" t="s">
        <v>32</v>
      </c>
      <c r="C9" s="3" t="str">
        <f t="shared" si="0"/>
        <v>https://nakamura196.github.io/genji/ugm/ndl/collection.json</v>
      </c>
      <c r="D9" s="3" t="s">
        <v>37</v>
      </c>
      <c r="E9" s="3"/>
      <c r="F9" s="1">
        <v>811</v>
      </c>
    </row>
    <row r="10" spans="1:6">
      <c r="A10" s="1" t="str">
        <f>"https://www.dl.ndl.go.jp/api/iiif/1240"&amp;F10&amp;"/manifest.json"</f>
        <v>https://www.dl.ndl.go.jp/api/iiif/1240822/manifest.json</v>
      </c>
      <c r="B10" s="3" t="s">
        <v>33</v>
      </c>
      <c r="C10" s="3" t="str">
        <f t="shared" si="0"/>
        <v>https://nakamura196.github.io/genji/ugm/ndl/collection.json</v>
      </c>
      <c r="D10" s="3" t="s">
        <v>37</v>
      </c>
      <c r="E10" s="3"/>
      <c r="F10" s="1">
        <v>822</v>
      </c>
    </row>
    <row r="11" spans="1:6">
      <c r="A11" s="1" t="str">
        <f>"https://www.dl.ndl.go.jp/api/iiif/1240"&amp;F11&amp;"/manifest.json"</f>
        <v>https://www.dl.ndl.go.jp/api/iiif/1240828/manifest.json</v>
      </c>
      <c r="B11" s="3" t="s">
        <v>34</v>
      </c>
      <c r="C11" s="3" t="str">
        <f t="shared" si="0"/>
        <v>https://nakamura196.github.io/genji/ugm/ndl/collection.json</v>
      </c>
      <c r="D11" s="3" t="s">
        <v>37</v>
      </c>
      <c r="E11" s="3"/>
      <c r="F11" s="1">
        <v>828</v>
      </c>
    </row>
    <row r="12" spans="1:6">
      <c r="A12" s="1" t="str">
        <f>"https://www.dl.ndl.go.jp/api/iiif/1240"&amp;F12&amp;"/manifest.json"</f>
        <v>https://www.dl.ndl.go.jp/api/iiif/1240838/manifest.json</v>
      </c>
      <c r="B12" s="3" t="s">
        <v>35</v>
      </c>
      <c r="C12" s="3" t="str">
        <f t="shared" si="0"/>
        <v>https://nakamura196.github.io/genji/ugm/ndl/collection.json</v>
      </c>
      <c r="D12" s="3" t="s">
        <v>37</v>
      </c>
      <c r="E12" s="3"/>
      <c r="F12" s="1">
        <v>838</v>
      </c>
    </row>
    <row r="13" spans="1:6">
      <c r="A13" s="1" t="s">
        <v>26</v>
      </c>
      <c r="B13" s="3" t="s">
        <v>36</v>
      </c>
      <c r="C13" s="3" t="str">
        <f t="shared" si="0"/>
        <v>https://nakamura196.github.io/genji/ugm/ndl/collection.json</v>
      </c>
      <c r="D13" s="3" t="s">
        <v>37</v>
      </c>
      <c r="E13" s="3"/>
      <c r="F13" s="1"/>
    </row>
    <row r="14" spans="1:6">
      <c r="A14" s="3" t="s">
        <v>40</v>
      </c>
      <c r="B14" s="1"/>
      <c r="C14" s="3" t="str">
        <f>"https://nakamura196.github.io/genji/ugm/ndl_emaki/collection.json"</f>
        <v>https://nakamura196.github.io/genji/ugm/ndl_emaki/collection.json</v>
      </c>
      <c r="D14" s="13" t="s">
        <v>43</v>
      </c>
      <c r="E14" s="1"/>
      <c r="F14" s="1"/>
    </row>
    <row r="15" spans="1:6">
      <c r="A15" s="3" t="s">
        <v>41</v>
      </c>
      <c r="B15" s="1"/>
      <c r="C15" s="3" t="str">
        <f>"https://nakamura196.github.io/genji/ugm/ndl_emaki/collection.json"</f>
        <v>https://nakamura196.github.io/genji/ugm/ndl_emaki/collection.json</v>
      </c>
      <c r="D15" s="13" t="s">
        <v>43</v>
      </c>
      <c r="E15" s="1"/>
      <c r="F15" s="1"/>
    </row>
    <row r="16" spans="1:6">
      <c r="A16" s="3" t="s">
        <v>42</v>
      </c>
      <c r="B16" s="1"/>
      <c r="C16" s="3" t="str">
        <f>"https://nakamura196.github.io/genji/ugm/ndl_emaki/collection.json"</f>
        <v>https://nakamura196.github.io/genji/ugm/ndl_emaki/collection.json</v>
      </c>
      <c r="D16" s="13" t="s">
        <v>43</v>
      </c>
      <c r="E16" s="1"/>
      <c r="F16" s="1"/>
    </row>
    <row r="17" spans="1:6">
      <c r="A17" s="3" t="s">
        <v>86</v>
      </c>
      <c r="B17" s="1"/>
      <c r="C17" s="3" t="str">
        <f>"https://nakamura196.github.io/genji/ugm/ndl_koi/collection.json"</f>
        <v>https://nakamura196.github.io/genji/ugm/ndl_koi/collection.json</v>
      </c>
      <c r="D17" s="13" t="s">
        <v>90</v>
      </c>
      <c r="E17" s="1"/>
      <c r="F17" s="1"/>
    </row>
    <row r="18" spans="1:6">
      <c r="A18" s="3" t="s">
        <v>87</v>
      </c>
      <c r="B18" s="1"/>
      <c r="C18" s="3" t="str">
        <f>"https://nakamura196.github.io/genji/ugm/ndl_koi/collection.json"</f>
        <v>https://nakamura196.github.io/genji/ugm/ndl_koi/collection.json</v>
      </c>
      <c r="D18" s="13" t="s">
        <v>90</v>
      </c>
      <c r="E18" s="1"/>
      <c r="F18" s="1"/>
    </row>
    <row r="19" spans="1:6">
      <c r="A19" s="3" t="s">
        <v>88</v>
      </c>
      <c r="B19" s="1"/>
      <c r="C19" s="3" t="str">
        <f>"https://nakamura196.github.io/genji/ugm/ndl_koi/collection.json"</f>
        <v>https://nakamura196.github.io/genji/ugm/ndl_koi/collection.json</v>
      </c>
      <c r="D19" s="13" t="s">
        <v>90</v>
      </c>
      <c r="E19" s="1"/>
      <c r="F19" s="1"/>
    </row>
    <row r="20" spans="1:6">
      <c r="A20" s="3" t="s">
        <v>85</v>
      </c>
      <c r="B20" s="1"/>
      <c r="C20" s="3" t="str">
        <f>"https://nakamura196.github.io/genji/ugm/ndl_koi/collection.json"</f>
        <v>https://nakamura196.github.io/genji/ugm/ndl_koi/collection.json</v>
      </c>
      <c r="D20" s="13" t="s">
        <v>90</v>
      </c>
      <c r="E20" s="1"/>
      <c r="F20" s="1"/>
    </row>
    <row r="21" spans="1:6">
      <c r="A21" s="3" t="s">
        <v>89</v>
      </c>
      <c r="B21" s="1"/>
      <c r="C21" s="3" t="str">
        <f>"https://nakamura196.github.io/genji/ugm/ndl_koi/collection.json"</f>
        <v>https://nakamura196.github.io/genji/ugm/ndl_koi/collection.json</v>
      </c>
      <c r="D21" s="13" t="s">
        <v>90</v>
      </c>
      <c r="E21" s="1"/>
      <c r="F21" s="1"/>
    </row>
    <row r="22" spans="1:6">
      <c r="A22" s="1" t="str">
        <f>"https://catalog.lib.kyushu-u.ac.jp/image/manifest/820/"&amp;F22&amp;".json"</f>
        <v>https://catalog.lib.kyushu-u.ac.jp/image/manifest/820/411319.json</v>
      </c>
      <c r="B22" s="1"/>
      <c r="C22" s="3" t="str">
        <f>"https://nakamura196.github.io/genji/ugm/kyushu_bansui/collection.json"</f>
        <v>https://nakamura196.github.io/genji/ugm/kyushu_bansui/collection.json</v>
      </c>
      <c r="D22" s="13" t="s">
        <v>92</v>
      </c>
      <c r="E22" s="1">
        <v>1</v>
      </c>
      <c r="F22" s="1">
        <v>411319</v>
      </c>
    </row>
    <row r="23" spans="1:6">
      <c r="A23" s="1" t="str">
        <f t="shared" ref="A23:A75" si="1">"https://catalog.lib.kyushu-u.ac.jp/image/manifest/820/"&amp;F23&amp;".json"</f>
        <v>https://catalog.lib.kyushu-u.ac.jp/image/manifest/820/411320.json</v>
      </c>
      <c r="B23" s="1"/>
      <c r="C23" s="3" t="str">
        <f t="shared" ref="C23:C76" si="2">"https://nakamura196.github.io/genji/ugm/kyushu_bansui/collection.json"</f>
        <v>https://nakamura196.github.io/genji/ugm/kyushu_bansui/collection.json</v>
      </c>
      <c r="D23" s="13" t="s">
        <v>92</v>
      </c>
      <c r="E23" s="1">
        <v>2</v>
      </c>
      <c r="F23" s="1">
        <v>411320</v>
      </c>
    </row>
    <row r="24" spans="1:6">
      <c r="A24" s="1" t="str">
        <f t="shared" si="1"/>
        <v>https://catalog.lib.kyushu-u.ac.jp/image/manifest/820/411321.json</v>
      </c>
      <c r="B24" s="1"/>
      <c r="C24" s="3" t="str">
        <f t="shared" si="2"/>
        <v>https://nakamura196.github.io/genji/ugm/kyushu_bansui/collection.json</v>
      </c>
      <c r="D24" s="13" t="s">
        <v>92</v>
      </c>
      <c r="E24" s="1">
        <v>3</v>
      </c>
      <c r="F24" s="1">
        <v>411321</v>
      </c>
    </row>
    <row r="25" spans="1:6">
      <c r="A25" s="1" t="str">
        <f t="shared" si="1"/>
        <v>https://catalog.lib.kyushu-u.ac.jp/image/manifest/820/411322.json</v>
      </c>
      <c r="B25" s="1"/>
      <c r="C25" s="3" t="str">
        <f t="shared" si="2"/>
        <v>https://nakamura196.github.io/genji/ugm/kyushu_bansui/collection.json</v>
      </c>
      <c r="D25" s="13" t="s">
        <v>92</v>
      </c>
      <c r="E25" s="1">
        <v>4</v>
      </c>
      <c r="F25" s="1">
        <v>411322</v>
      </c>
    </row>
    <row r="26" spans="1:6">
      <c r="A26" s="1" t="str">
        <f t="shared" si="1"/>
        <v>https://catalog.lib.kyushu-u.ac.jp/image/manifest/820/411323.json</v>
      </c>
      <c r="B26" s="1"/>
      <c r="C26" s="3" t="str">
        <f t="shared" si="2"/>
        <v>https://nakamura196.github.io/genji/ugm/kyushu_bansui/collection.json</v>
      </c>
      <c r="D26" s="13" t="s">
        <v>92</v>
      </c>
      <c r="E26" s="1">
        <v>5</v>
      </c>
      <c r="F26" s="1">
        <v>411323</v>
      </c>
    </row>
    <row r="27" spans="1:6">
      <c r="A27" s="1" t="str">
        <f t="shared" si="1"/>
        <v>https://catalog.lib.kyushu-u.ac.jp/image/manifest/820/411324.json</v>
      </c>
      <c r="B27" s="1"/>
      <c r="C27" s="3" t="str">
        <f t="shared" si="2"/>
        <v>https://nakamura196.github.io/genji/ugm/kyushu_bansui/collection.json</v>
      </c>
      <c r="D27" s="13" t="s">
        <v>92</v>
      </c>
      <c r="E27" s="1">
        <v>6</v>
      </c>
      <c r="F27" s="1">
        <v>411324</v>
      </c>
    </row>
    <row r="28" spans="1:6">
      <c r="A28" s="1" t="str">
        <f t="shared" si="1"/>
        <v>https://catalog.lib.kyushu-u.ac.jp/image/manifest/820/411325.json</v>
      </c>
      <c r="B28" s="1"/>
      <c r="C28" s="3" t="str">
        <f t="shared" si="2"/>
        <v>https://nakamura196.github.io/genji/ugm/kyushu_bansui/collection.json</v>
      </c>
      <c r="D28" s="13" t="s">
        <v>92</v>
      </c>
      <c r="E28" s="1">
        <v>7</v>
      </c>
      <c r="F28" s="1">
        <v>411325</v>
      </c>
    </row>
    <row r="29" spans="1:6">
      <c r="A29" s="1" t="str">
        <f t="shared" si="1"/>
        <v>https://catalog.lib.kyushu-u.ac.jp/image/manifest/820/411326.json</v>
      </c>
      <c r="B29" s="1"/>
      <c r="C29" s="3" t="str">
        <f t="shared" si="2"/>
        <v>https://nakamura196.github.io/genji/ugm/kyushu_bansui/collection.json</v>
      </c>
      <c r="D29" s="13" t="s">
        <v>92</v>
      </c>
      <c r="E29" s="1">
        <v>8</v>
      </c>
      <c r="F29" s="1">
        <v>411326</v>
      </c>
    </row>
    <row r="30" spans="1:6">
      <c r="A30" s="1" t="str">
        <f t="shared" si="1"/>
        <v>https://catalog.lib.kyushu-u.ac.jp/image/manifest/820/411327.json</v>
      </c>
      <c r="B30" s="1"/>
      <c r="C30" s="3" t="str">
        <f t="shared" si="2"/>
        <v>https://nakamura196.github.io/genji/ugm/kyushu_bansui/collection.json</v>
      </c>
      <c r="D30" s="13" t="s">
        <v>92</v>
      </c>
      <c r="E30" s="1">
        <v>9</v>
      </c>
      <c r="F30" s="1">
        <v>411327</v>
      </c>
    </row>
    <row r="31" spans="1:6">
      <c r="A31" s="1" t="str">
        <f t="shared" si="1"/>
        <v>https://catalog.lib.kyushu-u.ac.jp/image/manifest/820/411328.json</v>
      </c>
      <c r="B31" s="1"/>
      <c r="C31" s="3" t="str">
        <f t="shared" si="2"/>
        <v>https://nakamura196.github.io/genji/ugm/kyushu_bansui/collection.json</v>
      </c>
      <c r="D31" s="13" t="s">
        <v>92</v>
      </c>
      <c r="E31" s="1">
        <v>10</v>
      </c>
      <c r="F31" s="1">
        <v>411328</v>
      </c>
    </row>
    <row r="32" spans="1:6">
      <c r="A32" s="1" t="str">
        <f t="shared" si="1"/>
        <v>https://catalog.lib.kyushu-u.ac.jp/image/manifest/820/411329.json</v>
      </c>
      <c r="B32" s="1"/>
      <c r="C32" s="3" t="str">
        <f t="shared" si="2"/>
        <v>https://nakamura196.github.io/genji/ugm/kyushu_bansui/collection.json</v>
      </c>
      <c r="D32" s="13" t="s">
        <v>92</v>
      </c>
      <c r="E32" s="1">
        <v>11</v>
      </c>
      <c r="F32" s="1">
        <v>411329</v>
      </c>
    </row>
    <row r="33" spans="1:6">
      <c r="A33" s="1" t="str">
        <f t="shared" si="1"/>
        <v>https://catalog.lib.kyushu-u.ac.jp/image/manifest/820/411330.json</v>
      </c>
      <c r="B33" s="1"/>
      <c r="C33" s="3" t="str">
        <f t="shared" si="2"/>
        <v>https://nakamura196.github.io/genji/ugm/kyushu_bansui/collection.json</v>
      </c>
      <c r="D33" s="13" t="s">
        <v>92</v>
      </c>
      <c r="E33" s="1">
        <v>12</v>
      </c>
      <c r="F33" s="1">
        <v>411330</v>
      </c>
    </row>
    <row r="34" spans="1:6">
      <c r="A34" s="1" t="str">
        <f t="shared" si="1"/>
        <v>https://catalog.lib.kyushu-u.ac.jp/image/manifest/820/411331.json</v>
      </c>
      <c r="B34" s="1"/>
      <c r="C34" s="3" t="str">
        <f t="shared" si="2"/>
        <v>https://nakamura196.github.io/genji/ugm/kyushu_bansui/collection.json</v>
      </c>
      <c r="D34" s="13" t="s">
        <v>92</v>
      </c>
      <c r="E34" s="1">
        <v>13</v>
      </c>
      <c r="F34" s="1">
        <v>411331</v>
      </c>
    </row>
    <row r="35" spans="1:6">
      <c r="A35" s="1" t="str">
        <f t="shared" si="1"/>
        <v>https://catalog.lib.kyushu-u.ac.jp/image/manifest/820/411332.json</v>
      </c>
      <c r="B35" s="1"/>
      <c r="C35" s="3" t="str">
        <f t="shared" si="2"/>
        <v>https://nakamura196.github.io/genji/ugm/kyushu_bansui/collection.json</v>
      </c>
      <c r="D35" s="13" t="s">
        <v>92</v>
      </c>
      <c r="E35" s="1">
        <v>14</v>
      </c>
      <c r="F35" s="1">
        <v>411332</v>
      </c>
    </row>
    <row r="36" spans="1:6">
      <c r="A36" s="1" t="str">
        <f t="shared" si="1"/>
        <v>https://catalog.lib.kyushu-u.ac.jp/image/manifest/820/411333.json</v>
      </c>
      <c r="B36" s="1"/>
      <c r="C36" s="3" t="str">
        <f t="shared" si="2"/>
        <v>https://nakamura196.github.io/genji/ugm/kyushu_bansui/collection.json</v>
      </c>
      <c r="D36" s="13" t="s">
        <v>92</v>
      </c>
      <c r="E36" s="1">
        <v>15</v>
      </c>
      <c r="F36" s="1">
        <v>411333</v>
      </c>
    </row>
    <row r="37" spans="1:6">
      <c r="A37" s="1" t="str">
        <f t="shared" si="1"/>
        <v>https://catalog.lib.kyushu-u.ac.jp/image/manifest/820/411334.json</v>
      </c>
      <c r="B37" s="1"/>
      <c r="C37" s="3" t="str">
        <f t="shared" si="2"/>
        <v>https://nakamura196.github.io/genji/ugm/kyushu_bansui/collection.json</v>
      </c>
      <c r="D37" s="13" t="s">
        <v>92</v>
      </c>
      <c r="E37" s="1">
        <v>16</v>
      </c>
      <c r="F37" s="1">
        <v>411334</v>
      </c>
    </row>
    <row r="38" spans="1:6">
      <c r="A38" s="1" t="str">
        <f t="shared" si="1"/>
        <v>https://catalog.lib.kyushu-u.ac.jp/image/manifest/820/411335.json</v>
      </c>
      <c r="B38" s="1"/>
      <c r="C38" s="3" t="str">
        <f t="shared" si="2"/>
        <v>https://nakamura196.github.io/genji/ugm/kyushu_bansui/collection.json</v>
      </c>
      <c r="D38" s="13" t="s">
        <v>92</v>
      </c>
      <c r="E38" s="1">
        <v>17</v>
      </c>
      <c r="F38" s="1">
        <v>411335</v>
      </c>
    </row>
    <row r="39" spans="1:6">
      <c r="A39" s="1" t="str">
        <f t="shared" si="1"/>
        <v>https://catalog.lib.kyushu-u.ac.jp/image/manifest/820/411336.json</v>
      </c>
      <c r="B39" s="1"/>
      <c r="C39" s="3" t="str">
        <f t="shared" si="2"/>
        <v>https://nakamura196.github.io/genji/ugm/kyushu_bansui/collection.json</v>
      </c>
      <c r="D39" s="13" t="s">
        <v>92</v>
      </c>
      <c r="E39" s="1">
        <v>18</v>
      </c>
      <c r="F39" s="1">
        <v>411336</v>
      </c>
    </row>
    <row r="40" spans="1:6">
      <c r="A40" s="1" t="str">
        <f t="shared" si="1"/>
        <v>https://catalog.lib.kyushu-u.ac.jp/image/manifest/820/411337.json</v>
      </c>
      <c r="B40" s="1"/>
      <c r="C40" s="3" t="str">
        <f t="shared" si="2"/>
        <v>https://nakamura196.github.io/genji/ugm/kyushu_bansui/collection.json</v>
      </c>
      <c r="D40" s="13" t="s">
        <v>92</v>
      </c>
      <c r="E40" s="1">
        <v>19</v>
      </c>
      <c r="F40" s="1">
        <v>411337</v>
      </c>
    </row>
    <row r="41" spans="1:6">
      <c r="A41" s="1" t="str">
        <f t="shared" si="1"/>
        <v>https://catalog.lib.kyushu-u.ac.jp/image/manifest/820/411338.json</v>
      </c>
      <c r="B41" s="1"/>
      <c r="C41" s="3" t="str">
        <f t="shared" si="2"/>
        <v>https://nakamura196.github.io/genji/ugm/kyushu_bansui/collection.json</v>
      </c>
      <c r="D41" s="13" t="s">
        <v>92</v>
      </c>
      <c r="E41" s="1">
        <v>20</v>
      </c>
      <c r="F41" s="1">
        <v>411338</v>
      </c>
    </row>
    <row r="42" spans="1:6">
      <c r="A42" s="1" t="str">
        <f t="shared" si="1"/>
        <v>https://catalog.lib.kyushu-u.ac.jp/image/manifest/820/411339.json</v>
      </c>
      <c r="B42" s="1"/>
      <c r="C42" s="3" t="str">
        <f t="shared" si="2"/>
        <v>https://nakamura196.github.io/genji/ugm/kyushu_bansui/collection.json</v>
      </c>
      <c r="D42" s="13" t="s">
        <v>92</v>
      </c>
      <c r="E42" s="1">
        <v>21</v>
      </c>
      <c r="F42" s="1">
        <v>411339</v>
      </c>
    </row>
    <row r="43" spans="1:6">
      <c r="A43" s="1" t="str">
        <f t="shared" si="1"/>
        <v>https://catalog.lib.kyushu-u.ac.jp/image/manifest/820/411340.json</v>
      </c>
      <c r="B43" s="1"/>
      <c r="C43" s="3" t="str">
        <f t="shared" si="2"/>
        <v>https://nakamura196.github.io/genji/ugm/kyushu_bansui/collection.json</v>
      </c>
      <c r="D43" s="13" t="s">
        <v>92</v>
      </c>
      <c r="E43" s="1">
        <v>22</v>
      </c>
      <c r="F43" s="1">
        <v>411340</v>
      </c>
    </row>
    <row r="44" spans="1:6">
      <c r="A44" s="1" t="str">
        <f t="shared" si="1"/>
        <v>https://catalog.lib.kyushu-u.ac.jp/image/manifest/820/411341.json</v>
      </c>
      <c r="B44" s="1"/>
      <c r="C44" s="3" t="str">
        <f t="shared" si="2"/>
        <v>https://nakamura196.github.io/genji/ugm/kyushu_bansui/collection.json</v>
      </c>
      <c r="D44" s="13" t="s">
        <v>92</v>
      </c>
      <c r="E44" s="1">
        <v>23</v>
      </c>
      <c r="F44" s="1">
        <v>411341</v>
      </c>
    </row>
    <row r="45" spans="1:6">
      <c r="A45" s="1" t="str">
        <f t="shared" si="1"/>
        <v>https://catalog.lib.kyushu-u.ac.jp/image/manifest/820/411342.json</v>
      </c>
      <c r="B45" s="1"/>
      <c r="C45" s="3" t="str">
        <f t="shared" si="2"/>
        <v>https://nakamura196.github.io/genji/ugm/kyushu_bansui/collection.json</v>
      </c>
      <c r="D45" s="13" t="s">
        <v>92</v>
      </c>
      <c r="E45" s="1">
        <v>24</v>
      </c>
      <c r="F45" s="1">
        <v>411342</v>
      </c>
    </row>
    <row r="46" spans="1:6">
      <c r="A46" s="1" t="str">
        <f t="shared" si="1"/>
        <v>https://catalog.lib.kyushu-u.ac.jp/image/manifest/820/411343.json</v>
      </c>
      <c r="B46" s="1"/>
      <c r="C46" s="3" t="str">
        <f t="shared" si="2"/>
        <v>https://nakamura196.github.io/genji/ugm/kyushu_bansui/collection.json</v>
      </c>
      <c r="D46" s="13" t="s">
        <v>92</v>
      </c>
      <c r="E46" s="1">
        <v>25</v>
      </c>
      <c r="F46" s="1">
        <v>411343</v>
      </c>
    </row>
    <row r="47" spans="1:6">
      <c r="A47" s="1" t="str">
        <f t="shared" si="1"/>
        <v>https://catalog.lib.kyushu-u.ac.jp/image/manifest/820/411344.json</v>
      </c>
      <c r="B47" s="1"/>
      <c r="C47" s="3" t="str">
        <f t="shared" si="2"/>
        <v>https://nakamura196.github.io/genji/ugm/kyushu_bansui/collection.json</v>
      </c>
      <c r="D47" s="13" t="s">
        <v>92</v>
      </c>
      <c r="E47" s="1">
        <v>26</v>
      </c>
      <c r="F47" s="1">
        <v>411344</v>
      </c>
    </row>
    <row r="48" spans="1:6">
      <c r="A48" s="1" t="str">
        <f t="shared" si="1"/>
        <v>https://catalog.lib.kyushu-u.ac.jp/image/manifest/820/411345.json</v>
      </c>
      <c r="B48" s="1"/>
      <c r="C48" s="3" t="str">
        <f t="shared" si="2"/>
        <v>https://nakamura196.github.io/genji/ugm/kyushu_bansui/collection.json</v>
      </c>
      <c r="D48" s="13" t="s">
        <v>92</v>
      </c>
      <c r="E48" s="1">
        <v>27</v>
      </c>
      <c r="F48" s="1">
        <v>411345</v>
      </c>
    </row>
    <row r="49" spans="1:6">
      <c r="A49" s="1" t="str">
        <f t="shared" si="1"/>
        <v>https://catalog.lib.kyushu-u.ac.jp/image/manifest/820/411346.json</v>
      </c>
      <c r="B49" s="1"/>
      <c r="C49" s="3" t="str">
        <f t="shared" si="2"/>
        <v>https://nakamura196.github.io/genji/ugm/kyushu_bansui/collection.json</v>
      </c>
      <c r="D49" s="13" t="s">
        <v>92</v>
      </c>
      <c r="E49" s="1">
        <v>28</v>
      </c>
      <c r="F49" s="1">
        <v>411346</v>
      </c>
    </row>
    <row r="50" spans="1:6">
      <c r="A50" s="1" t="str">
        <f t="shared" si="1"/>
        <v>https://catalog.lib.kyushu-u.ac.jp/image/manifest/820/411347.json</v>
      </c>
      <c r="B50" s="1"/>
      <c r="C50" s="3" t="str">
        <f t="shared" si="2"/>
        <v>https://nakamura196.github.io/genji/ugm/kyushu_bansui/collection.json</v>
      </c>
      <c r="D50" s="13" t="s">
        <v>92</v>
      </c>
      <c r="E50" s="1">
        <v>29</v>
      </c>
      <c r="F50" s="1">
        <v>411347</v>
      </c>
    </row>
    <row r="51" spans="1:6">
      <c r="A51" s="1" t="str">
        <f t="shared" si="1"/>
        <v>https://catalog.lib.kyushu-u.ac.jp/image/manifest/820/411348.json</v>
      </c>
      <c r="B51" s="1"/>
      <c r="C51" s="3" t="str">
        <f t="shared" si="2"/>
        <v>https://nakamura196.github.io/genji/ugm/kyushu_bansui/collection.json</v>
      </c>
      <c r="D51" s="13" t="s">
        <v>92</v>
      </c>
      <c r="E51" s="1">
        <v>30</v>
      </c>
      <c r="F51" s="1">
        <v>411348</v>
      </c>
    </row>
    <row r="52" spans="1:6">
      <c r="A52" s="1" t="str">
        <f t="shared" si="1"/>
        <v>https://catalog.lib.kyushu-u.ac.jp/image/manifest/820/411349.json</v>
      </c>
      <c r="B52" s="1"/>
      <c r="C52" s="3" t="str">
        <f t="shared" si="2"/>
        <v>https://nakamura196.github.io/genji/ugm/kyushu_bansui/collection.json</v>
      </c>
      <c r="D52" s="13" t="s">
        <v>92</v>
      </c>
      <c r="E52" s="1">
        <v>31</v>
      </c>
      <c r="F52" s="1">
        <v>411349</v>
      </c>
    </row>
    <row r="53" spans="1:6">
      <c r="A53" s="1" t="str">
        <f t="shared" si="1"/>
        <v>https://catalog.lib.kyushu-u.ac.jp/image/manifest/820/411350.json</v>
      </c>
      <c r="B53" s="1"/>
      <c r="C53" s="3" t="str">
        <f t="shared" si="2"/>
        <v>https://nakamura196.github.io/genji/ugm/kyushu_bansui/collection.json</v>
      </c>
      <c r="D53" s="13" t="s">
        <v>92</v>
      </c>
      <c r="E53" s="1">
        <v>32</v>
      </c>
      <c r="F53" s="1">
        <v>411350</v>
      </c>
    </row>
    <row r="54" spans="1:6">
      <c r="A54" s="1" t="str">
        <f t="shared" si="1"/>
        <v>https://catalog.lib.kyushu-u.ac.jp/image/manifest/820/411351.json</v>
      </c>
      <c r="B54" s="1"/>
      <c r="C54" s="3" t="str">
        <f t="shared" si="2"/>
        <v>https://nakamura196.github.io/genji/ugm/kyushu_bansui/collection.json</v>
      </c>
      <c r="D54" s="13" t="s">
        <v>92</v>
      </c>
      <c r="E54" s="1">
        <v>33</v>
      </c>
      <c r="F54" s="1">
        <v>411351</v>
      </c>
    </row>
    <row r="55" spans="1:6">
      <c r="A55" s="1" t="str">
        <f t="shared" si="1"/>
        <v>https://catalog.lib.kyushu-u.ac.jp/image/manifest/820/411352.json</v>
      </c>
      <c r="B55" s="1"/>
      <c r="C55" s="3" t="str">
        <f t="shared" si="2"/>
        <v>https://nakamura196.github.io/genji/ugm/kyushu_bansui/collection.json</v>
      </c>
      <c r="D55" s="13" t="s">
        <v>92</v>
      </c>
      <c r="E55" s="1">
        <v>34</v>
      </c>
      <c r="F55" s="1">
        <v>411352</v>
      </c>
    </row>
    <row r="56" spans="1:6">
      <c r="A56" s="1" t="str">
        <f t="shared" si="1"/>
        <v>https://catalog.lib.kyushu-u.ac.jp/image/manifest/820/411353.json</v>
      </c>
      <c r="B56" s="1"/>
      <c r="C56" s="3" t="str">
        <f t="shared" si="2"/>
        <v>https://nakamura196.github.io/genji/ugm/kyushu_bansui/collection.json</v>
      </c>
      <c r="D56" s="13" t="s">
        <v>92</v>
      </c>
      <c r="E56" s="1">
        <v>35</v>
      </c>
      <c r="F56" s="1">
        <v>411353</v>
      </c>
    </row>
    <row r="57" spans="1:6">
      <c r="A57" s="1" t="str">
        <f t="shared" si="1"/>
        <v>https://catalog.lib.kyushu-u.ac.jp/image/manifest/820/411354.json</v>
      </c>
      <c r="B57" s="1"/>
      <c r="C57" s="3" t="str">
        <f t="shared" si="2"/>
        <v>https://nakamura196.github.io/genji/ugm/kyushu_bansui/collection.json</v>
      </c>
      <c r="D57" s="13" t="s">
        <v>92</v>
      </c>
      <c r="E57" s="1">
        <v>36</v>
      </c>
      <c r="F57" s="1">
        <v>411354</v>
      </c>
    </row>
    <row r="58" spans="1:6">
      <c r="A58" s="1" t="str">
        <f t="shared" si="1"/>
        <v>https://catalog.lib.kyushu-u.ac.jp/image/manifest/820/411355.json</v>
      </c>
      <c r="B58" s="1"/>
      <c r="C58" s="3" t="str">
        <f t="shared" si="2"/>
        <v>https://nakamura196.github.io/genji/ugm/kyushu_bansui/collection.json</v>
      </c>
      <c r="D58" s="13" t="s">
        <v>92</v>
      </c>
      <c r="E58" s="1">
        <v>37</v>
      </c>
      <c r="F58" s="1">
        <v>411355</v>
      </c>
    </row>
    <row r="59" spans="1:6">
      <c r="A59" s="1" t="str">
        <f t="shared" si="1"/>
        <v>https://catalog.lib.kyushu-u.ac.jp/image/manifest/820/411356.json</v>
      </c>
      <c r="B59" s="1"/>
      <c r="C59" s="3" t="str">
        <f t="shared" si="2"/>
        <v>https://nakamura196.github.io/genji/ugm/kyushu_bansui/collection.json</v>
      </c>
      <c r="D59" s="13" t="s">
        <v>92</v>
      </c>
      <c r="E59" s="1">
        <v>38</v>
      </c>
      <c r="F59" s="1">
        <v>411356</v>
      </c>
    </row>
    <row r="60" spans="1:6">
      <c r="A60" s="1" t="str">
        <f t="shared" si="1"/>
        <v>https://catalog.lib.kyushu-u.ac.jp/image/manifest/820/411357.json</v>
      </c>
      <c r="B60" s="1"/>
      <c r="C60" s="3" t="str">
        <f t="shared" si="2"/>
        <v>https://nakamura196.github.io/genji/ugm/kyushu_bansui/collection.json</v>
      </c>
      <c r="D60" s="13" t="s">
        <v>92</v>
      </c>
      <c r="E60" s="1">
        <v>39</v>
      </c>
      <c r="F60" s="1">
        <v>411357</v>
      </c>
    </row>
    <row r="61" spans="1:6">
      <c r="A61" s="1" t="str">
        <f t="shared" si="1"/>
        <v>https://catalog.lib.kyushu-u.ac.jp/image/manifest/820/411358.json</v>
      </c>
      <c r="B61" s="1"/>
      <c r="C61" s="3" t="str">
        <f t="shared" si="2"/>
        <v>https://nakamura196.github.io/genji/ugm/kyushu_bansui/collection.json</v>
      </c>
      <c r="D61" s="13" t="s">
        <v>92</v>
      </c>
      <c r="E61" s="1">
        <v>40</v>
      </c>
      <c r="F61" s="1">
        <v>411358</v>
      </c>
    </row>
    <row r="62" spans="1:6">
      <c r="A62" s="1" t="str">
        <f t="shared" si="1"/>
        <v>https://catalog.lib.kyushu-u.ac.jp/image/manifest/820/411359.json</v>
      </c>
      <c r="B62" s="1"/>
      <c r="C62" s="3" t="str">
        <f t="shared" si="2"/>
        <v>https://nakamura196.github.io/genji/ugm/kyushu_bansui/collection.json</v>
      </c>
      <c r="D62" s="13" t="s">
        <v>92</v>
      </c>
      <c r="E62" s="1">
        <v>41</v>
      </c>
      <c r="F62" s="1">
        <v>411359</v>
      </c>
    </row>
    <row r="63" spans="1:6">
      <c r="A63" s="1" t="str">
        <f t="shared" si="1"/>
        <v>https://catalog.lib.kyushu-u.ac.jp/image/manifest/820/411360.json</v>
      </c>
      <c r="B63" s="1"/>
      <c r="C63" s="3" t="str">
        <f t="shared" si="2"/>
        <v>https://nakamura196.github.io/genji/ugm/kyushu_bansui/collection.json</v>
      </c>
      <c r="D63" s="13" t="s">
        <v>92</v>
      </c>
      <c r="E63" s="1">
        <v>42</v>
      </c>
      <c r="F63" s="1">
        <v>411360</v>
      </c>
    </row>
    <row r="64" spans="1:6">
      <c r="A64" s="1" t="str">
        <f t="shared" si="1"/>
        <v>https://catalog.lib.kyushu-u.ac.jp/image/manifest/820/411361.json</v>
      </c>
      <c r="B64" s="1"/>
      <c r="C64" s="3" t="str">
        <f t="shared" si="2"/>
        <v>https://nakamura196.github.io/genji/ugm/kyushu_bansui/collection.json</v>
      </c>
      <c r="D64" s="13" t="s">
        <v>92</v>
      </c>
      <c r="E64" s="1">
        <v>43</v>
      </c>
      <c r="F64" s="1">
        <v>411361</v>
      </c>
    </row>
    <row r="65" spans="1:6">
      <c r="A65" s="1" t="str">
        <f t="shared" si="1"/>
        <v>https://catalog.lib.kyushu-u.ac.jp/image/manifest/820/411362.json</v>
      </c>
      <c r="B65" s="1"/>
      <c r="C65" s="3" t="str">
        <f t="shared" si="2"/>
        <v>https://nakamura196.github.io/genji/ugm/kyushu_bansui/collection.json</v>
      </c>
      <c r="D65" s="13" t="s">
        <v>92</v>
      </c>
      <c r="E65" s="1">
        <v>44</v>
      </c>
      <c r="F65" s="1">
        <v>411362</v>
      </c>
    </row>
    <row r="66" spans="1:6">
      <c r="A66" s="1" t="str">
        <f t="shared" si="1"/>
        <v>https://catalog.lib.kyushu-u.ac.jp/image/manifest/820/411363.json</v>
      </c>
      <c r="B66" s="1"/>
      <c r="C66" s="3" t="str">
        <f t="shared" si="2"/>
        <v>https://nakamura196.github.io/genji/ugm/kyushu_bansui/collection.json</v>
      </c>
      <c r="D66" s="13" t="s">
        <v>92</v>
      </c>
      <c r="E66" s="1">
        <v>45</v>
      </c>
      <c r="F66" s="1">
        <v>411363</v>
      </c>
    </row>
    <row r="67" spans="1:6">
      <c r="A67" s="1" t="str">
        <f t="shared" si="1"/>
        <v>https://catalog.lib.kyushu-u.ac.jp/image/manifest/820/411364.json</v>
      </c>
      <c r="B67" s="1"/>
      <c r="C67" s="3" t="str">
        <f t="shared" si="2"/>
        <v>https://nakamura196.github.io/genji/ugm/kyushu_bansui/collection.json</v>
      </c>
      <c r="D67" s="13" t="s">
        <v>92</v>
      </c>
      <c r="E67" s="1">
        <v>46</v>
      </c>
      <c r="F67" s="1">
        <v>411364</v>
      </c>
    </row>
    <row r="68" spans="1:6">
      <c r="A68" s="1" t="str">
        <f t="shared" si="1"/>
        <v>https://catalog.lib.kyushu-u.ac.jp/image/manifest/820/411365.json</v>
      </c>
      <c r="B68" s="1"/>
      <c r="C68" s="3" t="str">
        <f t="shared" si="2"/>
        <v>https://nakamura196.github.io/genji/ugm/kyushu_bansui/collection.json</v>
      </c>
      <c r="D68" s="13" t="s">
        <v>92</v>
      </c>
      <c r="E68" s="1">
        <v>47</v>
      </c>
      <c r="F68" s="1">
        <v>411365</v>
      </c>
    </row>
    <row r="69" spans="1:6">
      <c r="A69" s="1" t="str">
        <f t="shared" si="1"/>
        <v>https://catalog.lib.kyushu-u.ac.jp/image/manifest/820/411366.json</v>
      </c>
      <c r="B69" s="1"/>
      <c r="C69" s="3" t="str">
        <f t="shared" si="2"/>
        <v>https://nakamura196.github.io/genji/ugm/kyushu_bansui/collection.json</v>
      </c>
      <c r="D69" s="13" t="s">
        <v>92</v>
      </c>
      <c r="E69" s="1">
        <v>48</v>
      </c>
      <c r="F69" s="1">
        <v>411366</v>
      </c>
    </row>
    <row r="70" spans="1:6">
      <c r="A70" s="1" t="str">
        <f t="shared" si="1"/>
        <v>https://catalog.lib.kyushu-u.ac.jp/image/manifest/820/411367.json</v>
      </c>
      <c r="B70" s="1"/>
      <c r="C70" s="3" t="str">
        <f t="shared" si="2"/>
        <v>https://nakamura196.github.io/genji/ugm/kyushu_bansui/collection.json</v>
      </c>
      <c r="D70" s="13" t="s">
        <v>92</v>
      </c>
      <c r="E70" s="1">
        <v>49</v>
      </c>
      <c r="F70" s="1">
        <v>411367</v>
      </c>
    </row>
    <row r="71" spans="1:6">
      <c r="A71" s="1" t="str">
        <f t="shared" si="1"/>
        <v>https://catalog.lib.kyushu-u.ac.jp/image/manifest/820/411368.json</v>
      </c>
      <c r="B71" s="1"/>
      <c r="C71" s="3" t="str">
        <f t="shared" si="2"/>
        <v>https://nakamura196.github.io/genji/ugm/kyushu_bansui/collection.json</v>
      </c>
      <c r="D71" s="13" t="s">
        <v>92</v>
      </c>
      <c r="E71" s="1">
        <v>50</v>
      </c>
      <c r="F71" s="1">
        <v>411368</v>
      </c>
    </row>
    <row r="72" spans="1:6">
      <c r="A72" s="1" t="str">
        <f t="shared" si="1"/>
        <v>https://catalog.lib.kyushu-u.ac.jp/image/manifest/820/411369.json</v>
      </c>
      <c r="B72" s="1"/>
      <c r="C72" s="3" t="str">
        <f t="shared" si="2"/>
        <v>https://nakamura196.github.io/genji/ugm/kyushu_bansui/collection.json</v>
      </c>
      <c r="D72" s="13" t="s">
        <v>92</v>
      </c>
      <c r="E72" s="1">
        <v>51</v>
      </c>
      <c r="F72" s="1">
        <v>411369</v>
      </c>
    </row>
    <row r="73" spans="1:6">
      <c r="A73" s="1" t="str">
        <f t="shared" si="1"/>
        <v>https://catalog.lib.kyushu-u.ac.jp/image/manifest/820/411370.json</v>
      </c>
      <c r="B73" s="1"/>
      <c r="C73" s="3" t="str">
        <f t="shared" si="2"/>
        <v>https://nakamura196.github.io/genji/ugm/kyushu_bansui/collection.json</v>
      </c>
      <c r="D73" s="13" t="s">
        <v>92</v>
      </c>
      <c r="E73" s="1">
        <v>52</v>
      </c>
      <c r="F73" s="1">
        <v>411370</v>
      </c>
    </row>
    <row r="74" spans="1:6">
      <c r="A74" s="1" t="str">
        <f t="shared" si="1"/>
        <v>https://catalog.lib.kyushu-u.ac.jp/image/manifest/820/411371.json</v>
      </c>
      <c r="B74" s="1"/>
      <c r="C74" s="3" t="str">
        <f t="shared" si="2"/>
        <v>https://nakamura196.github.io/genji/ugm/kyushu_bansui/collection.json</v>
      </c>
      <c r="D74" s="13" t="s">
        <v>92</v>
      </c>
      <c r="E74" s="1">
        <v>53</v>
      </c>
      <c r="F74" s="1">
        <v>411371</v>
      </c>
    </row>
    <row r="75" spans="1:6">
      <c r="A75" s="1" t="str">
        <f t="shared" si="1"/>
        <v>https://catalog.lib.kyushu-u.ac.jp/image/manifest/820/411372.json</v>
      </c>
      <c r="B75" s="1"/>
      <c r="C75" s="3" t="str">
        <f t="shared" si="2"/>
        <v>https://nakamura196.github.io/genji/ugm/kyushu_bansui/collection.json</v>
      </c>
      <c r="D75" s="13" t="s">
        <v>92</v>
      </c>
      <c r="E75" s="1">
        <v>54</v>
      </c>
      <c r="F75" s="1">
        <v>411372</v>
      </c>
    </row>
    <row r="76" spans="1:6">
      <c r="A76" s="12" t="str">
        <f>"https://www.dl.ndl.go.jp/api/iiif/"&amp;F76&amp;"/manifest.json"</f>
        <v>https://www.dl.ndl.go.jp/api/iiif/2585098/manifest.json</v>
      </c>
      <c r="B76" s="1"/>
      <c r="C76" s="3" t="str">
        <f>"https://nakamura196.github.io/genji/ugm/ndl_higashikuminomiya/collection.json"</f>
        <v>https://nakamura196.github.io/genji/ugm/ndl_higashikuminomiya/collection.json</v>
      </c>
      <c r="D76" s="13" t="s">
        <v>97</v>
      </c>
      <c r="E76" s="12">
        <v>1</v>
      </c>
      <c r="F76" s="1">
        <v>2585098</v>
      </c>
    </row>
    <row r="77" spans="1:6">
      <c r="A77" s="12" t="str">
        <f t="shared" ref="A77:A130" si="3">"https://www.dl.ndl.go.jp/api/iiif/"&amp;F77&amp;"/manifest.json"</f>
        <v>https://www.dl.ndl.go.jp/api/iiif/2585099/manifest.json</v>
      </c>
      <c r="B77" s="1"/>
      <c r="C77" s="3" t="str">
        <f t="shared" ref="C77:C129" si="4">"https://nakamura196.github.io/genji/ugm/ndl_higashikuminomiya/collection.json"</f>
        <v>https://nakamura196.github.io/genji/ugm/ndl_higashikuminomiya/collection.json</v>
      </c>
      <c r="D77" s="13" t="s">
        <v>97</v>
      </c>
      <c r="E77" s="12">
        <v>2</v>
      </c>
      <c r="F77" s="1">
        <v>2585099</v>
      </c>
    </row>
    <row r="78" spans="1:6">
      <c r="A78" s="12" t="str">
        <f t="shared" si="3"/>
        <v>https://www.dl.ndl.go.jp/api/iiif/2585100/manifest.json</v>
      </c>
      <c r="B78" s="1"/>
      <c r="C78" s="3" t="str">
        <f t="shared" si="4"/>
        <v>https://nakamura196.github.io/genji/ugm/ndl_higashikuminomiya/collection.json</v>
      </c>
      <c r="D78" s="13" t="s">
        <v>97</v>
      </c>
      <c r="E78" s="12">
        <v>3</v>
      </c>
      <c r="F78" s="1">
        <v>2585100</v>
      </c>
    </row>
    <row r="79" spans="1:6">
      <c r="A79" s="12" t="str">
        <f t="shared" si="3"/>
        <v>https://www.dl.ndl.go.jp/api/iiif/2585101/manifest.json</v>
      </c>
      <c r="B79" s="1"/>
      <c r="C79" s="3" t="str">
        <f t="shared" si="4"/>
        <v>https://nakamura196.github.io/genji/ugm/ndl_higashikuminomiya/collection.json</v>
      </c>
      <c r="D79" s="13" t="s">
        <v>97</v>
      </c>
      <c r="E79" s="12">
        <v>4</v>
      </c>
      <c r="F79" s="1">
        <v>2585101</v>
      </c>
    </row>
    <row r="80" spans="1:6">
      <c r="A80" s="12" t="str">
        <f t="shared" si="3"/>
        <v>https://www.dl.ndl.go.jp/api/iiif/2585102/manifest.json</v>
      </c>
      <c r="B80" s="1"/>
      <c r="C80" s="3" t="str">
        <f t="shared" si="4"/>
        <v>https://nakamura196.github.io/genji/ugm/ndl_higashikuminomiya/collection.json</v>
      </c>
      <c r="D80" s="13" t="s">
        <v>97</v>
      </c>
      <c r="E80" s="12">
        <v>5</v>
      </c>
      <c r="F80" s="1">
        <v>2585102</v>
      </c>
    </row>
    <row r="81" spans="1:6">
      <c r="A81" s="12" t="str">
        <f t="shared" si="3"/>
        <v>https://www.dl.ndl.go.jp/api/iiif/2585103/manifest.json</v>
      </c>
      <c r="B81" s="1"/>
      <c r="C81" s="3" t="str">
        <f t="shared" si="4"/>
        <v>https://nakamura196.github.io/genji/ugm/ndl_higashikuminomiya/collection.json</v>
      </c>
      <c r="D81" s="13" t="s">
        <v>97</v>
      </c>
      <c r="E81" s="12">
        <v>6</v>
      </c>
      <c r="F81" s="1">
        <v>2585103</v>
      </c>
    </row>
    <row r="82" spans="1:6">
      <c r="A82" s="12" t="str">
        <f t="shared" si="3"/>
        <v>https://www.dl.ndl.go.jp/api/iiif/2585104/manifest.json</v>
      </c>
      <c r="B82" s="1"/>
      <c r="C82" s="3" t="str">
        <f t="shared" si="4"/>
        <v>https://nakamura196.github.io/genji/ugm/ndl_higashikuminomiya/collection.json</v>
      </c>
      <c r="D82" s="13" t="s">
        <v>97</v>
      </c>
      <c r="E82" s="12">
        <v>7</v>
      </c>
      <c r="F82" s="1">
        <v>2585104</v>
      </c>
    </row>
    <row r="83" spans="1:6">
      <c r="A83" s="12" t="str">
        <f t="shared" si="3"/>
        <v>https://www.dl.ndl.go.jp/api/iiif/2585105/manifest.json</v>
      </c>
      <c r="B83" s="1"/>
      <c r="C83" s="3" t="str">
        <f t="shared" si="4"/>
        <v>https://nakamura196.github.io/genji/ugm/ndl_higashikuminomiya/collection.json</v>
      </c>
      <c r="D83" s="13" t="s">
        <v>97</v>
      </c>
      <c r="E83" s="12">
        <v>8</v>
      </c>
      <c r="F83" s="1">
        <v>2585105</v>
      </c>
    </row>
    <row r="84" spans="1:6">
      <c r="A84" s="12" t="str">
        <f t="shared" si="3"/>
        <v>https://www.dl.ndl.go.jp/api/iiif/2585106/manifest.json</v>
      </c>
      <c r="B84" s="1"/>
      <c r="C84" s="3" t="str">
        <f t="shared" si="4"/>
        <v>https://nakamura196.github.io/genji/ugm/ndl_higashikuminomiya/collection.json</v>
      </c>
      <c r="D84" s="13" t="s">
        <v>97</v>
      </c>
      <c r="E84" s="12">
        <v>9</v>
      </c>
      <c r="F84" s="1">
        <v>2585106</v>
      </c>
    </row>
    <row r="85" spans="1:6">
      <c r="A85" s="12" t="str">
        <f t="shared" si="3"/>
        <v>https://www.dl.ndl.go.jp/api/iiif/2585107/manifest.json</v>
      </c>
      <c r="B85" s="1"/>
      <c r="C85" s="3" t="str">
        <f t="shared" si="4"/>
        <v>https://nakamura196.github.io/genji/ugm/ndl_higashikuminomiya/collection.json</v>
      </c>
      <c r="D85" s="13" t="s">
        <v>97</v>
      </c>
      <c r="E85" s="12">
        <v>10</v>
      </c>
      <c r="F85" s="1">
        <v>2585107</v>
      </c>
    </row>
    <row r="86" spans="1:6">
      <c r="A86" s="12" t="str">
        <f t="shared" si="3"/>
        <v>https://www.dl.ndl.go.jp/api/iiif/2585108/manifest.json</v>
      </c>
      <c r="B86" s="1"/>
      <c r="C86" s="3" t="str">
        <f t="shared" si="4"/>
        <v>https://nakamura196.github.io/genji/ugm/ndl_higashikuminomiya/collection.json</v>
      </c>
      <c r="D86" s="13" t="s">
        <v>97</v>
      </c>
      <c r="E86" s="12">
        <v>11</v>
      </c>
      <c r="F86" s="1">
        <v>2585108</v>
      </c>
    </row>
    <row r="87" spans="1:6">
      <c r="A87" s="12" t="str">
        <f t="shared" si="3"/>
        <v>https://www.dl.ndl.go.jp/api/iiif/2585109/manifest.json</v>
      </c>
      <c r="B87" s="1"/>
      <c r="C87" s="3" t="str">
        <f t="shared" si="4"/>
        <v>https://nakamura196.github.io/genji/ugm/ndl_higashikuminomiya/collection.json</v>
      </c>
      <c r="D87" s="13" t="s">
        <v>97</v>
      </c>
      <c r="E87" s="12">
        <v>12</v>
      </c>
      <c r="F87" s="1">
        <v>2585109</v>
      </c>
    </row>
    <row r="88" spans="1:6">
      <c r="A88" s="12" t="str">
        <f t="shared" si="3"/>
        <v>https://www.dl.ndl.go.jp/api/iiif/2585110/manifest.json</v>
      </c>
      <c r="B88" s="1"/>
      <c r="C88" s="3" t="str">
        <f t="shared" si="4"/>
        <v>https://nakamura196.github.io/genji/ugm/ndl_higashikuminomiya/collection.json</v>
      </c>
      <c r="D88" s="13" t="s">
        <v>97</v>
      </c>
      <c r="E88" s="12">
        <v>13</v>
      </c>
      <c r="F88" s="1">
        <v>2585110</v>
      </c>
    </row>
    <row r="89" spans="1:6">
      <c r="A89" s="12" t="str">
        <f t="shared" si="3"/>
        <v>https://www.dl.ndl.go.jp/api/iiif/2585111/manifest.json</v>
      </c>
      <c r="B89" s="1"/>
      <c r="C89" s="3" t="str">
        <f t="shared" si="4"/>
        <v>https://nakamura196.github.io/genji/ugm/ndl_higashikuminomiya/collection.json</v>
      </c>
      <c r="D89" s="13" t="s">
        <v>97</v>
      </c>
      <c r="E89" s="12">
        <v>14</v>
      </c>
      <c r="F89" s="1">
        <v>2585111</v>
      </c>
    </row>
    <row r="90" spans="1:6">
      <c r="A90" s="12" t="str">
        <f t="shared" si="3"/>
        <v>https://www.dl.ndl.go.jp/api/iiif/2585112/manifest.json</v>
      </c>
      <c r="B90" s="1"/>
      <c r="C90" s="3" t="str">
        <f t="shared" si="4"/>
        <v>https://nakamura196.github.io/genji/ugm/ndl_higashikuminomiya/collection.json</v>
      </c>
      <c r="D90" s="13" t="s">
        <v>97</v>
      </c>
      <c r="E90" s="12">
        <v>15</v>
      </c>
      <c r="F90" s="1">
        <v>2585112</v>
      </c>
    </row>
    <row r="91" spans="1:6">
      <c r="A91" s="12" t="str">
        <f t="shared" si="3"/>
        <v>https://www.dl.ndl.go.jp/api/iiif/2585113/manifest.json</v>
      </c>
      <c r="B91" s="1"/>
      <c r="C91" s="3" t="str">
        <f t="shared" si="4"/>
        <v>https://nakamura196.github.io/genji/ugm/ndl_higashikuminomiya/collection.json</v>
      </c>
      <c r="D91" s="13" t="s">
        <v>97</v>
      </c>
      <c r="E91" s="12">
        <v>16</v>
      </c>
      <c r="F91" s="1">
        <v>2585113</v>
      </c>
    </row>
    <row r="92" spans="1:6">
      <c r="A92" s="12" t="str">
        <f t="shared" si="3"/>
        <v>https://www.dl.ndl.go.jp/api/iiif/2585114/manifest.json</v>
      </c>
      <c r="B92" s="1"/>
      <c r="C92" s="3" t="str">
        <f t="shared" si="4"/>
        <v>https://nakamura196.github.io/genji/ugm/ndl_higashikuminomiya/collection.json</v>
      </c>
      <c r="D92" s="13" t="s">
        <v>97</v>
      </c>
      <c r="E92" s="12">
        <v>17</v>
      </c>
      <c r="F92" s="1">
        <v>2585114</v>
      </c>
    </row>
    <row r="93" spans="1:6">
      <c r="A93" s="12" t="str">
        <f t="shared" si="3"/>
        <v>https://www.dl.ndl.go.jp/api/iiif/2585115/manifest.json</v>
      </c>
      <c r="B93" s="1"/>
      <c r="C93" s="3" t="str">
        <f t="shared" si="4"/>
        <v>https://nakamura196.github.io/genji/ugm/ndl_higashikuminomiya/collection.json</v>
      </c>
      <c r="D93" s="13" t="s">
        <v>97</v>
      </c>
      <c r="E93" s="12">
        <v>18</v>
      </c>
      <c r="F93" s="1">
        <v>2585115</v>
      </c>
    </row>
    <row r="94" spans="1:6">
      <c r="A94" s="12" t="str">
        <f t="shared" si="3"/>
        <v>https://www.dl.ndl.go.jp/api/iiif/2585116/manifest.json</v>
      </c>
      <c r="B94" s="1"/>
      <c r="C94" s="3" t="str">
        <f t="shared" si="4"/>
        <v>https://nakamura196.github.io/genji/ugm/ndl_higashikuminomiya/collection.json</v>
      </c>
      <c r="D94" s="13" t="s">
        <v>97</v>
      </c>
      <c r="E94" s="12">
        <v>19</v>
      </c>
      <c r="F94" s="1">
        <v>2585116</v>
      </c>
    </row>
    <row r="95" spans="1:6">
      <c r="A95" s="12" t="str">
        <f t="shared" si="3"/>
        <v>https://www.dl.ndl.go.jp/api/iiif/2585117/manifest.json</v>
      </c>
      <c r="B95" s="1"/>
      <c r="C95" s="3" t="str">
        <f t="shared" si="4"/>
        <v>https://nakamura196.github.io/genji/ugm/ndl_higashikuminomiya/collection.json</v>
      </c>
      <c r="D95" s="13" t="s">
        <v>97</v>
      </c>
      <c r="E95" s="12">
        <v>20</v>
      </c>
      <c r="F95" s="1">
        <v>2585117</v>
      </c>
    </row>
    <row r="96" spans="1:6">
      <c r="A96" s="12" t="str">
        <f t="shared" si="3"/>
        <v>https://www.dl.ndl.go.jp/api/iiif/2585118/manifest.json</v>
      </c>
      <c r="B96" s="1"/>
      <c r="C96" s="3" t="str">
        <f t="shared" si="4"/>
        <v>https://nakamura196.github.io/genji/ugm/ndl_higashikuminomiya/collection.json</v>
      </c>
      <c r="D96" s="13" t="s">
        <v>97</v>
      </c>
      <c r="E96" s="12">
        <v>21</v>
      </c>
      <c r="F96" s="1">
        <v>2585118</v>
      </c>
    </row>
    <row r="97" spans="1:6">
      <c r="A97" s="12" t="str">
        <f t="shared" si="3"/>
        <v>https://www.dl.ndl.go.jp/api/iiif/2585119/manifest.json</v>
      </c>
      <c r="B97" s="1"/>
      <c r="C97" s="3" t="str">
        <f t="shared" si="4"/>
        <v>https://nakamura196.github.io/genji/ugm/ndl_higashikuminomiya/collection.json</v>
      </c>
      <c r="D97" s="13" t="s">
        <v>97</v>
      </c>
      <c r="E97" s="12">
        <v>22</v>
      </c>
      <c r="F97" s="1">
        <v>2585119</v>
      </c>
    </row>
    <row r="98" spans="1:6">
      <c r="A98" s="12" t="str">
        <f t="shared" si="3"/>
        <v>https://www.dl.ndl.go.jp/api/iiif/2585120/manifest.json</v>
      </c>
      <c r="B98" s="1"/>
      <c r="C98" s="3" t="str">
        <f t="shared" si="4"/>
        <v>https://nakamura196.github.io/genji/ugm/ndl_higashikuminomiya/collection.json</v>
      </c>
      <c r="D98" s="13" t="s">
        <v>97</v>
      </c>
      <c r="E98" s="12">
        <v>23</v>
      </c>
      <c r="F98" s="1">
        <v>2585120</v>
      </c>
    </row>
    <row r="99" spans="1:6">
      <c r="A99" s="12" t="str">
        <f t="shared" si="3"/>
        <v>https://www.dl.ndl.go.jp/api/iiif/2585121/manifest.json</v>
      </c>
      <c r="B99" s="1"/>
      <c r="C99" s="3" t="str">
        <f t="shared" si="4"/>
        <v>https://nakamura196.github.io/genji/ugm/ndl_higashikuminomiya/collection.json</v>
      </c>
      <c r="D99" s="13" t="s">
        <v>97</v>
      </c>
      <c r="E99" s="12">
        <v>24</v>
      </c>
      <c r="F99" s="1">
        <v>2585121</v>
      </c>
    </row>
    <row r="100" spans="1:6">
      <c r="A100" s="12" t="str">
        <f t="shared" si="3"/>
        <v>https://www.dl.ndl.go.jp/api/iiif/2585122/manifest.json</v>
      </c>
      <c r="B100" s="1"/>
      <c r="C100" s="3" t="str">
        <f t="shared" si="4"/>
        <v>https://nakamura196.github.io/genji/ugm/ndl_higashikuminomiya/collection.json</v>
      </c>
      <c r="D100" s="13" t="s">
        <v>97</v>
      </c>
      <c r="E100" s="12">
        <v>25</v>
      </c>
      <c r="F100" s="1">
        <v>2585122</v>
      </c>
    </row>
    <row r="101" spans="1:6">
      <c r="A101" s="12" t="str">
        <f t="shared" si="3"/>
        <v>https://www.dl.ndl.go.jp/api/iiif/2585123/manifest.json</v>
      </c>
      <c r="B101" s="1"/>
      <c r="C101" s="3" t="str">
        <f t="shared" si="4"/>
        <v>https://nakamura196.github.io/genji/ugm/ndl_higashikuminomiya/collection.json</v>
      </c>
      <c r="D101" s="13" t="s">
        <v>97</v>
      </c>
      <c r="E101" s="12">
        <v>26</v>
      </c>
      <c r="F101" s="1">
        <v>2585123</v>
      </c>
    </row>
    <row r="102" spans="1:6">
      <c r="A102" s="12" t="str">
        <f t="shared" si="3"/>
        <v>https://www.dl.ndl.go.jp/api/iiif/2585124/manifest.json</v>
      </c>
      <c r="B102" s="1"/>
      <c r="C102" s="3" t="str">
        <f t="shared" si="4"/>
        <v>https://nakamura196.github.io/genji/ugm/ndl_higashikuminomiya/collection.json</v>
      </c>
      <c r="D102" s="13" t="s">
        <v>97</v>
      </c>
      <c r="E102" s="12">
        <v>27</v>
      </c>
      <c r="F102" s="1">
        <v>2585124</v>
      </c>
    </row>
    <row r="103" spans="1:6">
      <c r="A103" s="12" t="str">
        <f t="shared" si="3"/>
        <v>https://www.dl.ndl.go.jp/api/iiif/2585125/manifest.json</v>
      </c>
      <c r="B103" s="1"/>
      <c r="C103" s="3" t="str">
        <f t="shared" si="4"/>
        <v>https://nakamura196.github.io/genji/ugm/ndl_higashikuminomiya/collection.json</v>
      </c>
      <c r="D103" s="13" t="s">
        <v>97</v>
      </c>
      <c r="E103" s="12">
        <v>28</v>
      </c>
      <c r="F103" s="1">
        <v>2585125</v>
      </c>
    </row>
    <row r="104" spans="1:6">
      <c r="A104" s="12" t="str">
        <f t="shared" si="3"/>
        <v>https://www.dl.ndl.go.jp/api/iiif/2585126/manifest.json</v>
      </c>
      <c r="B104" s="1"/>
      <c r="C104" s="3" t="str">
        <f t="shared" si="4"/>
        <v>https://nakamura196.github.io/genji/ugm/ndl_higashikuminomiya/collection.json</v>
      </c>
      <c r="D104" s="13" t="s">
        <v>97</v>
      </c>
      <c r="E104" s="12">
        <v>29</v>
      </c>
      <c r="F104" s="1">
        <v>2585126</v>
      </c>
    </row>
    <row r="105" spans="1:6">
      <c r="A105" s="12" t="str">
        <f t="shared" si="3"/>
        <v>https://www.dl.ndl.go.jp/api/iiif/2585127/manifest.json</v>
      </c>
      <c r="B105" s="1"/>
      <c r="C105" s="3" t="str">
        <f t="shared" si="4"/>
        <v>https://nakamura196.github.io/genji/ugm/ndl_higashikuminomiya/collection.json</v>
      </c>
      <c r="D105" s="13" t="s">
        <v>97</v>
      </c>
      <c r="E105" s="12">
        <v>30</v>
      </c>
      <c r="F105" s="1">
        <v>2585127</v>
      </c>
    </row>
    <row r="106" spans="1:6">
      <c r="A106" s="12" t="str">
        <f t="shared" si="3"/>
        <v>https://www.dl.ndl.go.jp/api/iiif/2585128/manifest.json</v>
      </c>
      <c r="B106" s="1"/>
      <c r="C106" s="3" t="str">
        <f t="shared" si="4"/>
        <v>https://nakamura196.github.io/genji/ugm/ndl_higashikuminomiya/collection.json</v>
      </c>
      <c r="D106" s="13" t="s">
        <v>97</v>
      </c>
      <c r="E106" s="12">
        <v>31</v>
      </c>
      <c r="F106" s="1">
        <v>2585128</v>
      </c>
    </row>
    <row r="107" spans="1:6">
      <c r="A107" s="12" t="str">
        <f t="shared" si="3"/>
        <v>https://www.dl.ndl.go.jp/api/iiif/2585129/manifest.json</v>
      </c>
      <c r="B107" s="1"/>
      <c r="C107" s="3" t="str">
        <f t="shared" si="4"/>
        <v>https://nakamura196.github.io/genji/ugm/ndl_higashikuminomiya/collection.json</v>
      </c>
      <c r="D107" s="13" t="s">
        <v>97</v>
      </c>
      <c r="E107" s="12">
        <v>32</v>
      </c>
      <c r="F107" s="1">
        <v>2585129</v>
      </c>
    </row>
    <row r="108" spans="1:6">
      <c r="A108" s="12" t="str">
        <f t="shared" si="3"/>
        <v>https://www.dl.ndl.go.jp/api/iiif/2585130/manifest.json</v>
      </c>
      <c r="B108" s="1"/>
      <c r="C108" s="3" t="str">
        <f t="shared" si="4"/>
        <v>https://nakamura196.github.io/genji/ugm/ndl_higashikuminomiya/collection.json</v>
      </c>
      <c r="D108" s="13" t="s">
        <v>97</v>
      </c>
      <c r="E108" s="12">
        <v>33</v>
      </c>
      <c r="F108" s="1">
        <v>2585130</v>
      </c>
    </row>
    <row r="109" spans="1:6">
      <c r="A109" s="12" t="str">
        <f t="shared" si="3"/>
        <v>https://www.dl.ndl.go.jp/api/iiif/2585131/manifest.json</v>
      </c>
      <c r="B109" s="1"/>
      <c r="C109" s="3" t="str">
        <f t="shared" si="4"/>
        <v>https://nakamura196.github.io/genji/ugm/ndl_higashikuminomiya/collection.json</v>
      </c>
      <c r="D109" s="13" t="s">
        <v>97</v>
      </c>
      <c r="E109" s="12">
        <v>34</v>
      </c>
      <c r="F109" s="1">
        <v>2585131</v>
      </c>
    </row>
    <row r="110" spans="1:6">
      <c r="A110" s="12" t="str">
        <f t="shared" si="3"/>
        <v>https://www.dl.ndl.go.jp/api/iiif/2585132/manifest.json</v>
      </c>
      <c r="B110" s="1"/>
      <c r="C110" s="3" t="str">
        <f t="shared" si="4"/>
        <v>https://nakamura196.github.io/genji/ugm/ndl_higashikuminomiya/collection.json</v>
      </c>
      <c r="D110" s="13" t="s">
        <v>97</v>
      </c>
      <c r="E110" s="12">
        <v>35</v>
      </c>
      <c r="F110" s="1">
        <v>2585132</v>
      </c>
    </row>
    <row r="111" spans="1:6">
      <c r="A111" s="12" t="str">
        <f t="shared" si="3"/>
        <v>https://www.dl.ndl.go.jp/api/iiif/2585133/manifest.json</v>
      </c>
      <c r="B111" s="1"/>
      <c r="C111" s="3" t="str">
        <f t="shared" si="4"/>
        <v>https://nakamura196.github.io/genji/ugm/ndl_higashikuminomiya/collection.json</v>
      </c>
      <c r="D111" s="13" t="s">
        <v>97</v>
      </c>
      <c r="E111" s="12">
        <v>36</v>
      </c>
      <c r="F111" s="1">
        <v>2585133</v>
      </c>
    </row>
    <row r="112" spans="1:6">
      <c r="A112" s="12" t="str">
        <f t="shared" si="3"/>
        <v>https://www.dl.ndl.go.jp/api/iiif/2585134/manifest.json</v>
      </c>
      <c r="B112" s="1"/>
      <c r="C112" s="3" t="str">
        <f t="shared" si="4"/>
        <v>https://nakamura196.github.io/genji/ugm/ndl_higashikuminomiya/collection.json</v>
      </c>
      <c r="D112" s="13" t="s">
        <v>97</v>
      </c>
      <c r="E112" s="12">
        <v>37</v>
      </c>
      <c r="F112" s="1">
        <v>2585134</v>
      </c>
    </row>
    <row r="113" spans="1:6">
      <c r="A113" s="12" t="str">
        <f t="shared" si="3"/>
        <v>https://www.dl.ndl.go.jp/api/iiif/2585135/manifest.json</v>
      </c>
      <c r="B113" s="1"/>
      <c r="C113" s="3" t="str">
        <f t="shared" si="4"/>
        <v>https://nakamura196.github.io/genji/ugm/ndl_higashikuminomiya/collection.json</v>
      </c>
      <c r="D113" s="13" t="s">
        <v>97</v>
      </c>
      <c r="E113" s="12">
        <v>38</v>
      </c>
      <c r="F113" s="1">
        <v>2585135</v>
      </c>
    </row>
    <row r="114" spans="1:6">
      <c r="A114" s="12" t="str">
        <f t="shared" si="3"/>
        <v>https://www.dl.ndl.go.jp/api/iiif/2585136/manifest.json</v>
      </c>
      <c r="B114" s="1"/>
      <c r="C114" s="3" t="str">
        <f t="shared" si="4"/>
        <v>https://nakamura196.github.io/genji/ugm/ndl_higashikuminomiya/collection.json</v>
      </c>
      <c r="D114" s="13" t="s">
        <v>97</v>
      </c>
      <c r="E114" s="12">
        <v>39</v>
      </c>
      <c r="F114" s="1">
        <v>2585136</v>
      </c>
    </row>
    <row r="115" spans="1:6">
      <c r="A115" s="12" t="str">
        <f t="shared" si="3"/>
        <v>https://www.dl.ndl.go.jp/api/iiif/2585137/manifest.json</v>
      </c>
      <c r="B115" s="1"/>
      <c r="C115" s="3" t="str">
        <f t="shared" si="4"/>
        <v>https://nakamura196.github.io/genji/ugm/ndl_higashikuminomiya/collection.json</v>
      </c>
      <c r="D115" s="13" t="s">
        <v>97</v>
      </c>
      <c r="E115" s="12">
        <v>40</v>
      </c>
      <c r="F115" s="1">
        <v>2585137</v>
      </c>
    </row>
    <row r="116" spans="1:6">
      <c r="A116" s="12" t="str">
        <f t="shared" si="3"/>
        <v>https://www.dl.ndl.go.jp/api/iiif/2585138/manifest.json</v>
      </c>
      <c r="B116" s="1"/>
      <c r="C116" s="3" t="str">
        <f t="shared" si="4"/>
        <v>https://nakamura196.github.io/genji/ugm/ndl_higashikuminomiya/collection.json</v>
      </c>
      <c r="D116" s="13" t="s">
        <v>97</v>
      </c>
      <c r="E116" s="12">
        <v>41</v>
      </c>
      <c r="F116" s="1">
        <v>2585138</v>
      </c>
    </row>
    <row r="117" spans="1:6">
      <c r="A117" s="12" t="str">
        <f t="shared" si="3"/>
        <v>https://www.dl.ndl.go.jp/api/iiif/2585139/manifest.json</v>
      </c>
      <c r="B117" s="1"/>
      <c r="C117" s="3" t="str">
        <f t="shared" si="4"/>
        <v>https://nakamura196.github.io/genji/ugm/ndl_higashikuminomiya/collection.json</v>
      </c>
      <c r="D117" s="13" t="s">
        <v>97</v>
      </c>
      <c r="E117" s="12">
        <v>42</v>
      </c>
      <c r="F117" s="1">
        <v>2585139</v>
      </c>
    </row>
    <row r="118" spans="1:6">
      <c r="A118" s="12" t="str">
        <f t="shared" si="3"/>
        <v>https://www.dl.ndl.go.jp/api/iiif/2585140/manifest.json</v>
      </c>
      <c r="B118" s="1"/>
      <c r="C118" s="3" t="str">
        <f t="shared" si="4"/>
        <v>https://nakamura196.github.io/genji/ugm/ndl_higashikuminomiya/collection.json</v>
      </c>
      <c r="D118" s="13" t="s">
        <v>97</v>
      </c>
      <c r="E118" s="12">
        <v>43</v>
      </c>
      <c r="F118" s="1">
        <v>2585140</v>
      </c>
    </row>
    <row r="119" spans="1:6">
      <c r="A119" s="12" t="str">
        <f t="shared" si="3"/>
        <v>https://www.dl.ndl.go.jp/api/iiif/2585141/manifest.json</v>
      </c>
      <c r="B119" s="1"/>
      <c r="C119" s="3" t="str">
        <f t="shared" si="4"/>
        <v>https://nakamura196.github.io/genji/ugm/ndl_higashikuminomiya/collection.json</v>
      </c>
      <c r="D119" s="13" t="s">
        <v>97</v>
      </c>
      <c r="E119" s="12">
        <v>44</v>
      </c>
      <c r="F119" s="1">
        <v>2585141</v>
      </c>
    </row>
    <row r="120" spans="1:6">
      <c r="A120" s="12" t="str">
        <f t="shared" si="3"/>
        <v>https://www.dl.ndl.go.jp/api/iiif/2585142/manifest.json</v>
      </c>
      <c r="B120" s="1"/>
      <c r="C120" s="3" t="str">
        <f t="shared" si="4"/>
        <v>https://nakamura196.github.io/genji/ugm/ndl_higashikuminomiya/collection.json</v>
      </c>
      <c r="D120" s="13" t="s">
        <v>97</v>
      </c>
      <c r="E120" s="12">
        <v>45</v>
      </c>
      <c r="F120" s="1">
        <v>2585142</v>
      </c>
    </row>
    <row r="121" spans="1:6">
      <c r="A121" s="12" t="str">
        <f t="shared" si="3"/>
        <v>https://www.dl.ndl.go.jp/api/iiif/2585143/manifest.json</v>
      </c>
      <c r="B121" s="1"/>
      <c r="C121" s="3" t="str">
        <f t="shared" si="4"/>
        <v>https://nakamura196.github.io/genji/ugm/ndl_higashikuminomiya/collection.json</v>
      </c>
      <c r="D121" s="13" t="s">
        <v>97</v>
      </c>
      <c r="E121" s="12">
        <v>46</v>
      </c>
      <c r="F121" s="1">
        <v>2585143</v>
      </c>
    </row>
    <row r="122" spans="1:6">
      <c r="A122" s="12" t="str">
        <f t="shared" si="3"/>
        <v>https://www.dl.ndl.go.jp/api/iiif/2585144/manifest.json</v>
      </c>
      <c r="B122" s="1"/>
      <c r="C122" s="3" t="str">
        <f t="shared" si="4"/>
        <v>https://nakamura196.github.io/genji/ugm/ndl_higashikuminomiya/collection.json</v>
      </c>
      <c r="D122" s="13" t="s">
        <v>97</v>
      </c>
      <c r="E122" s="12">
        <v>47</v>
      </c>
      <c r="F122" s="1">
        <v>2585144</v>
      </c>
    </row>
    <row r="123" spans="1:6">
      <c r="A123" s="12" t="str">
        <f t="shared" si="3"/>
        <v>https://www.dl.ndl.go.jp/api/iiif/2585145/manifest.json</v>
      </c>
      <c r="B123" s="1"/>
      <c r="C123" s="3" t="str">
        <f t="shared" si="4"/>
        <v>https://nakamura196.github.io/genji/ugm/ndl_higashikuminomiya/collection.json</v>
      </c>
      <c r="D123" s="13" t="s">
        <v>97</v>
      </c>
      <c r="E123" s="12">
        <v>48</v>
      </c>
      <c r="F123" s="1">
        <v>2585145</v>
      </c>
    </row>
    <row r="124" spans="1:6">
      <c r="A124" s="12" t="str">
        <f t="shared" si="3"/>
        <v>https://www.dl.ndl.go.jp/api/iiif/2585146/manifest.json</v>
      </c>
      <c r="B124" s="1"/>
      <c r="C124" s="3" t="str">
        <f t="shared" si="4"/>
        <v>https://nakamura196.github.io/genji/ugm/ndl_higashikuminomiya/collection.json</v>
      </c>
      <c r="D124" s="13" t="s">
        <v>97</v>
      </c>
      <c r="E124" s="12">
        <v>49</v>
      </c>
      <c r="F124" s="1">
        <v>2585146</v>
      </c>
    </row>
    <row r="125" spans="1:6">
      <c r="A125" s="12" t="str">
        <f t="shared" si="3"/>
        <v>https://www.dl.ndl.go.jp/api/iiif/2585147/manifest.json</v>
      </c>
      <c r="B125" s="1"/>
      <c r="C125" s="3" t="str">
        <f t="shared" si="4"/>
        <v>https://nakamura196.github.io/genji/ugm/ndl_higashikuminomiya/collection.json</v>
      </c>
      <c r="D125" s="13" t="s">
        <v>97</v>
      </c>
      <c r="E125" s="12">
        <v>50</v>
      </c>
      <c r="F125" s="1">
        <v>2585147</v>
      </c>
    </row>
    <row r="126" spans="1:6">
      <c r="A126" s="12" t="str">
        <f t="shared" si="3"/>
        <v>https://www.dl.ndl.go.jp/api/iiif/2585148/manifest.json</v>
      </c>
      <c r="B126" s="1"/>
      <c r="C126" s="3" t="str">
        <f t="shared" si="4"/>
        <v>https://nakamura196.github.io/genji/ugm/ndl_higashikuminomiya/collection.json</v>
      </c>
      <c r="D126" s="13" t="s">
        <v>97</v>
      </c>
      <c r="E126" s="12">
        <v>51</v>
      </c>
      <c r="F126" s="1">
        <v>2585148</v>
      </c>
    </row>
    <row r="127" spans="1:6">
      <c r="A127" s="12" t="str">
        <f t="shared" si="3"/>
        <v>https://www.dl.ndl.go.jp/api/iiif/2585149/manifest.json</v>
      </c>
      <c r="B127" s="1"/>
      <c r="C127" s="3" t="str">
        <f t="shared" si="4"/>
        <v>https://nakamura196.github.io/genji/ugm/ndl_higashikuminomiya/collection.json</v>
      </c>
      <c r="D127" s="13" t="s">
        <v>97</v>
      </c>
      <c r="E127" s="12">
        <v>52</v>
      </c>
      <c r="F127" s="1">
        <v>2585149</v>
      </c>
    </row>
    <row r="128" spans="1:6">
      <c r="A128" s="12" t="str">
        <f t="shared" si="3"/>
        <v>https://www.dl.ndl.go.jp/api/iiif/2585150/manifest.json</v>
      </c>
      <c r="B128" s="1"/>
      <c r="C128" s="3" t="str">
        <f t="shared" si="4"/>
        <v>https://nakamura196.github.io/genji/ugm/ndl_higashikuminomiya/collection.json</v>
      </c>
      <c r="D128" s="13" t="s">
        <v>97</v>
      </c>
      <c r="E128" s="12">
        <v>53</v>
      </c>
      <c r="F128" s="1">
        <v>2585150</v>
      </c>
    </row>
    <row r="129" spans="1:6">
      <c r="A129" s="12" t="str">
        <f t="shared" si="3"/>
        <v>https://www.dl.ndl.go.jp/api/iiif/2585151/manifest.json</v>
      </c>
      <c r="B129" s="1"/>
      <c r="C129" s="3" t="str">
        <f>"https://nakamura196.github.io/genji/ugm/ndl_higashikuminomiya/collection.json"</f>
        <v>https://nakamura196.github.io/genji/ugm/ndl_higashikuminomiya/collection.json</v>
      </c>
      <c r="D129" s="13" t="s">
        <v>97</v>
      </c>
      <c r="E129" s="12">
        <v>54</v>
      </c>
      <c r="F129" s="1">
        <v>2585151</v>
      </c>
    </row>
    <row r="130" spans="1:6">
      <c r="A130" s="12" t="str">
        <f t="shared" si="3"/>
        <v>https://www.dl.ndl.go.jp/api/iiif/2591006/manifest.json</v>
      </c>
      <c r="B130" s="1"/>
      <c r="C130" s="3" t="str">
        <f>"https://nakamura196.github.io/genji/ugm/ndl_001/collection.json"</f>
        <v>https://nakamura196.github.io/genji/ugm/ndl_001/collection.json</v>
      </c>
      <c r="D130" s="13" t="s">
        <v>109</v>
      </c>
      <c r="E130" s="12">
        <v>1</v>
      </c>
      <c r="F130" s="1">
        <v>2591006</v>
      </c>
    </row>
    <row r="131" spans="1:6">
      <c r="A131" s="12" t="str">
        <f t="shared" ref="A131:A194" si="5">"https://www.dl.ndl.go.jp/api/iiif/"&amp;F131&amp;"/manifest.json"</f>
        <v>https://www.dl.ndl.go.jp/api/iiif/2591007/manifest.json</v>
      </c>
      <c r="B131" s="1"/>
      <c r="C131" s="3" t="str">
        <f t="shared" ref="C131:C184" si="6">"https://nakamura196.github.io/genji/ugm/ndl_001/collection.json"</f>
        <v>https://nakamura196.github.io/genji/ugm/ndl_001/collection.json</v>
      </c>
      <c r="D131" s="13" t="s">
        <v>109</v>
      </c>
      <c r="E131" s="12">
        <v>2</v>
      </c>
      <c r="F131" s="1">
        <v>2591007</v>
      </c>
    </row>
    <row r="132" spans="1:6">
      <c r="A132" s="12" t="str">
        <f t="shared" si="5"/>
        <v>https://www.dl.ndl.go.jp/api/iiif/2591008/manifest.json</v>
      </c>
      <c r="B132" s="1"/>
      <c r="C132" s="3" t="str">
        <f t="shared" si="6"/>
        <v>https://nakamura196.github.io/genji/ugm/ndl_001/collection.json</v>
      </c>
      <c r="D132" s="13" t="s">
        <v>109</v>
      </c>
      <c r="E132" s="12">
        <v>3</v>
      </c>
      <c r="F132" s="1">
        <v>2591008</v>
      </c>
    </row>
    <row r="133" spans="1:6">
      <c r="A133" s="12" t="str">
        <f t="shared" si="5"/>
        <v>https://www.dl.ndl.go.jp/api/iiif/2591009/manifest.json</v>
      </c>
      <c r="B133" s="1"/>
      <c r="C133" s="3" t="str">
        <f t="shared" si="6"/>
        <v>https://nakamura196.github.io/genji/ugm/ndl_001/collection.json</v>
      </c>
      <c r="D133" s="13" t="s">
        <v>109</v>
      </c>
      <c r="E133" s="12">
        <v>4</v>
      </c>
      <c r="F133" s="1">
        <v>2591009</v>
      </c>
    </row>
    <row r="134" spans="1:6">
      <c r="A134" s="12" t="str">
        <f t="shared" si="5"/>
        <v>https://www.dl.ndl.go.jp/api/iiif/2591010/manifest.json</v>
      </c>
      <c r="B134" s="1"/>
      <c r="C134" s="3" t="str">
        <f t="shared" si="6"/>
        <v>https://nakamura196.github.io/genji/ugm/ndl_001/collection.json</v>
      </c>
      <c r="D134" s="13" t="s">
        <v>109</v>
      </c>
      <c r="E134" s="12">
        <v>5</v>
      </c>
      <c r="F134" s="1">
        <v>2591010</v>
      </c>
    </row>
    <row r="135" spans="1:6">
      <c r="A135" s="12" t="str">
        <f t="shared" si="5"/>
        <v>https://www.dl.ndl.go.jp/api/iiif/2591011/manifest.json</v>
      </c>
      <c r="B135" s="1"/>
      <c r="C135" s="3" t="str">
        <f t="shared" si="6"/>
        <v>https://nakamura196.github.io/genji/ugm/ndl_001/collection.json</v>
      </c>
      <c r="D135" s="13" t="s">
        <v>109</v>
      </c>
      <c r="E135" s="12">
        <v>6</v>
      </c>
      <c r="F135" s="1">
        <v>2591011</v>
      </c>
    </row>
    <row r="136" spans="1:6">
      <c r="A136" s="12" t="str">
        <f t="shared" si="5"/>
        <v>https://www.dl.ndl.go.jp/api/iiif/2591012/manifest.json</v>
      </c>
      <c r="B136" s="1"/>
      <c r="C136" s="3" t="str">
        <f t="shared" si="6"/>
        <v>https://nakamura196.github.io/genji/ugm/ndl_001/collection.json</v>
      </c>
      <c r="D136" s="13" t="s">
        <v>109</v>
      </c>
      <c r="E136" s="12">
        <v>7</v>
      </c>
      <c r="F136" s="1">
        <v>2591012</v>
      </c>
    </row>
    <row r="137" spans="1:6">
      <c r="A137" s="12" t="str">
        <f t="shared" si="5"/>
        <v>https://www.dl.ndl.go.jp/api/iiif/2591013/manifest.json</v>
      </c>
      <c r="B137" s="1"/>
      <c r="C137" s="3" t="str">
        <f t="shared" si="6"/>
        <v>https://nakamura196.github.io/genji/ugm/ndl_001/collection.json</v>
      </c>
      <c r="D137" s="13" t="s">
        <v>109</v>
      </c>
      <c r="E137" s="12">
        <v>8</v>
      </c>
      <c r="F137" s="1">
        <v>2591013</v>
      </c>
    </row>
    <row r="138" spans="1:6">
      <c r="A138" s="12" t="str">
        <f t="shared" si="5"/>
        <v>https://www.dl.ndl.go.jp/api/iiif/2591014/manifest.json</v>
      </c>
      <c r="B138" s="1"/>
      <c r="C138" s="3" t="str">
        <f t="shared" si="6"/>
        <v>https://nakamura196.github.io/genji/ugm/ndl_001/collection.json</v>
      </c>
      <c r="D138" s="13" t="s">
        <v>109</v>
      </c>
      <c r="E138" s="12">
        <v>9</v>
      </c>
      <c r="F138" s="1">
        <v>2591014</v>
      </c>
    </row>
    <row r="139" spans="1:6">
      <c r="A139" s="12" t="str">
        <f t="shared" si="5"/>
        <v>https://www.dl.ndl.go.jp/api/iiif/2591015/manifest.json</v>
      </c>
      <c r="B139" s="1"/>
      <c r="C139" s="3" t="str">
        <f t="shared" si="6"/>
        <v>https://nakamura196.github.io/genji/ugm/ndl_001/collection.json</v>
      </c>
      <c r="D139" s="13" t="s">
        <v>109</v>
      </c>
      <c r="E139" s="12">
        <v>10</v>
      </c>
      <c r="F139" s="1">
        <v>2591015</v>
      </c>
    </row>
    <row r="140" spans="1:6">
      <c r="A140" s="12" t="str">
        <f t="shared" si="5"/>
        <v>https://www.dl.ndl.go.jp/api/iiif/2591016/manifest.json</v>
      </c>
      <c r="B140" s="1"/>
      <c r="C140" s="3" t="str">
        <f t="shared" si="6"/>
        <v>https://nakamura196.github.io/genji/ugm/ndl_001/collection.json</v>
      </c>
      <c r="D140" s="13" t="s">
        <v>109</v>
      </c>
      <c r="E140" s="12">
        <v>11</v>
      </c>
      <c r="F140" s="1">
        <v>2591016</v>
      </c>
    </row>
    <row r="141" spans="1:6">
      <c r="A141" s="12" t="str">
        <f t="shared" si="5"/>
        <v>https://www.dl.ndl.go.jp/api/iiif/2591017/manifest.json</v>
      </c>
      <c r="B141" s="1"/>
      <c r="C141" s="3" t="str">
        <f t="shared" si="6"/>
        <v>https://nakamura196.github.io/genji/ugm/ndl_001/collection.json</v>
      </c>
      <c r="D141" s="13" t="s">
        <v>109</v>
      </c>
      <c r="E141" s="12">
        <v>12</v>
      </c>
      <c r="F141" s="1">
        <v>2591017</v>
      </c>
    </row>
    <row r="142" spans="1:6">
      <c r="A142" s="12" t="str">
        <f t="shared" si="5"/>
        <v>https://www.dl.ndl.go.jp/api/iiif/2591018/manifest.json</v>
      </c>
      <c r="B142" s="1"/>
      <c r="C142" s="3" t="str">
        <f t="shared" si="6"/>
        <v>https://nakamura196.github.io/genji/ugm/ndl_001/collection.json</v>
      </c>
      <c r="D142" s="13" t="s">
        <v>109</v>
      </c>
      <c r="E142" s="12">
        <v>13</v>
      </c>
      <c r="F142" s="1">
        <v>2591018</v>
      </c>
    </row>
    <row r="143" spans="1:6">
      <c r="A143" s="12" t="str">
        <f t="shared" si="5"/>
        <v>https://www.dl.ndl.go.jp/api/iiif/2591019/manifest.json</v>
      </c>
      <c r="B143" s="1"/>
      <c r="C143" s="3" t="str">
        <f t="shared" si="6"/>
        <v>https://nakamura196.github.io/genji/ugm/ndl_001/collection.json</v>
      </c>
      <c r="D143" s="13" t="s">
        <v>109</v>
      </c>
      <c r="E143" s="12">
        <v>14</v>
      </c>
      <c r="F143" s="1">
        <v>2591019</v>
      </c>
    </row>
    <row r="144" spans="1:6">
      <c r="A144" s="12" t="str">
        <f t="shared" si="5"/>
        <v>https://www.dl.ndl.go.jp/api/iiif/2591020/manifest.json</v>
      </c>
      <c r="B144" s="1"/>
      <c r="C144" s="3" t="str">
        <f t="shared" si="6"/>
        <v>https://nakamura196.github.io/genji/ugm/ndl_001/collection.json</v>
      </c>
      <c r="D144" s="13" t="s">
        <v>109</v>
      </c>
      <c r="E144" s="12">
        <v>15</v>
      </c>
      <c r="F144" s="1">
        <v>2591020</v>
      </c>
    </row>
    <row r="145" spans="1:6">
      <c r="A145" s="12" t="str">
        <f t="shared" si="5"/>
        <v>https://www.dl.ndl.go.jp/api/iiif/2591021/manifest.json</v>
      </c>
      <c r="B145" s="1"/>
      <c r="C145" s="3" t="str">
        <f t="shared" si="6"/>
        <v>https://nakamura196.github.io/genji/ugm/ndl_001/collection.json</v>
      </c>
      <c r="D145" s="13" t="s">
        <v>109</v>
      </c>
      <c r="E145" s="12">
        <v>16</v>
      </c>
      <c r="F145" s="1">
        <v>2591021</v>
      </c>
    </row>
    <row r="146" spans="1:6">
      <c r="A146" s="12" t="str">
        <f t="shared" si="5"/>
        <v>https://www.dl.ndl.go.jp/api/iiif/2591022/manifest.json</v>
      </c>
      <c r="B146" s="1"/>
      <c r="C146" s="3" t="str">
        <f t="shared" si="6"/>
        <v>https://nakamura196.github.io/genji/ugm/ndl_001/collection.json</v>
      </c>
      <c r="D146" s="13" t="s">
        <v>109</v>
      </c>
      <c r="E146" s="12">
        <v>17</v>
      </c>
      <c r="F146" s="1">
        <v>2591022</v>
      </c>
    </row>
    <row r="147" spans="1:6">
      <c r="A147" s="12" t="str">
        <f t="shared" si="5"/>
        <v>https://www.dl.ndl.go.jp/api/iiif/2591023/manifest.json</v>
      </c>
      <c r="B147" s="1"/>
      <c r="C147" s="3" t="str">
        <f t="shared" si="6"/>
        <v>https://nakamura196.github.io/genji/ugm/ndl_001/collection.json</v>
      </c>
      <c r="D147" s="13" t="s">
        <v>109</v>
      </c>
      <c r="E147" s="12">
        <v>18</v>
      </c>
      <c r="F147" s="1">
        <v>2591023</v>
      </c>
    </row>
    <row r="148" spans="1:6">
      <c r="A148" s="12" t="str">
        <f t="shared" si="5"/>
        <v>https://www.dl.ndl.go.jp/api/iiif/2591024/manifest.json</v>
      </c>
      <c r="B148" s="1"/>
      <c r="C148" s="3" t="str">
        <f t="shared" si="6"/>
        <v>https://nakamura196.github.io/genji/ugm/ndl_001/collection.json</v>
      </c>
      <c r="D148" s="13" t="s">
        <v>109</v>
      </c>
      <c r="E148" s="12">
        <v>19</v>
      </c>
      <c r="F148" s="1">
        <v>2591024</v>
      </c>
    </row>
    <row r="149" spans="1:6">
      <c r="A149" s="12" t="str">
        <f t="shared" si="5"/>
        <v>https://www.dl.ndl.go.jp/api/iiif/2591025/manifest.json</v>
      </c>
      <c r="B149" s="1"/>
      <c r="C149" s="3" t="str">
        <f t="shared" si="6"/>
        <v>https://nakamura196.github.io/genji/ugm/ndl_001/collection.json</v>
      </c>
      <c r="D149" s="13" t="s">
        <v>109</v>
      </c>
      <c r="E149" s="12">
        <v>20</v>
      </c>
      <c r="F149" s="1">
        <v>2591025</v>
      </c>
    </row>
    <row r="150" spans="1:6">
      <c r="A150" s="12" t="str">
        <f t="shared" si="5"/>
        <v>https://www.dl.ndl.go.jp/api/iiif/2591026/manifest.json</v>
      </c>
      <c r="B150" s="1"/>
      <c r="C150" s="3" t="str">
        <f t="shared" si="6"/>
        <v>https://nakamura196.github.io/genji/ugm/ndl_001/collection.json</v>
      </c>
      <c r="D150" s="13" t="s">
        <v>109</v>
      </c>
      <c r="E150" s="12">
        <v>21</v>
      </c>
      <c r="F150" s="1">
        <v>2591026</v>
      </c>
    </row>
    <row r="151" spans="1:6">
      <c r="A151" s="12" t="str">
        <f t="shared" si="5"/>
        <v>https://www.dl.ndl.go.jp/api/iiif/2591027/manifest.json</v>
      </c>
      <c r="B151" s="1"/>
      <c r="C151" s="3" t="str">
        <f t="shared" si="6"/>
        <v>https://nakamura196.github.io/genji/ugm/ndl_001/collection.json</v>
      </c>
      <c r="D151" s="13" t="s">
        <v>109</v>
      </c>
      <c r="E151" s="12">
        <v>22</v>
      </c>
      <c r="F151" s="1">
        <v>2591027</v>
      </c>
    </row>
    <row r="152" spans="1:6">
      <c r="A152" s="12" t="str">
        <f t="shared" si="5"/>
        <v>https://www.dl.ndl.go.jp/api/iiif/2591028/manifest.json</v>
      </c>
      <c r="B152" s="1"/>
      <c r="C152" s="3" t="str">
        <f t="shared" si="6"/>
        <v>https://nakamura196.github.io/genji/ugm/ndl_001/collection.json</v>
      </c>
      <c r="D152" s="13" t="s">
        <v>109</v>
      </c>
      <c r="E152" s="12">
        <v>23</v>
      </c>
      <c r="F152" s="1">
        <v>2591028</v>
      </c>
    </row>
    <row r="153" spans="1:6">
      <c r="A153" s="12" t="str">
        <f t="shared" si="5"/>
        <v>https://www.dl.ndl.go.jp/api/iiif/2591029/manifest.json</v>
      </c>
      <c r="B153" s="1"/>
      <c r="C153" s="3" t="str">
        <f t="shared" si="6"/>
        <v>https://nakamura196.github.io/genji/ugm/ndl_001/collection.json</v>
      </c>
      <c r="D153" s="13" t="s">
        <v>109</v>
      </c>
      <c r="E153" s="12">
        <v>24</v>
      </c>
      <c r="F153" s="1">
        <v>2591029</v>
      </c>
    </row>
    <row r="154" spans="1:6">
      <c r="A154" s="12" t="str">
        <f t="shared" si="5"/>
        <v>https://www.dl.ndl.go.jp/api/iiif/2591030/manifest.json</v>
      </c>
      <c r="B154" s="1"/>
      <c r="C154" s="3" t="str">
        <f t="shared" si="6"/>
        <v>https://nakamura196.github.io/genji/ugm/ndl_001/collection.json</v>
      </c>
      <c r="D154" s="13" t="s">
        <v>109</v>
      </c>
      <c r="E154" s="12">
        <v>25</v>
      </c>
      <c r="F154" s="1">
        <v>2591030</v>
      </c>
    </row>
    <row r="155" spans="1:6">
      <c r="A155" s="12" t="str">
        <f t="shared" si="5"/>
        <v>https://www.dl.ndl.go.jp/api/iiif/2591031/manifest.json</v>
      </c>
      <c r="B155" s="1"/>
      <c r="C155" s="3" t="str">
        <f t="shared" si="6"/>
        <v>https://nakamura196.github.io/genji/ugm/ndl_001/collection.json</v>
      </c>
      <c r="D155" s="13" t="s">
        <v>109</v>
      </c>
      <c r="E155" s="12">
        <v>26</v>
      </c>
      <c r="F155" s="1">
        <v>2591031</v>
      </c>
    </row>
    <row r="156" spans="1:6">
      <c r="A156" s="12" t="str">
        <f t="shared" si="5"/>
        <v>https://www.dl.ndl.go.jp/api/iiif/2591032/manifest.json</v>
      </c>
      <c r="B156" s="1"/>
      <c r="C156" s="3" t="str">
        <f t="shared" si="6"/>
        <v>https://nakamura196.github.io/genji/ugm/ndl_001/collection.json</v>
      </c>
      <c r="D156" s="13" t="s">
        <v>109</v>
      </c>
      <c r="E156" s="12">
        <v>27</v>
      </c>
      <c r="F156" s="1">
        <v>2591032</v>
      </c>
    </row>
    <row r="157" spans="1:6">
      <c r="A157" s="12" t="str">
        <f t="shared" si="5"/>
        <v>https://www.dl.ndl.go.jp/api/iiif/2591033/manifest.json</v>
      </c>
      <c r="B157" s="1"/>
      <c r="C157" s="3" t="str">
        <f t="shared" si="6"/>
        <v>https://nakamura196.github.io/genji/ugm/ndl_001/collection.json</v>
      </c>
      <c r="D157" s="13" t="s">
        <v>109</v>
      </c>
      <c r="E157" s="12">
        <v>28</v>
      </c>
      <c r="F157" s="1">
        <v>2591033</v>
      </c>
    </row>
    <row r="158" spans="1:6">
      <c r="A158" s="12" t="str">
        <f t="shared" si="5"/>
        <v>https://www.dl.ndl.go.jp/api/iiif/2591034/manifest.json</v>
      </c>
      <c r="B158" s="1"/>
      <c r="C158" s="3" t="str">
        <f t="shared" si="6"/>
        <v>https://nakamura196.github.io/genji/ugm/ndl_001/collection.json</v>
      </c>
      <c r="D158" s="13" t="s">
        <v>109</v>
      </c>
      <c r="E158" s="12">
        <v>29</v>
      </c>
      <c r="F158" s="1">
        <v>2591034</v>
      </c>
    </row>
    <row r="159" spans="1:6">
      <c r="A159" s="12" t="str">
        <f t="shared" si="5"/>
        <v>https://www.dl.ndl.go.jp/api/iiif/2591035/manifest.json</v>
      </c>
      <c r="B159" s="1"/>
      <c r="C159" s="3" t="str">
        <f t="shared" si="6"/>
        <v>https://nakamura196.github.io/genji/ugm/ndl_001/collection.json</v>
      </c>
      <c r="D159" s="13" t="s">
        <v>109</v>
      </c>
      <c r="E159" s="12">
        <v>30</v>
      </c>
      <c r="F159" s="1">
        <v>2591035</v>
      </c>
    </row>
    <row r="160" spans="1:6">
      <c r="A160" s="12" t="str">
        <f t="shared" si="5"/>
        <v>https://www.dl.ndl.go.jp/api/iiif/2591036/manifest.json</v>
      </c>
      <c r="B160" s="1"/>
      <c r="C160" s="3" t="str">
        <f t="shared" si="6"/>
        <v>https://nakamura196.github.io/genji/ugm/ndl_001/collection.json</v>
      </c>
      <c r="D160" s="13" t="s">
        <v>109</v>
      </c>
      <c r="E160" s="12">
        <v>31</v>
      </c>
      <c r="F160" s="1">
        <v>2591036</v>
      </c>
    </row>
    <row r="161" spans="1:6">
      <c r="A161" s="12" t="str">
        <f t="shared" si="5"/>
        <v>https://www.dl.ndl.go.jp/api/iiif/2591037/manifest.json</v>
      </c>
      <c r="B161" s="1"/>
      <c r="C161" s="3" t="str">
        <f t="shared" si="6"/>
        <v>https://nakamura196.github.io/genji/ugm/ndl_001/collection.json</v>
      </c>
      <c r="D161" s="13" t="s">
        <v>109</v>
      </c>
      <c r="E161" s="12">
        <v>32</v>
      </c>
      <c r="F161" s="1">
        <v>2591037</v>
      </c>
    </row>
    <row r="162" spans="1:6">
      <c r="A162" s="12" t="str">
        <f t="shared" si="5"/>
        <v>https://www.dl.ndl.go.jp/api/iiif/2591038/manifest.json</v>
      </c>
      <c r="B162" s="1"/>
      <c r="C162" s="3" t="str">
        <f t="shared" si="6"/>
        <v>https://nakamura196.github.io/genji/ugm/ndl_001/collection.json</v>
      </c>
      <c r="D162" s="13" t="s">
        <v>109</v>
      </c>
      <c r="E162" s="12">
        <v>33</v>
      </c>
      <c r="F162" s="1">
        <v>2591038</v>
      </c>
    </row>
    <row r="163" spans="1:6">
      <c r="A163" s="12" t="str">
        <f t="shared" si="5"/>
        <v>https://www.dl.ndl.go.jp/api/iiif/2591039/manifest.json</v>
      </c>
      <c r="B163" s="1"/>
      <c r="C163" s="3" t="str">
        <f t="shared" si="6"/>
        <v>https://nakamura196.github.io/genji/ugm/ndl_001/collection.json</v>
      </c>
      <c r="D163" s="13" t="s">
        <v>109</v>
      </c>
      <c r="E163" s="12">
        <v>34</v>
      </c>
      <c r="F163" s="1">
        <v>2591039</v>
      </c>
    </row>
    <row r="164" spans="1:6">
      <c r="A164" s="12" t="str">
        <f t="shared" si="5"/>
        <v>https://www.dl.ndl.go.jp/api/iiif/2591040/manifest.json</v>
      </c>
      <c r="B164" s="1"/>
      <c r="C164" s="3" t="str">
        <f t="shared" si="6"/>
        <v>https://nakamura196.github.io/genji/ugm/ndl_001/collection.json</v>
      </c>
      <c r="D164" s="13" t="s">
        <v>109</v>
      </c>
      <c r="E164" s="12">
        <v>35</v>
      </c>
      <c r="F164" s="1">
        <v>2591040</v>
      </c>
    </row>
    <row r="165" spans="1:6">
      <c r="A165" s="12" t="str">
        <f t="shared" si="5"/>
        <v>https://www.dl.ndl.go.jp/api/iiif/2591041/manifest.json</v>
      </c>
      <c r="B165" s="1"/>
      <c r="C165" s="3" t="str">
        <f t="shared" si="6"/>
        <v>https://nakamura196.github.io/genji/ugm/ndl_001/collection.json</v>
      </c>
      <c r="D165" s="13" t="s">
        <v>109</v>
      </c>
      <c r="E165" s="12">
        <v>36</v>
      </c>
      <c r="F165" s="1">
        <v>2591041</v>
      </c>
    </row>
    <row r="166" spans="1:6">
      <c r="A166" s="12" t="str">
        <f t="shared" si="5"/>
        <v>https://www.dl.ndl.go.jp/api/iiif/2591042/manifest.json</v>
      </c>
      <c r="B166" s="1"/>
      <c r="C166" s="3" t="str">
        <f t="shared" si="6"/>
        <v>https://nakamura196.github.io/genji/ugm/ndl_001/collection.json</v>
      </c>
      <c r="D166" s="13" t="s">
        <v>109</v>
      </c>
      <c r="E166" s="12">
        <v>37</v>
      </c>
      <c r="F166" s="1">
        <v>2591042</v>
      </c>
    </row>
    <row r="167" spans="1:6">
      <c r="A167" s="12" t="str">
        <f t="shared" si="5"/>
        <v>https://www.dl.ndl.go.jp/api/iiif/2591043/manifest.json</v>
      </c>
      <c r="B167" s="1"/>
      <c r="C167" s="3" t="str">
        <f t="shared" si="6"/>
        <v>https://nakamura196.github.io/genji/ugm/ndl_001/collection.json</v>
      </c>
      <c r="D167" s="13" t="s">
        <v>109</v>
      </c>
      <c r="E167" s="12">
        <v>38</v>
      </c>
      <c r="F167" s="1">
        <v>2591043</v>
      </c>
    </row>
    <row r="168" spans="1:6">
      <c r="A168" s="12" t="str">
        <f t="shared" si="5"/>
        <v>https://www.dl.ndl.go.jp/api/iiif/2591044/manifest.json</v>
      </c>
      <c r="B168" s="1"/>
      <c r="C168" s="3" t="str">
        <f t="shared" si="6"/>
        <v>https://nakamura196.github.io/genji/ugm/ndl_001/collection.json</v>
      </c>
      <c r="D168" s="13" t="s">
        <v>109</v>
      </c>
      <c r="E168" s="12">
        <v>39</v>
      </c>
      <c r="F168" s="1">
        <v>2591044</v>
      </c>
    </row>
    <row r="169" spans="1:6">
      <c r="A169" s="12" t="str">
        <f t="shared" si="5"/>
        <v>https://www.dl.ndl.go.jp/api/iiif/2591045/manifest.json</v>
      </c>
      <c r="B169" s="1"/>
      <c r="C169" s="3" t="str">
        <f t="shared" si="6"/>
        <v>https://nakamura196.github.io/genji/ugm/ndl_001/collection.json</v>
      </c>
      <c r="D169" s="13" t="s">
        <v>109</v>
      </c>
      <c r="E169" s="12">
        <v>40</v>
      </c>
      <c r="F169" s="1">
        <v>2591045</v>
      </c>
    </row>
    <row r="170" spans="1:6">
      <c r="A170" s="12" t="str">
        <f t="shared" si="5"/>
        <v>https://www.dl.ndl.go.jp/api/iiif/2591046/manifest.json</v>
      </c>
      <c r="B170" s="1"/>
      <c r="C170" s="3" t="str">
        <f t="shared" si="6"/>
        <v>https://nakamura196.github.io/genji/ugm/ndl_001/collection.json</v>
      </c>
      <c r="D170" s="13" t="s">
        <v>109</v>
      </c>
      <c r="E170" s="12">
        <v>41</v>
      </c>
      <c r="F170" s="1">
        <v>2591046</v>
      </c>
    </row>
    <row r="171" spans="1:6">
      <c r="A171" s="12" t="str">
        <f t="shared" si="5"/>
        <v>https://www.dl.ndl.go.jp/api/iiif/2591047/manifest.json</v>
      </c>
      <c r="B171" s="1"/>
      <c r="C171" s="3" t="str">
        <f t="shared" si="6"/>
        <v>https://nakamura196.github.io/genji/ugm/ndl_001/collection.json</v>
      </c>
      <c r="D171" s="13" t="s">
        <v>109</v>
      </c>
      <c r="E171" s="12">
        <v>42</v>
      </c>
      <c r="F171" s="1">
        <v>2591047</v>
      </c>
    </row>
    <row r="172" spans="1:6">
      <c r="A172" s="12" t="str">
        <f t="shared" si="5"/>
        <v>https://www.dl.ndl.go.jp/api/iiif/2591048/manifest.json</v>
      </c>
      <c r="B172" s="1"/>
      <c r="C172" s="3" t="str">
        <f t="shared" si="6"/>
        <v>https://nakamura196.github.io/genji/ugm/ndl_001/collection.json</v>
      </c>
      <c r="D172" s="13" t="s">
        <v>109</v>
      </c>
      <c r="E172" s="12">
        <v>43</v>
      </c>
      <c r="F172" s="1">
        <v>2591048</v>
      </c>
    </row>
    <row r="173" spans="1:6">
      <c r="A173" s="12" t="str">
        <f t="shared" si="5"/>
        <v>https://www.dl.ndl.go.jp/api/iiif/2591049/manifest.json</v>
      </c>
      <c r="B173" s="1"/>
      <c r="C173" s="3" t="str">
        <f t="shared" si="6"/>
        <v>https://nakamura196.github.io/genji/ugm/ndl_001/collection.json</v>
      </c>
      <c r="D173" s="13" t="s">
        <v>109</v>
      </c>
      <c r="E173" s="12">
        <v>44</v>
      </c>
      <c r="F173" s="1">
        <v>2591049</v>
      </c>
    </row>
    <row r="174" spans="1:6">
      <c r="A174" s="12" t="str">
        <f t="shared" si="5"/>
        <v>https://www.dl.ndl.go.jp/api/iiif/2591050/manifest.json</v>
      </c>
      <c r="B174" s="1"/>
      <c r="C174" s="3" t="str">
        <f t="shared" si="6"/>
        <v>https://nakamura196.github.io/genji/ugm/ndl_001/collection.json</v>
      </c>
      <c r="D174" s="13" t="s">
        <v>109</v>
      </c>
      <c r="E174" s="12">
        <v>45</v>
      </c>
      <c r="F174" s="1">
        <v>2591050</v>
      </c>
    </row>
    <row r="175" spans="1:6">
      <c r="A175" s="12" t="str">
        <f t="shared" si="5"/>
        <v>https://www.dl.ndl.go.jp/api/iiif/2591051/manifest.json</v>
      </c>
      <c r="B175" s="1"/>
      <c r="C175" s="3" t="str">
        <f t="shared" si="6"/>
        <v>https://nakamura196.github.io/genji/ugm/ndl_001/collection.json</v>
      </c>
      <c r="D175" s="13" t="s">
        <v>109</v>
      </c>
      <c r="E175" s="12">
        <v>46</v>
      </c>
      <c r="F175" s="1">
        <v>2591051</v>
      </c>
    </row>
    <row r="176" spans="1:6">
      <c r="A176" s="12" t="str">
        <f t="shared" si="5"/>
        <v>https://www.dl.ndl.go.jp/api/iiif/2591052/manifest.json</v>
      </c>
      <c r="B176" s="1"/>
      <c r="C176" s="3" t="str">
        <f t="shared" si="6"/>
        <v>https://nakamura196.github.io/genji/ugm/ndl_001/collection.json</v>
      </c>
      <c r="D176" s="13" t="s">
        <v>109</v>
      </c>
      <c r="E176" s="12">
        <v>47</v>
      </c>
      <c r="F176" s="1">
        <v>2591052</v>
      </c>
    </row>
    <row r="177" spans="1:6">
      <c r="A177" s="12" t="str">
        <f t="shared" si="5"/>
        <v>https://www.dl.ndl.go.jp/api/iiif/2591053/manifest.json</v>
      </c>
      <c r="B177" s="1"/>
      <c r="C177" s="3" t="str">
        <f t="shared" si="6"/>
        <v>https://nakamura196.github.io/genji/ugm/ndl_001/collection.json</v>
      </c>
      <c r="D177" s="13" t="s">
        <v>109</v>
      </c>
      <c r="E177" s="12">
        <v>48</v>
      </c>
      <c r="F177" s="1">
        <v>2591053</v>
      </c>
    </row>
    <row r="178" spans="1:6">
      <c r="A178" s="12" t="str">
        <f t="shared" si="5"/>
        <v>https://www.dl.ndl.go.jp/api/iiif/2591054/manifest.json</v>
      </c>
      <c r="B178" s="1"/>
      <c r="C178" s="3" t="str">
        <f t="shared" si="6"/>
        <v>https://nakamura196.github.io/genji/ugm/ndl_001/collection.json</v>
      </c>
      <c r="D178" s="13" t="s">
        <v>109</v>
      </c>
      <c r="E178" s="12">
        <v>49</v>
      </c>
      <c r="F178" s="1">
        <v>2591054</v>
      </c>
    </row>
    <row r="179" spans="1:6">
      <c r="A179" s="12" t="str">
        <f t="shared" si="5"/>
        <v>https://www.dl.ndl.go.jp/api/iiif/2591055/manifest.json</v>
      </c>
      <c r="B179" s="1"/>
      <c r="C179" s="3" t="str">
        <f t="shared" si="6"/>
        <v>https://nakamura196.github.io/genji/ugm/ndl_001/collection.json</v>
      </c>
      <c r="D179" s="13" t="s">
        <v>109</v>
      </c>
      <c r="E179" s="12">
        <v>50</v>
      </c>
      <c r="F179" s="1">
        <v>2591055</v>
      </c>
    </row>
    <row r="180" spans="1:6">
      <c r="A180" s="12" t="str">
        <f t="shared" si="5"/>
        <v>https://www.dl.ndl.go.jp/api/iiif/2591056/manifest.json</v>
      </c>
      <c r="B180" s="1"/>
      <c r="C180" s="3" t="str">
        <f t="shared" si="6"/>
        <v>https://nakamura196.github.io/genji/ugm/ndl_001/collection.json</v>
      </c>
      <c r="D180" s="13" t="s">
        <v>109</v>
      </c>
      <c r="E180" s="12">
        <v>51</v>
      </c>
      <c r="F180" s="1">
        <v>2591056</v>
      </c>
    </row>
    <row r="181" spans="1:6">
      <c r="A181" s="12" t="str">
        <f t="shared" si="5"/>
        <v>https://www.dl.ndl.go.jp/api/iiif/2591057/manifest.json</v>
      </c>
      <c r="B181" s="1"/>
      <c r="C181" s="3" t="str">
        <f t="shared" si="6"/>
        <v>https://nakamura196.github.io/genji/ugm/ndl_001/collection.json</v>
      </c>
      <c r="D181" s="13" t="s">
        <v>109</v>
      </c>
      <c r="E181" s="12">
        <v>52</v>
      </c>
      <c r="F181" s="1">
        <v>2591057</v>
      </c>
    </row>
    <row r="182" spans="1:6">
      <c r="A182" s="12" t="str">
        <f t="shared" si="5"/>
        <v>https://www.dl.ndl.go.jp/api/iiif/2591058/manifest.json</v>
      </c>
      <c r="B182" s="1"/>
      <c r="C182" s="3" t="str">
        <f t="shared" si="6"/>
        <v>https://nakamura196.github.io/genji/ugm/ndl_001/collection.json</v>
      </c>
      <c r="D182" s="13" t="s">
        <v>109</v>
      </c>
      <c r="E182" s="12">
        <v>53</v>
      </c>
      <c r="F182" s="1">
        <v>2591058</v>
      </c>
    </row>
    <row r="183" spans="1:6">
      <c r="A183" s="12" t="str">
        <f t="shared" si="5"/>
        <v>https://www.dl.ndl.go.jp/api/iiif/2591059/manifest.json</v>
      </c>
      <c r="B183" s="1"/>
      <c r="C183" s="3" t="str">
        <f t="shared" si="6"/>
        <v>https://nakamura196.github.io/genji/ugm/ndl_001/collection.json</v>
      </c>
      <c r="D183" s="13" t="s">
        <v>109</v>
      </c>
      <c r="E183" s="12">
        <v>54</v>
      </c>
      <c r="F183" s="1">
        <v>2591059</v>
      </c>
    </row>
    <row r="184" spans="1:6">
      <c r="A184" s="12" t="str">
        <f t="shared" si="5"/>
        <v>https://www.dl.ndl.go.jp/api/iiif/1288276/manifest.json</v>
      </c>
      <c r="B184" s="1"/>
      <c r="C184" s="3" t="str">
        <f>"https://nakamura196.github.io/genji/ugm/ndl_kokatsuji/collection.json"</f>
        <v>https://nakamura196.github.io/genji/ugm/ndl_kokatsuji/collection.json</v>
      </c>
      <c r="D184" s="13" t="s">
        <v>113</v>
      </c>
      <c r="E184" s="12">
        <v>1</v>
      </c>
      <c r="F184" s="1">
        <v>1288276</v>
      </c>
    </row>
    <row r="185" spans="1:6">
      <c r="A185" s="12" t="str">
        <f t="shared" si="5"/>
        <v>https://www.dl.ndl.go.jp/api/iiif/1288277/manifest.json</v>
      </c>
      <c r="B185" s="1"/>
      <c r="C185" s="3" t="str">
        <f t="shared" ref="C185:C237" si="7">"https://nakamura196.github.io/genji/ugm/ndl_kokatsuji/collection.json"</f>
        <v>https://nakamura196.github.io/genji/ugm/ndl_kokatsuji/collection.json</v>
      </c>
      <c r="D185" s="13" t="s">
        <v>113</v>
      </c>
      <c r="E185" s="12">
        <v>2</v>
      </c>
      <c r="F185" s="1">
        <v>1288277</v>
      </c>
    </row>
    <row r="186" spans="1:6">
      <c r="A186" s="12" t="str">
        <f t="shared" si="5"/>
        <v>https://www.dl.ndl.go.jp/api/iiif/1288278/manifest.json</v>
      </c>
      <c r="B186" s="1"/>
      <c r="C186" s="3" t="str">
        <f t="shared" si="7"/>
        <v>https://nakamura196.github.io/genji/ugm/ndl_kokatsuji/collection.json</v>
      </c>
      <c r="D186" s="13" t="s">
        <v>113</v>
      </c>
      <c r="E186" s="12">
        <v>3</v>
      </c>
      <c r="F186" s="1">
        <v>1288278</v>
      </c>
    </row>
    <row r="187" spans="1:6">
      <c r="A187" s="12" t="str">
        <f t="shared" si="5"/>
        <v>https://www.dl.ndl.go.jp/api/iiif/1288279/manifest.json</v>
      </c>
      <c r="B187" s="1"/>
      <c r="C187" s="3" t="str">
        <f t="shared" si="7"/>
        <v>https://nakamura196.github.io/genji/ugm/ndl_kokatsuji/collection.json</v>
      </c>
      <c r="D187" s="13" t="s">
        <v>113</v>
      </c>
      <c r="E187" s="12">
        <v>4</v>
      </c>
      <c r="F187" s="1">
        <v>1288279</v>
      </c>
    </row>
    <row r="188" spans="1:6">
      <c r="A188" s="12" t="str">
        <f t="shared" si="5"/>
        <v>https://www.dl.ndl.go.jp/api/iiif/1288280/manifest.json</v>
      </c>
      <c r="B188" s="1"/>
      <c r="C188" s="3" t="str">
        <f t="shared" si="7"/>
        <v>https://nakamura196.github.io/genji/ugm/ndl_kokatsuji/collection.json</v>
      </c>
      <c r="D188" s="13" t="s">
        <v>113</v>
      </c>
      <c r="E188" s="12">
        <v>5</v>
      </c>
      <c r="F188" s="1">
        <v>1288280</v>
      </c>
    </row>
    <row r="189" spans="1:6">
      <c r="A189" s="12" t="str">
        <f t="shared" si="5"/>
        <v>https://www.dl.ndl.go.jp/api/iiif/1288281/manifest.json</v>
      </c>
      <c r="B189" s="1"/>
      <c r="C189" s="3" t="str">
        <f t="shared" si="7"/>
        <v>https://nakamura196.github.io/genji/ugm/ndl_kokatsuji/collection.json</v>
      </c>
      <c r="D189" s="13" t="s">
        <v>113</v>
      </c>
      <c r="E189" s="12">
        <v>6</v>
      </c>
      <c r="F189" s="1">
        <v>1288281</v>
      </c>
    </row>
    <row r="190" spans="1:6">
      <c r="A190" s="12" t="str">
        <f t="shared" si="5"/>
        <v>https://www.dl.ndl.go.jp/api/iiif/1288282/manifest.json</v>
      </c>
      <c r="B190" s="1"/>
      <c r="C190" s="3" t="str">
        <f t="shared" si="7"/>
        <v>https://nakamura196.github.io/genji/ugm/ndl_kokatsuji/collection.json</v>
      </c>
      <c r="D190" s="13" t="s">
        <v>113</v>
      </c>
      <c r="E190" s="12">
        <v>7</v>
      </c>
      <c r="F190" s="1">
        <v>1288282</v>
      </c>
    </row>
    <row r="191" spans="1:6">
      <c r="A191" s="12" t="str">
        <f t="shared" si="5"/>
        <v>https://www.dl.ndl.go.jp/api/iiif/1288283/manifest.json</v>
      </c>
      <c r="B191" s="1"/>
      <c r="C191" s="3" t="str">
        <f t="shared" si="7"/>
        <v>https://nakamura196.github.io/genji/ugm/ndl_kokatsuji/collection.json</v>
      </c>
      <c r="D191" s="13" t="s">
        <v>113</v>
      </c>
      <c r="E191" s="12">
        <v>8</v>
      </c>
      <c r="F191" s="1">
        <v>1288283</v>
      </c>
    </row>
    <row r="192" spans="1:6">
      <c r="A192" s="12" t="str">
        <f t="shared" si="5"/>
        <v>https://www.dl.ndl.go.jp/api/iiif/1288284/manifest.json</v>
      </c>
      <c r="B192" s="1"/>
      <c r="C192" s="3" t="str">
        <f t="shared" si="7"/>
        <v>https://nakamura196.github.io/genji/ugm/ndl_kokatsuji/collection.json</v>
      </c>
      <c r="D192" s="13" t="s">
        <v>113</v>
      </c>
      <c r="E192" s="12">
        <v>9</v>
      </c>
      <c r="F192" s="1">
        <v>1288284</v>
      </c>
    </row>
    <row r="193" spans="1:6">
      <c r="A193" s="12" t="str">
        <f t="shared" si="5"/>
        <v>https://www.dl.ndl.go.jp/api/iiif/1288285/manifest.json</v>
      </c>
      <c r="B193" s="1"/>
      <c r="C193" s="3" t="str">
        <f t="shared" si="7"/>
        <v>https://nakamura196.github.io/genji/ugm/ndl_kokatsuji/collection.json</v>
      </c>
      <c r="D193" s="13" t="s">
        <v>113</v>
      </c>
      <c r="E193" s="12">
        <v>10</v>
      </c>
      <c r="F193" s="1">
        <v>1288285</v>
      </c>
    </row>
    <row r="194" spans="1:6">
      <c r="A194" s="12" t="str">
        <f t="shared" si="5"/>
        <v>https://www.dl.ndl.go.jp/api/iiif/1288286/manifest.json</v>
      </c>
      <c r="B194" s="1"/>
      <c r="C194" s="3" t="str">
        <f t="shared" si="7"/>
        <v>https://nakamura196.github.io/genji/ugm/ndl_kokatsuji/collection.json</v>
      </c>
      <c r="D194" s="13" t="s">
        <v>113</v>
      </c>
      <c r="E194" s="12">
        <v>11</v>
      </c>
      <c r="F194" s="1">
        <v>1288286</v>
      </c>
    </row>
    <row r="195" spans="1:6">
      <c r="A195" s="12" t="str">
        <f t="shared" ref="A195:A237" si="8">"https://www.dl.ndl.go.jp/api/iiif/"&amp;F195&amp;"/manifest.json"</f>
        <v>https://www.dl.ndl.go.jp/api/iiif/1288287/manifest.json</v>
      </c>
      <c r="B195" s="1"/>
      <c r="C195" s="3" t="str">
        <f t="shared" si="7"/>
        <v>https://nakamura196.github.io/genji/ugm/ndl_kokatsuji/collection.json</v>
      </c>
      <c r="D195" s="13" t="s">
        <v>113</v>
      </c>
      <c r="E195" s="12">
        <v>12</v>
      </c>
      <c r="F195" s="1">
        <v>1288287</v>
      </c>
    </row>
    <row r="196" spans="1:6">
      <c r="A196" s="12" t="str">
        <f t="shared" si="8"/>
        <v>https://www.dl.ndl.go.jp/api/iiif/1288288/manifest.json</v>
      </c>
      <c r="B196" s="1"/>
      <c r="C196" s="3" t="str">
        <f t="shared" si="7"/>
        <v>https://nakamura196.github.io/genji/ugm/ndl_kokatsuji/collection.json</v>
      </c>
      <c r="D196" s="13" t="s">
        <v>113</v>
      </c>
      <c r="E196" s="12">
        <v>13</v>
      </c>
      <c r="F196" s="1">
        <v>1288288</v>
      </c>
    </row>
    <row r="197" spans="1:6">
      <c r="A197" s="12" t="str">
        <f t="shared" si="8"/>
        <v>https://www.dl.ndl.go.jp/api/iiif/1288289/manifest.json</v>
      </c>
      <c r="B197" s="1"/>
      <c r="C197" s="3" t="str">
        <f t="shared" si="7"/>
        <v>https://nakamura196.github.io/genji/ugm/ndl_kokatsuji/collection.json</v>
      </c>
      <c r="D197" s="13" t="s">
        <v>113</v>
      </c>
      <c r="E197" s="12">
        <v>14</v>
      </c>
      <c r="F197" s="1">
        <v>1288289</v>
      </c>
    </row>
    <row r="198" spans="1:6">
      <c r="A198" s="12" t="str">
        <f t="shared" si="8"/>
        <v>https://www.dl.ndl.go.jp/api/iiif/1288290/manifest.json</v>
      </c>
      <c r="B198" s="1"/>
      <c r="C198" s="3" t="str">
        <f t="shared" si="7"/>
        <v>https://nakamura196.github.io/genji/ugm/ndl_kokatsuji/collection.json</v>
      </c>
      <c r="D198" s="13" t="s">
        <v>113</v>
      </c>
      <c r="E198" s="12">
        <v>15</v>
      </c>
      <c r="F198" s="1">
        <v>1288290</v>
      </c>
    </row>
    <row r="199" spans="1:6">
      <c r="A199" s="12" t="str">
        <f t="shared" si="8"/>
        <v>https://www.dl.ndl.go.jp/api/iiif/1288291/manifest.json</v>
      </c>
      <c r="B199" s="1"/>
      <c r="C199" s="3" t="str">
        <f t="shared" si="7"/>
        <v>https://nakamura196.github.io/genji/ugm/ndl_kokatsuji/collection.json</v>
      </c>
      <c r="D199" s="13" t="s">
        <v>113</v>
      </c>
      <c r="E199" s="12">
        <v>16</v>
      </c>
      <c r="F199" s="1">
        <v>1288291</v>
      </c>
    </row>
    <row r="200" spans="1:6">
      <c r="A200" s="12" t="str">
        <f t="shared" si="8"/>
        <v>https://www.dl.ndl.go.jp/api/iiif/1288292/manifest.json</v>
      </c>
      <c r="B200" s="1"/>
      <c r="C200" s="3" t="str">
        <f t="shared" si="7"/>
        <v>https://nakamura196.github.io/genji/ugm/ndl_kokatsuji/collection.json</v>
      </c>
      <c r="D200" s="13" t="s">
        <v>113</v>
      </c>
      <c r="E200" s="12">
        <v>17</v>
      </c>
      <c r="F200" s="1">
        <v>1288292</v>
      </c>
    </row>
    <row r="201" spans="1:6">
      <c r="A201" s="12" t="str">
        <f t="shared" si="8"/>
        <v>https://www.dl.ndl.go.jp/api/iiif/1288293/manifest.json</v>
      </c>
      <c r="B201" s="1"/>
      <c r="C201" s="3" t="str">
        <f t="shared" si="7"/>
        <v>https://nakamura196.github.io/genji/ugm/ndl_kokatsuji/collection.json</v>
      </c>
      <c r="D201" s="13" t="s">
        <v>113</v>
      </c>
      <c r="E201" s="12">
        <v>18</v>
      </c>
      <c r="F201" s="1">
        <v>1288293</v>
      </c>
    </row>
    <row r="202" spans="1:6">
      <c r="A202" s="12" t="str">
        <f t="shared" si="8"/>
        <v>https://www.dl.ndl.go.jp/api/iiif/1288294/manifest.json</v>
      </c>
      <c r="B202" s="1"/>
      <c r="C202" s="3" t="str">
        <f t="shared" si="7"/>
        <v>https://nakamura196.github.io/genji/ugm/ndl_kokatsuji/collection.json</v>
      </c>
      <c r="D202" s="13" t="s">
        <v>113</v>
      </c>
      <c r="E202" s="12">
        <v>19</v>
      </c>
      <c r="F202" s="1">
        <v>1288294</v>
      </c>
    </row>
    <row r="203" spans="1:6">
      <c r="A203" s="12" t="str">
        <f t="shared" si="8"/>
        <v>https://www.dl.ndl.go.jp/api/iiif/1288295/manifest.json</v>
      </c>
      <c r="B203" s="1"/>
      <c r="C203" s="3" t="str">
        <f t="shared" si="7"/>
        <v>https://nakamura196.github.io/genji/ugm/ndl_kokatsuji/collection.json</v>
      </c>
      <c r="D203" s="13" t="s">
        <v>113</v>
      </c>
      <c r="E203" s="12">
        <v>20</v>
      </c>
      <c r="F203" s="1">
        <v>1288295</v>
      </c>
    </row>
    <row r="204" spans="1:6">
      <c r="A204" s="12" t="str">
        <f t="shared" si="8"/>
        <v>https://www.dl.ndl.go.jp/api/iiif/1288296/manifest.json</v>
      </c>
      <c r="B204" s="1"/>
      <c r="C204" s="3" t="str">
        <f t="shared" si="7"/>
        <v>https://nakamura196.github.io/genji/ugm/ndl_kokatsuji/collection.json</v>
      </c>
      <c r="D204" s="13" t="s">
        <v>113</v>
      </c>
      <c r="E204" s="12">
        <v>21</v>
      </c>
      <c r="F204" s="1">
        <v>1288296</v>
      </c>
    </row>
    <row r="205" spans="1:6">
      <c r="A205" s="12" t="str">
        <f t="shared" si="8"/>
        <v>https://www.dl.ndl.go.jp/api/iiif/1288297/manifest.json</v>
      </c>
      <c r="B205" s="1"/>
      <c r="C205" s="3" t="str">
        <f t="shared" si="7"/>
        <v>https://nakamura196.github.io/genji/ugm/ndl_kokatsuji/collection.json</v>
      </c>
      <c r="D205" s="13" t="s">
        <v>113</v>
      </c>
      <c r="E205" s="12">
        <v>22</v>
      </c>
      <c r="F205" s="1">
        <v>1288297</v>
      </c>
    </row>
    <row r="206" spans="1:6">
      <c r="A206" s="12" t="str">
        <f t="shared" si="8"/>
        <v>https://www.dl.ndl.go.jp/api/iiif/1288298/manifest.json</v>
      </c>
      <c r="B206" s="1"/>
      <c r="C206" s="3" t="str">
        <f t="shared" si="7"/>
        <v>https://nakamura196.github.io/genji/ugm/ndl_kokatsuji/collection.json</v>
      </c>
      <c r="D206" s="13" t="s">
        <v>113</v>
      </c>
      <c r="E206" s="12">
        <v>23</v>
      </c>
      <c r="F206" s="1">
        <v>1288298</v>
      </c>
    </row>
    <row r="207" spans="1:6">
      <c r="A207" s="12" t="str">
        <f t="shared" si="8"/>
        <v>https://www.dl.ndl.go.jp/api/iiif/1288299/manifest.json</v>
      </c>
      <c r="B207" s="1"/>
      <c r="C207" s="3" t="str">
        <f t="shared" si="7"/>
        <v>https://nakamura196.github.io/genji/ugm/ndl_kokatsuji/collection.json</v>
      </c>
      <c r="D207" s="13" t="s">
        <v>113</v>
      </c>
      <c r="E207" s="12">
        <v>24</v>
      </c>
      <c r="F207" s="1">
        <v>1288299</v>
      </c>
    </row>
    <row r="208" spans="1:6">
      <c r="A208" s="12" t="str">
        <f t="shared" si="8"/>
        <v>https://www.dl.ndl.go.jp/api/iiif/1288300/manifest.json</v>
      </c>
      <c r="B208" s="1"/>
      <c r="C208" s="3" t="str">
        <f t="shared" si="7"/>
        <v>https://nakamura196.github.io/genji/ugm/ndl_kokatsuji/collection.json</v>
      </c>
      <c r="D208" s="13" t="s">
        <v>113</v>
      </c>
      <c r="E208" s="12">
        <v>25</v>
      </c>
      <c r="F208" s="1">
        <v>1288300</v>
      </c>
    </row>
    <row r="209" spans="1:6">
      <c r="A209" s="12" t="str">
        <f t="shared" si="8"/>
        <v>https://www.dl.ndl.go.jp/api/iiif/1288301/manifest.json</v>
      </c>
      <c r="B209" s="1"/>
      <c r="C209" s="3" t="str">
        <f t="shared" si="7"/>
        <v>https://nakamura196.github.io/genji/ugm/ndl_kokatsuji/collection.json</v>
      </c>
      <c r="D209" s="13" t="s">
        <v>113</v>
      </c>
      <c r="E209" s="12">
        <v>26</v>
      </c>
      <c r="F209" s="1">
        <v>1288301</v>
      </c>
    </row>
    <row r="210" spans="1:6">
      <c r="A210" s="12" t="str">
        <f t="shared" si="8"/>
        <v>https://www.dl.ndl.go.jp/api/iiif/1288302/manifest.json</v>
      </c>
      <c r="B210" s="1"/>
      <c r="C210" s="3" t="str">
        <f t="shared" si="7"/>
        <v>https://nakamura196.github.io/genji/ugm/ndl_kokatsuji/collection.json</v>
      </c>
      <c r="D210" s="13" t="s">
        <v>113</v>
      </c>
      <c r="E210" s="12">
        <v>27</v>
      </c>
      <c r="F210" s="1">
        <v>1288302</v>
      </c>
    </row>
    <row r="211" spans="1:6">
      <c r="A211" s="12" t="str">
        <f t="shared" si="8"/>
        <v>https://www.dl.ndl.go.jp/api/iiif/1288303/manifest.json</v>
      </c>
      <c r="B211" s="1"/>
      <c r="C211" s="3" t="str">
        <f t="shared" si="7"/>
        <v>https://nakamura196.github.io/genji/ugm/ndl_kokatsuji/collection.json</v>
      </c>
      <c r="D211" s="13" t="s">
        <v>113</v>
      </c>
      <c r="E211" s="12">
        <v>28</v>
      </c>
      <c r="F211" s="1">
        <v>1288303</v>
      </c>
    </row>
    <row r="212" spans="1:6">
      <c r="A212" s="12" t="str">
        <f t="shared" si="8"/>
        <v>https://www.dl.ndl.go.jp/api/iiif/1288304/manifest.json</v>
      </c>
      <c r="B212" s="1"/>
      <c r="C212" s="3" t="str">
        <f t="shared" si="7"/>
        <v>https://nakamura196.github.io/genji/ugm/ndl_kokatsuji/collection.json</v>
      </c>
      <c r="D212" s="13" t="s">
        <v>113</v>
      </c>
      <c r="E212" s="12">
        <v>29</v>
      </c>
      <c r="F212" s="1">
        <v>1288304</v>
      </c>
    </row>
    <row r="213" spans="1:6">
      <c r="A213" s="12" t="str">
        <f t="shared" si="8"/>
        <v>https://www.dl.ndl.go.jp/api/iiif/1288305/manifest.json</v>
      </c>
      <c r="B213" s="1"/>
      <c r="C213" s="3" t="str">
        <f t="shared" si="7"/>
        <v>https://nakamura196.github.io/genji/ugm/ndl_kokatsuji/collection.json</v>
      </c>
      <c r="D213" s="13" t="s">
        <v>113</v>
      </c>
      <c r="E213" s="12">
        <v>30</v>
      </c>
      <c r="F213" s="1">
        <v>1288305</v>
      </c>
    </row>
    <row r="214" spans="1:6">
      <c r="A214" s="12" t="str">
        <f t="shared" si="8"/>
        <v>https://www.dl.ndl.go.jp/api/iiif/1288306/manifest.json</v>
      </c>
      <c r="B214" s="1"/>
      <c r="C214" s="3" t="str">
        <f t="shared" si="7"/>
        <v>https://nakamura196.github.io/genji/ugm/ndl_kokatsuji/collection.json</v>
      </c>
      <c r="D214" s="13" t="s">
        <v>113</v>
      </c>
      <c r="E214" s="12">
        <v>31</v>
      </c>
      <c r="F214" s="1">
        <v>1288306</v>
      </c>
    </row>
    <row r="215" spans="1:6">
      <c r="A215" s="12" t="str">
        <f t="shared" si="8"/>
        <v>https://www.dl.ndl.go.jp/api/iiif/1288307/manifest.json</v>
      </c>
      <c r="B215" s="1"/>
      <c r="C215" s="3" t="str">
        <f t="shared" si="7"/>
        <v>https://nakamura196.github.io/genji/ugm/ndl_kokatsuji/collection.json</v>
      </c>
      <c r="D215" s="13" t="s">
        <v>113</v>
      </c>
      <c r="E215" s="12">
        <v>32</v>
      </c>
      <c r="F215" s="1">
        <v>1288307</v>
      </c>
    </row>
    <row r="216" spans="1:6">
      <c r="A216" s="12" t="str">
        <f t="shared" si="8"/>
        <v>https://www.dl.ndl.go.jp/api/iiif/1288308/manifest.json</v>
      </c>
      <c r="B216" s="1"/>
      <c r="C216" s="3" t="str">
        <f t="shared" si="7"/>
        <v>https://nakamura196.github.io/genji/ugm/ndl_kokatsuji/collection.json</v>
      </c>
      <c r="D216" s="13" t="s">
        <v>113</v>
      </c>
      <c r="E216" s="12">
        <v>33</v>
      </c>
      <c r="F216" s="1">
        <v>1288308</v>
      </c>
    </row>
    <row r="217" spans="1:6">
      <c r="A217" s="12" t="str">
        <f t="shared" si="8"/>
        <v>https://www.dl.ndl.go.jp/api/iiif/1288309/manifest.json</v>
      </c>
      <c r="B217" s="1"/>
      <c r="C217" s="3" t="str">
        <f t="shared" si="7"/>
        <v>https://nakamura196.github.io/genji/ugm/ndl_kokatsuji/collection.json</v>
      </c>
      <c r="D217" s="13" t="s">
        <v>113</v>
      </c>
      <c r="E217" s="12">
        <v>34</v>
      </c>
      <c r="F217" s="1">
        <v>1288309</v>
      </c>
    </row>
    <row r="218" spans="1:6">
      <c r="A218" s="12" t="str">
        <f t="shared" si="8"/>
        <v>https://www.dl.ndl.go.jp/api/iiif/1288310/manifest.json</v>
      </c>
      <c r="B218" s="1"/>
      <c r="C218" s="3" t="str">
        <f t="shared" si="7"/>
        <v>https://nakamura196.github.io/genji/ugm/ndl_kokatsuji/collection.json</v>
      </c>
      <c r="D218" s="13" t="s">
        <v>113</v>
      </c>
      <c r="E218" s="12">
        <v>35</v>
      </c>
      <c r="F218" s="1">
        <v>1288310</v>
      </c>
    </row>
    <row r="219" spans="1:6">
      <c r="A219" s="12" t="str">
        <f t="shared" si="8"/>
        <v>https://www.dl.ndl.go.jp/api/iiif/1288311/manifest.json</v>
      </c>
      <c r="B219" s="1"/>
      <c r="C219" s="3" t="str">
        <f t="shared" si="7"/>
        <v>https://nakamura196.github.io/genji/ugm/ndl_kokatsuji/collection.json</v>
      </c>
      <c r="D219" s="13" t="s">
        <v>113</v>
      </c>
      <c r="E219" s="12">
        <v>36</v>
      </c>
      <c r="F219" s="1">
        <v>1288311</v>
      </c>
    </row>
    <row r="220" spans="1:6">
      <c r="A220" s="12" t="str">
        <f t="shared" si="8"/>
        <v>https://www.dl.ndl.go.jp/api/iiif/1288312/manifest.json</v>
      </c>
      <c r="B220" s="1"/>
      <c r="C220" s="3" t="str">
        <f t="shared" si="7"/>
        <v>https://nakamura196.github.io/genji/ugm/ndl_kokatsuji/collection.json</v>
      </c>
      <c r="D220" s="13" t="s">
        <v>113</v>
      </c>
      <c r="E220" s="12">
        <v>37</v>
      </c>
      <c r="F220" s="1">
        <v>1288312</v>
      </c>
    </row>
    <row r="221" spans="1:6">
      <c r="A221" s="12" t="str">
        <f t="shared" si="8"/>
        <v>https://www.dl.ndl.go.jp/api/iiif/1288313/manifest.json</v>
      </c>
      <c r="B221" s="1"/>
      <c r="C221" s="3" t="str">
        <f t="shared" si="7"/>
        <v>https://nakamura196.github.io/genji/ugm/ndl_kokatsuji/collection.json</v>
      </c>
      <c r="D221" s="13" t="s">
        <v>113</v>
      </c>
      <c r="E221" s="12">
        <v>38</v>
      </c>
      <c r="F221" s="1">
        <v>1288313</v>
      </c>
    </row>
    <row r="222" spans="1:6">
      <c r="A222" s="12" t="str">
        <f t="shared" si="8"/>
        <v>https://www.dl.ndl.go.jp/api/iiif/1288314/manifest.json</v>
      </c>
      <c r="B222" s="1"/>
      <c r="C222" s="3" t="str">
        <f t="shared" si="7"/>
        <v>https://nakamura196.github.io/genji/ugm/ndl_kokatsuji/collection.json</v>
      </c>
      <c r="D222" s="13" t="s">
        <v>113</v>
      </c>
      <c r="E222" s="12">
        <v>39</v>
      </c>
      <c r="F222" s="1">
        <v>1288314</v>
      </c>
    </row>
    <row r="223" spans="1:6">
      <c r="A223" s="12" t="str">
        <f t="shared" si="8"/>
        <v>https://www.dl.ndl.go.jp/api/iiif/1288315/manifest.json</v>
      </c>
      <c r="B223" s="1"/>
      <c r="C223" s="3" t="str">
        <f t="shared" si="7"/>
        <v>https://nakamura196.github.io/genji/ugm/ndl_kokatsuji/collection.json</v>
      </c>
      <c r="D223" s="13" t="s">
        <v>113</v>
      </c>
      <c r="E223" s="12">
        <v>40</v>
      </c>
      <c r="F223" s="1">
        <v>1288315</v>
      </c>
    </row>
    <row r="224" spans="1:6">
      <c r="A224" s="12" t="str">
        <f t="shared" si="8"/>
        <v>https://www.dl.ndl.go.jp/api/iiif/1288316/manifest.json</v>
      </c>
      <c r="B224" s="1"/>
      <c r="C224" s="3" t="str">
        <f t="shared" si="7"/>
        <v>https://nakamura196.github.io/genji/ugm/ndl_kokatsuji/collection.json</v>
      </c>
      <c r="D224" s="13" t="s">
        <v>113</v>
      </c>
      <c r="E224" s="12">
        <v>41</v>
      </c>
      <c r="F224" s="1">
        <v>1288316</v>
      </c>
    </row>
    <row r="225" spans="1:6">
      <c r="A225" s="12" t="str">
        <f t="shared" si="8"/>
        <v>https://www.dl.ndl.go.jp/api/iiif/1288317/manifest.json</v>
      </c>
      <c r="B225" s="1"/>
      <c r="C225" s="3" t="str">
        <f t="shared" si="7"/>
        <v>https://nakamura196.github.io/genji/ugm/ndl_kokatsuji/collection.json</v>
      </c>
      <c r="D225" s="13" t="s">
        <v>113</v>
      </c>
      <c r="E225" s="12">
        <v>42</v>
      </c>
      <c r="F225" s="1">
        <v>1288317</v>
      </c>
    </row>
    <row r="226" spans="1:6">
      <c r="A226" s="12" t="str">
        <f t="shared" si="8"/>
        <v>https://www.dl.ndl.go.jp/api/iiif/1288318/manifest.json</v>
      </c>
      <c r="B226" s="1"/>
      <c r="C226" s="3" t="str">
        <f t="shared" si="7"/>
        <v>https://nakamura196.github.io/genji/ugm/ndl_kokatsuji/collection.json</v>
      </c>
      <c r="D226" s="13" t="s">
        <v>113</v>
      </c>
      <c r="E226" s="12">
        <v>43</v>
      </c>
      <c r="F226" s="1">
        <v>1288318</v>
      </c>
    </row>
    <row r="227" spans="1:6">
      <c r="A227" s="12" t="str">
        <f t="shared" si="8"/>
        <v>https://www.dl.ndl.go.jp/api/iiif/1288319/manifest.json</v>
      </c>
      <c r="B227" s="1"/>
      <c r="C227" s="3" t="str">
        <f t="shared" si="7"/>
        <v>https://nakamura196.github.io/genji/ugm/ndl_kokatsuji/collection.json</v>
      </c>
      <c r="D227" s="13" t="s">
        <v>113</v>
      </c>
      <c r="E227" s="12">
        <v>44</v>
      </c>
      <c r="F227" s="1">
        <v>1288319</v>
      </c>
    </row>
    <row r="228" spans="1:6">
      <c r="A228" s="12" t="str">
        <f t="shared" si="8"/>
        <v>https://www.dl.ndl.go.jp/api/iiif/1288320/manifest.json</v>
      </c>
      <c r="B228" s="1"/>
      <c r="C228" s="3" t="str">
        <f t="shared" si="7"/>
        <v>https://nakamura196.github.io/genji/ugm/ndl_kokatsuji/collection.json</v>
      </c>
      <c r="D228" s="13" t="s">
        <v>113</v>
      </c>
      <c r="E228" s="12">
        <v>45</v>
      </c>
      <c r="F228" s="1">
        <v>1288320</v>
      </c>
    </row>
    <row r="229" spans="1:6">
      <c r="A229" s="12" t="str">
        <f t="shared" si="8"/>
        <v>https://www.dl.ndl.go.jp/api/iiif/1286997/manifest.json</v>
      </c>
      <c r="B229" s="1"/>
      <c r="C229" s="3" t="str">
        <f t="shared" si="7"/>
        <v>https://nakamura196.github.io/genji/ugm/ndl_kokatsuji/collection.json</v>
      </c>
      <c r="D229" s="13" t="s">
        <v>113</v>
      </c>
      <c r="E229" s="12">
        <v>46</v>
      </c>
      <c r="F229" s="1">
        <v>1286997</v>
      </c>
    </row>
    <row r="230" spans="1:6">
      <c r="A230" s="12" t="str">
        <f t="shared" si="8"/>
        <v>https://www.dl.ndl.go.jp/api/iiif/1288321/manifest.json</v>
      </c>
      <c r="B230" s="1"/>
      <c r="C230" s="3" t="str">
        <f t="shared" si="7"/>
        <v>https://nakamura196.github.io/genji/ugm/ndl_kokatsuji/collection.json</v>
      </c>
      <c r="D230" s="13" t="s">
        <v>113</v>
      </c>
      <c r="E230" s="12">
        <v>47</v>
      </c>
      <c r="F230" s="1">
        <v>1288321</v>
      </c>
    </row>
    <row r="231" spans="1:6">
      <c r="A231" s="12" t="str">
        <f t="shared" si="8"/>
        <v>https://www.dl.ndl.go.jp/api/iiif/1288322/manifest.json</v>
      </c>
      <c r="B231" s="1"/>
      <c r="C231" s="3" t="str">
        <f t="shared" si="7"/>
        <v>https://nakamura196.github.io/genji/ugm/ndl_kokatsuji/collection.json</v>
      </c>
      <c r="D231" s="13" t="s">
        <v>113</v>
      </c>
      <c r="E231" s="12">
        <v>48</v>
      </c>
      <c r="F231" s="1">
        <v>1288322</v>
      </c>
    </row>
    <row r="232" spans="1:6">
      <c r="A232" s="12" t="str">
        <f t="shared" si="8"/>
        <v>https://www.dl.ndl.go.jp/api/iiif/1288323/manifest.json</v>
      </c>
      <c r="B232" s="1"/>
      <c r="C232" s="3" t="str">
        <f t="shared" si="7"/>
        <v>https://nakamura196.github.io/genji/ugm/ndl_kokatsuji/collection.json</v>
      </c>
      <c r="D232" s="13" t="s">
        <v>113</v>
      </c>
      <c r="E232" s="12">
        <v>49</v>
      </c>
      <c r="F232" s="1">
        <v>1288323</v>
      </c>
    </row>
    <row r="233" spans="1:6">
      <c r="A233" s="12" t="str">
        <f t="shared" si="8"/>
        <v>https://www.dl.ndl.go.jp/api/iiif/1288324/manifest.json</v>
      </c>
      <c r="B233" s="1"/>
      <c r="C233" s="3" t="str">
        <f t="shared" si="7"/>
        <v>https://nakamura196.github.io/genji/ugm/ndl_kokatsuji/collection.json</v>
      </c>
      <c r="D233" s="13" t="s">
        <v>113</v>
      </c>
      <c r="E233" s="12">
        <v>50</v>
      </c>
      <c r="F233" s="1">
        <v>1288324</v>
      </c>
    </row>
    <row r="234" spans="1:6">
      <c r="A234" s="12" t="str">
        <f t="shared" si="8"/>
        <v>https://www.dl.ndl.go.jp/api/iiif/1288325/manifest.json</v>
      </c>
      <c r="B234" s="1"/>
      <c r="C234" s="3" t="str">
        <f t="shared" si="7"/>
        <v>https://nakamura196.github.io/genji/ugm/ndl_kokatsuji/collection.json</v>
      </c>
      <c r="D234" s="13" t="s">
        <v>113</v>
      </c>
      <c r="E234" s="12">
        <v>51</v>
      </c>
      <c r="F234" s="1">
        <v>1288325</v>
      </c>
    </row>
    <row r="235" spans="1:6">
      <c r="A235" s="12" t="str">
        <f t="shared" si="8"/>
        <v>https://www.dl.ndl.go.jp/api/iiif/1288326/manifest.json</v>
      </c>
      <c r="B235" s="1"/>
      <c r="C235" s="3" t="str">
        <f t="shared" si="7"/>
        <v>https://nakamura196.github.io/genji/ugm/ndl_kokatsuji/collection.json</v>
      </c>
      <c r="D235" s="13" t="s">
        <v>113</v>
      </c>
      <c r="E235" s="12">
        <v>52</v>
      </c>
      <c r="F235" s="1">
        <v>1288326</v>
      </c>
    </row>
    <row r="236" spans="1:6">
      <c r="A236" s="12" t="str">
        <f t="shared" si="8"/>
        <v>https://www.dl.ndl.go.jp/api/iiif/1288327/manifest.json</v>
      </c>
      <c r="B236" s="1"/>
      <c r="C236" s="3" t="str">
        <f t="shared" si="7"/>
        <v>https://nakamura196.github.io/genji/ugm/ndl_kokatsuji/collection.json</v>
      </c>
      <c r="D236" s="13" t="s">
        <v>113</v>
      </c>
      <c r="E236" s="12">
        <v>53</v>
      </c>
      <c r="F236" s="1">
        <v>1288327</v>
      </c>
    </row>
    <row r="237" spans="1:6">
      <c r="A237" s="12" t="str">
        <f t="shared" si="8"/>
        <v>https://www.dl.ndl.go.jp/api/iiif/1288328/manifest.json</v>
      </c>
      <c r="B237" s="1"/>
      <c r="C237" s="3" t="str">
        <f t="shared" si="7"/>
        <v>https://nakamura196.github.io/genji/ugm/ndl_kokatsuji/collection.json</v>
      </c>
      <c r="D237" s="13" t="s">
        <v>113</v>
      </c>
      <c r="E237" s="12">
        <v>54</v>
      </c>
      <c r="F237" s="1">
        <v>1288328</v>
      </c>
    </row>
  </sheetData>
  <phoneticPr fontId="3"/>
  <hyperlinks>
    <hyperlink ref="C4" r:id="rId1" display="https://nakamura196.github.io/genji/ugm/ndl/collection.json" xr:uid="{645F0BA5-235B-7948-BFFC-B7DD258806C6}"/>
    <hyperlink ref="A4" r:id="rId2" xr:uid="{80622194-95FC-8142-ACC6-9234D7BEB36C}"/>
    <hyperlink ref="C5:C13" r:id="rId3" display="https://nakamura196.github.io/genji/ugm/ndl/collection.json" xr:uid="{3C30667E-2F5B-5843-BAD6-813B250F7B14}"/>
    <hyperlink ref="C14" r:id="rId4" display="https://nakamura196.github.io/genji/ugm/ndl/collection.json" xr:uid="{B217E731-C8F8-BF45-8506-85372D28970E}"/>
    <hyperlink ref="C15" r:id="rId5" display="https://nakamura196.github.io/genji/ugm/ndl/collection.json" xr:uid="{2D947DE3-E596-6E40-A2C0-1515702B2C7C}"/>
    <hyperlink ref="C16" r:id="rId6" display="https://nakamura196.github.io/genji/ugm/ndl/collection.json" xr:uid="{876B4DF7-F4D0-7D4E-AC40-08047EA762F4}"/>
    <hyperlink ref="A14" r:id="rId7" xr:uid="{46E0323A-F69F-1E42-8344-93012CC3A736}"/>
    <hyperlink ref="A15" r:id="rId8" xr:uid="{AD633F19-5329-D848-84CE-E16AD00B710B}"/>
    <hyperlink ref="A16" r:id="rId9" xr:uid="{37A6CA3B-536E-904E-8D7A-B80EC548593C}"/>
    <hyperlink ref="A17" r:id="rId10" xr:uid="{73D222F4-4263-144E-921A-4AB502B42D7B}"/>
    <hyperlink ref="A18" r:id="rId11" xr:uid="{2C834340-EA39-CE47-864A-847024BBC540}"/>
    <hyperlink ref="A19" r:id="rId12" xr:uid="{ECE1B8F0-AD5D-484C-94F6-6D973E61564F}"/>
    <hyperlink ref="A20" r:id="rId13" xr:uid="{851A055E-EC2C-DC4F-9AD6-E00E63BAF88F}"/>
    <hyperlink ref="A21" r:id="rId14" xr:uid="{AA4FB843-29E7-4A4B-814B-0B06D135B8C4}"/>
    <hyperlink ref="C17" r:id="rId15" display="https://nakamura196.github.io/genji/ugm/ndl/collection.json" xr:uid="{CC308322-44AC-7D46-9CF0-D610B3B56700}"/>
    <hyperlink ref="C18" r:id="rId16" display="https://nakamura196.github.io/genji/ugm/ndl/collection.json" xr:uid="{CC044D2A-3AF1-C743-B864-B18AD31C8697}"/>
    <hyperlink ref="C19" r:id="rId17" display="https://nakamura196.github.io/genji/ugm/ndl/collection.json" xr:uid="{533FC343-E8C2-4545-93BA-34864D90D7A4}"/>
    <hyperlink ref="C20" r:id="rId18" display="https://nakamura196.github.io/genji/ugm/ndl/collection.json" xr:uid="{0380F228-A8D2-C74A-9695-A728B25097BA}"/>
    <hyperlink ref="C21" r:id="rId19" display="https://nakamura196.github.io/genji/ugm/ndl/collection.json" xr:uid="{455E0756-A7CA-124B-9610-C27AB71A5E37}"/>
    <hyperlink ref="C22" r:id="rId20" display="https://nakamura196.github.io/genji/ugm/ndl/collection.json" xr:uid="{330D4315-B319-3F45-8FC1-B58E5A5B4B44}"/>
    <hyperlink ref="C23:C75" r:id="rId21" display="https://nakamura196.github.io/genji/ugm/ndl/collection.json" xr:uid="{5715D242-AFF7-104E-B13F-295D61AF96F4}"/>
    <hyperlink ref="C76" r:id="rId22" display="https://nakamura196.github.io/genji/ugm/ndl/collection.json" xr:uid="{A8B4E924-6FA3-FE49-9C23-9B692C4D0218}"/>
    <hyperlink ref="C77:C129" r:id="rId23" display="https://nakamura196.github.io/genji/ugm/ndl/collection.json" xr:uid="{3DB7DABC-3737-B842-B3D2-B1FFF5714819}"/>
    <hyperlink ref="C130" r:id="rId24" display="https://nakamura196.github.io/genji/ugm/ndl/collection.json" xr:uid="{BFC00865-3CBC-1B4E-AF6A-55E8BDB0BE41}"/>
    <hyperlink ref="C131" r:id="rId25" display="https://nakamura196.github.io/genji/ugm/ndl/collection.json" xr:uid="{8C7A1F51-FA72-2247-894B-77717B946836}"/>
    <hyperlink ref="C132" r:id="rId26" display="https://nakamura196.github.io/genji/ugm/ndl/collection.json" xr:uid="{AF386DE0-52BA-124B-8264-10E4F1130F94}"/>
    <hyperlink ref="C133" r:id="rId27" display="https://nakamura196.github.io/genji/ugm/ndl/collection.json" xr:uid="{A6B22F43-C926-9840-A9D8-87DF48F54EA1}"/>
    <hyperlink ref="C134" r:id="rId28" display="https://nakamura196.github.io/genji/ugm/ndl/collection.json" xr:uid="{12BB7155-06EB-384A-9009-D881A243E639}"/>
    <hyperlink ref="C135" r:id="rId29" display="https://nakamura196.github.io/genji/ugm/ndl/collection.json" xr:uid="{5F4A09D8-C63A-214A-8167-CF74D4F209D2}"/>
    <hyperlink ref="C136" r:id="rId30" display="https://nakamura196.github.io/genji/ugm/ndl/collection.json" xr:uid="{81954430-D24A-B440-BDDB-8B7AF589B0D8}"/>
    <hyperlink ref="C137" r:id="rId31" display="https://nakamura196.github.io/genji/ugm/ndl/collection.json" xr:uid="{416C053D-5011-E046-8140-AB1DFF593CE0}"/>
    <hyperlink ref="C138" r:id="rId32" display="https://nakamura196.github.io/genji/ugm/ndl/collection.json" xr:uid="{C97EE913-EA10-944B-B886-1503CE555EB7}"/>
    <hyperlink ref="C139" r:id="rId33" display="https://nakamura196.github.io/genji/ugm/ndl/collection.json" xr:uid="{342A0379-6168-664A-9781-ADF6C55D9671}"/>
    <hyperlink ref="C140" r:id="rId34" display="https://nakamura196.github.io/genji/ugm/ndl/collection.json" xr:uid="{4632E8B7-9246-A248-BE19-BB7C7E4B40EA}"/>
    <hyperlink ref="C141" r:id="rId35" display="https://nakamura196.github.io/genji/ugm/ndl/collection.json" xr:uid="{D885F8B5-6265-D24D-A5E0-23B4ADFA09DB}"/>
    <hyperlink ref="C142" r:id="rId36" display="https://nakamura196.github.io/genji/ugm/ndl/collection.json" xr:uid="{337D9310-73AF-954E-9C35-C84EE9CAF76D}"/>
    <hyperlink ref="C143" r:id="rId37" display="https://nakamura196.github.io/genji/ugm/ndl/collection.json" xr:uid="{D2F6044A-E682-A941-B01B-4A9675451975}"/>
    <hyperlink ref="C144" r:id="rId38" display="https://nakamura196.github.io/genji/ugm/ndl/collection.json" xr:uid="{3E40EFDC-F207-F747-93A5-C36FDA3F41CC}"/>
    <hyperlink ref="C145" r:id="rId39" display="https://nakamura196.github.io/genji/ugm/ndl/collection.json" xr:uid="{4C6DEC78-111B-064A-BE6C-4B2EACDBBD76}"/>
    <hyperlink ref="C146" r:id="rId40" display="https://nakamura196.github.io/genji/ugm/ndl/collection.json" xr:uid="{E2BD720B-2577-A448-A32B-05180ADBE352}"/>
    <hyperlink ref="C147" r:id="rId41" display="https://nakamura196.github.io/genji/ugm/ndl/collection.json" xr:uid="{72AED3F6-A0CC-7647-ACE1-D2362D3EB9DF}"/>
    <hyperlink ref="C148" r:id="rId42" display="https://nakamura196.github.io/genji/ugm/ndl/collection.json" xr:uid="{56C2214A-C9B8-334F-B280-CFF85308F908}"/>
    <hyperlink ref="C149" r:id="rId43" display="https://nakamura196.github.io/genji/ugm/ndl/collection.json" xr:uid="{F8E37F2A-8CFE-244F-9667-118D22B09482}"/>
    <hyperlink ref="C150" r:id="rId44" display="https://nakamura196.github.io/genji/ugm/ndl/collection.json" xr:uid="{025E9EB3-387D-924A-98CD-F52C32173F8E}"/>
    <hyperlink ref="C151" r:id="rId45" display="https://nakamura196.github.io/genji/ugm/ndl/collection.json" xr:uid="{D7352C60-1DD0-474B-801F-A10FA33CF092}"/>
    <hyperlink ref="C152" r:id="rId46" display="https://nakamura196.github.io/genji/ugm/ndl/collection.json" xr:uid="{4A9BD8AF-59BB-B740-9C76-F61C42E2F1D3}"/>
    <hyperlink ref="C153" r:id="rId47" display="https://nakamura196.github.io/genji/ugm/ndl/collection.json" xr:uid="{5B7D8F23-5565-9D45-B6E7-D7590F1FEB29}"/>
    <hyperlink ref="C154" r:id="rId48" display="https://nakamura196.github.io/genji/ugm/ndl/collection.json" xr:uid="{24A34C4F-AC9D-DE4A-863C-CC198E8C614D}"/>
    <hyperlink ref="C155" r:id="rId49" display="https://nakamura196.github.io/genji/ugm/ndl/collection.json" xr:uid="{CFCAF38E-3FF4-EB45-A564-D9C36039AE53}"/>
    <hyperlink ref="C156" r:id="rId50" display="https://nakamura196.github.io/genji/ugm/ndl/collection.json" xr:uid="{28A8C5E7-9A97-D44A-84FE-92A3D3CB7F0F}"/>
    <hyperlink ref="C157" r:id="rId51" display="https://nakamura196.github.io/genji/ugm/ndl/collection.json" xr:uid="{AD35EB38-C7A2-374A-80F2-A29F8BDE6728}"/>
    <hyperlink ref="C158" r:id="rId52" display="https://nakamura196.github.io/genji/ugm/ndl/collection.json" xr:uid="{3C837FE9-9025-074A-932E-7136F6A5FA20}"/>
    <hyperlink ref="C159" r:id="rId53" display="https://nakamura196.github.io/genji/ugm/ndl/collection.json" xr:uid="{51D3643D-9FF1-8B4D-88F4-EBAEEAD86285}"/>
    <hyperlink ref="C160" r:id="rId54" display="https://nakamura196.github.io/genji/ugm/ndl/collection.json" xr:uid="{FBFEDE6A-C8DA-F442-A483-D58B735E5069}"/>
    <hyperlink ref="C161" r:id="rId55" display="https://nakamura196.github.io/genji/ugm/ndl/collection.json" xr:uid="{DE02E0A7-E92A-8C47-83D8-67F327134A04}"/>
    <hyperlink ref="C162" r:id="rId56" display="https://nakamura196.github.io/genji/ugm/ndl/collection.json" xr:uid="{CC499653-2F24-F943-AD29-31834536E9E7}"/>
    <hyperlink ref="C163" r:id="rId57" display="https://nakamura196.github.io/genji/ugm/ndl/collection.json" xr:uid="{60F6FF7B-321C-0248-A82B-118A226FEDFF}"/>
    <hyperlink ref="C164" r:id="rId58" display="https://nakamura196.github.io/genji/ugm/ndl/collection.json" xr:uid="{3A37459A-8982-0740-BC26-D43505F155D1}"/>
    <hyperlink ref="C165" r:id="rId59" display="https://nakamura196.github.io/genji/ugm/ndl/collection.json" xr:uid="{FD39378F-6467-F140-B1B1-9DFAE0BDEB49}"/>
    <hyperlink ref="C166" r:id="rId60" display="https://nakamura196.github.io/genji/ugm/ndl/collection.json" xr:uid="{4702F841-C158-AB46-A239-435BCDB4F466}"/>
    <hyperlink ref="C167" r:id="rId61" display="https://nakamura196.github.io/genji/ugm/ndl/collection.json" xr:uid="{96680764-7BE2-B34E-A966-2B491D16680F}"/>
    <hyperlink ref="C168" r:id="rId62" display="https://nakamura196.github.io/genji/ugm/ndl/collection.json" xr:uid="{36AC075D-0FD4-0347-A83F-A01C1765229D}"/>
    <hyperlink ref="C169" r:id="rId63" display="https://nakamura196.github.io/genji/ugm/ndl/collection.json" xr:uid="{359065C7-C2F2-884D-8251-AF3485422EF6}"/>
    <hyperlink ref="C170" r:id="rId64" display="https://nakamura196.github.io/genji/ugm/ndl/collection.json" xr:uid="{545ACDE6-B2AA-854C-B6FF-176DDDEC5B04}"/>
    <hyperlink ref="C171" r:id="rId65" display="https://nakamura196.github.io/genji/ugm/ndl/collection.json" xr:uid="{06A0CAE7-0402-F14C-9C3C-2B1E43E625E8}"/>
    <hyperlink ref="C172" r:id="rId66" display="https://nakamura196.github.io/genji/ugm/ndl/collection.json" xr:uid="{DF9467CF-16D4-5E4C-A36A-7B05CC27CCB7}"/>
    <hyperlink ref="C173" r:id="rId67" display="https://nakamura196.github.io/genji/ugm/ndl/collection.json" xr:uid="{60190AA5-8AE5-8943-B71E-247A71349970}"/>
    <hyperlink ref="C174" r:id="rId68" display="https://nakamura196.github.io/genji/ugm/ndl/collection.json" xr:uid="{ABB0C6E2-7E11-6B4E-9975-80FC020CE793}"/>
    <hyperlink ref="C175" r:id="rId69" display="https://nakamura196.github.io/genji/ugm/ndl/collection.json" xr:uid="{7BBFDBA5-9FC5-444D-AE07-B038819E8D08}"/>
    <hyperlink ref="C176" r:id="rId70" display="https://nakamura196.github.io/genji/ugm/ndl/collection.json" xr:uid="{91F77710-EC84-D74C-973E-8B99E4FC30E3}"/>
    <hyperlink ref="C177" r:id="rId71" display="https://nakamura196.github.io/genji/ugm/ndl/collection.json" xr:uid="{1279E8A5-3047-D341-96B5-8D811FD11F32}"/>
    <hyperlink ref="C178" r:id="rId72" display="https://nakamura196.github.io/genji/ugm/ndl/collection.json" xr:uid="{FC79621F-F25C-AB41-9586-D8B71D4D7DCB}"/>
    <hyperlink ref="C179" r:id="rId73" display="https://nakamura196.github.io/genji/ugm/ndl/collection.json" xr:uid="{35679FDB-7DEB-EB4C-82B4-4B0065B372BE}"/>
    <hyperlink ref="C180" r:id="rId74" display="https://nakamura196.github.io/genji/ugm/ndl/collection.json" xr:uid="{A51CF25F-872B-754D-8931-D94E62D303FF}"/>
    <hyperlink ref="C181" r:id="rId75" display="https://nakamura196.github.io/genji/ugm/ndl/collection.json" xr:uid="{795FAE51-A1EB-CF46-9BFF-07F15ADBDB52}"/>
    <hyperlink ref="C182" r:id="rId76" display="https://nakamura196.github.io/genji/ugm/ndl/collection.json" xr:uid="{91A09BDF-D680-D14E-ABDE-77D2B4B1C5D2}"/>
    <hyperlink ref="C183" r:id="rId77" display="https://nakamura196.github.io/genji/ugm/ndl/collection.json" xr:uid="{05067454-EB2F-4A46-8435-41C9C41A8EC5}"/>
    <hyperlink ref="C184" r:id="rId78" display="https://nakamura196.github.io/genji/ugm/ndl/collection.json" xr:uid="{56E0C7B7-0B6C-CA42-8050-549B4CE076E1}"/>
    <hyperlink ref="C185:C237" r:id="rId79" display="https://nakamura196.github.io/genji/ugm/ndl/collection.json" xr:uid="{E054985B-54F4-E64B-B223-A069125792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覚</dc:creator>
  <cp:lastModifiedBy>中村 覚</cp:lastModifiedBy>
  <dcterms:created xsi:type="dcterms:W3CDTF">2019-09-03T10:08:51Z</dcterms:created>
  <dcterms:modified xsi:type="dcterms:W3CDTF">2019-09-04T04:37:55Z</dcterms:modified>
</cp:coreProperties>
</file>