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kamura/git/d_genji/genji_curation/src/kyushu/"/>
    </mc:Choice>
  </mc:AlternateContent>
  <xr:revisionPtr revIDLastSave="0" documentId="13_ncr:1_{A70F207F-5F8B-DC47-A2E9-39AAAF418B4E}" xr6:coauthVersionLast="45" xr6:coauthVersionMax="45" xr10:uidLastSave="{00000000-0000-0000-0000-000000000000}"/>
  <bookViews>
    <workbookView xWindow="0" yWindow="460" windowWidth="38400" windowHeight="21140" xr2:uid="{00000000-000D-0000-FFFF-FFFF00000000}"/>
  </bookViews>
  <sheets>
    <sheet name="check" sheetId="1" r:id="rId1"/>
  </sheets>
  <definedNames>
    <definedName name="_xlnm._FilterDatabase" localSheetId="0" hidden="1">check!$A$1:$D$45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4" i="1" l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45" i="1" l="1"/>
  <c r="B45" i="1"/>
</calcChain>
</file>

<file path=xl/sharedStrings.xml><?xml version="1.0" encoding="utf-8"?>
<sst xmlns="http://schemas.openxmlformats.org/spreadsheetml/2006/main" count="4" uniqueCount="4">
  <si>
    <t>vol</t>
  </si>
  <si>
    <t>古活字版</t>
    <phoneticPr fontId="18"/>
  </si>
  <si>
    <t>無跋無刊記版</t>
    <phoneticPr fontId="18"/>
  </si>
  <si>
    <t>ページ数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</si>
</sst>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0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tabSelected="1" workbookViewId="0">
      <pane ySplit="1" topLeftCell="A23" activePane="bottomLeft" state="frozen"/>
      <selection pane="bottomLeft" activeCell="F39" sqref="F39"/>
    </sheetView>
  </sheetViews>
  <sheetFormatPr baseColWidth="10" defaultRowHeight="20"/>
  <cols>
    <col min="2" max="2" width="12" customWidth="1"/>
    <col min="3" max="3" width="13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</row>
    <row r="2" spans="1:6">
      <c r="A2" s="1">
        <v>12</v>
      </c>
      <c r="B2" s="1">
        <v>90</v>
      </c>
      <c r="C2" s="1">
        <v>90</v>
      </c>
      <c r="D2" s="1">
        <f>F2-E2+1</f>
        <v>42</v>
      </c>
      <c r="E2">
        <v>395</v>
      </c>
      <c r="F2">
        <v>436</v>
      </c>
    </row>
    <row r="3" spans="1:6">
      <c r="A3" s="1">
        <v>13</v>
      </c>
      <c r="B3" s="1">
        <v>94</v>
      </c>
      <c r="C3" s="1">
        <v>78</v>
      </c>
      <c r="D3" s="1">
        <f>F3-E3+1</f>
        <v>38</v>
      </c>
      <c r="E3">
        <v>441</v>
      </c>
      <c r="F3">
        <v>478</v>
      </c>
    </row>
    <row r="4" spans="1:6">
      <c r="A4" s="1">
        <v>14</v>
      </c>
      <c r="B4" s="1">
        <v>87</v>
      </c>
      <c r="C4" s="1">
        <v>90</v>
      </c>
      <c r="D4" s="1">
        <f>F4-E4+1</f>
        <v>32</v>
      </c>
      <c r="E4">
        <v>483</v>
      </c>
      <c r="F4">
        <v>514</v>
      </c>
    </row>
    <row r="5" spans="1:6">
      <c r="A5" s="1">
        <v>15</v>
      </c>
      <c r="B5" s="1">
        <v>86</v>
      </c>
      <c r="C5" s="1">
        <v>95</v>
      </c>
      <c r="D5" s="1">
        <f>F5-E5+1</f>
        <v>23</v>
      </c>
      <c r="E5">
        <v>519</v>
      </c>
      <c r="F5">
        <v>541</v>
      </c>
    </row>
    <row r="6" spans="1:6">
      <c r="A6" s="1">
        <v>16</v>
      </c>
      <c r="B6" s="1">
        <v>100</v>
      </c>
      <c r="C6" s="1">
        <v>100</v>
      </c>
      <c r="D6" s="1">
        <f>F6-E6+1</f>
        <v>5</v>
      </c>
      <c r="E6">
        <v>547</v>
      </c>
      <c r="F6">
        <v>551</v>
      </c>
    </row>
    <row r="7" spans="1:6">
      <c r="A7" s="1">
        <v>17</v>
      </c>
      <c r="B7" s="1">
        <v>100</v>
      </c>
      <c r="C7" s="1">
        <v>66</v>
      </c>
      <c r="D7" s="1">
        <f>F7-E7+1</f>
        <v>18</v>
      </c>
      <c r="E7">
        <v>557</v>
      </c>
      <c r="F7">
        <v>574</v>
      </c>
    </row>
    <row r="8" spans="1:6">
      <c r="A8" s="1">
        <v>18</v>
      </c>
      <c r="B8" s="1">
        <v>95</v>
      </c>
      <c r="C8" s="1">
        <v>95</v>
      </c>
      <c r="D8" s="1">
        <f>F8-E8+1</f>
        <v>20</v>
      </c>
      <c r="E8">
        <v>579</v>
      </c>
      <c r="F8">
        <v>598</v>
      </c>
    </row>
    <row r="9" spans="1:6">
      <c r="A9" s="1">
        <v>19</v>
      </c>
      <c r="B9" s="1">
        <v>100</v>
      </c>
      <c r="C9" s="1">
        <v>96</v>
      </c>
      <c r="D9" s="1">
        <f>F9-E9+1</f>
        <v>29</v>
      </c>
      <c r="E9">
        <v>603</v>
      </c>
      <c r="F9">
        <v>631</v>
      </c>
    </row>
    <row r="10" spans="1:6">
      <c r="A10" s="1">
        <v>20</v>
      </c>
      <c r="B10" s="1">
        <v>95</v>
      </c>
      <c r="C10" s="1">
        <v>95</v>
      </c>
      <c r="D10" s="1">
        <f>F10-E10+1</f>
        <v>20</v>
      </c>
      <c r="E10">
        <v>639</v>
      </c>
      <c r="F10">
        <v>658</v>
      </c>
    </row>
    <row r="11" spans="1:6">
      <c r="A11" s="1">
        <v>21</v>
      </c>
      <c r="B11" s="1">
        <v>83</v>
      </c>
      <c r="C11" s="1">
        <v>89</v>
      </c>
      <c r="D11" s="1">
        <f>F11-E11+1</f>
        <v>48</v>
      </c>
      <c r="E11">
        <v>665</v>
      </c>
      <c r="F11">
        <v>712</v>
      </c>
    </row>
    <row r="12" spans="1:6">
      <c r="A12" s="1">
        <v>22</v>
      </c>
      <c r="B12" s="1">
        <v>38</v>
      </c>
      <c r="C12" s="1">
        <v>92</v>
      </c>
      <c r="D12" s="1">
        <f>F12-E12+1</f>
        <v>39</v>
      </c>
      <c r="E12">
        <v>719</v>
      </c>
      <c r="F12">
        <v>757</v>
      </c>
    </row>
    <row r="13" spans="1:6">
      <c r="A13" s="1">
        <v>23</v>
      </c>
      <c r="B13" s="1">
        <v>42</v>
      </c>
      <c r="C13" s="1">
        <v>64</v>
      </c>
      <c r="D13" s="1">
        <f>F13-E13+1</f>
        <v>14</v>
      </c>
      <c r="E13">
        <v>763</v>
      </c>
      <c r="F13">
        <v>776</v>
      </c>
    </row>
    <row r="14" spans="1:6">
      <c r="A14" s="1">
        <v>24</v>
      </c>
      <c r="B14" s="1">
        <v>75</v>
      </c>
      <c r="C14" s="1">
        <v>95</v>
      </c>
      <c r="D14" s="1">
        <f>F14-E14+1</f>
        <v>20</v>
      </c>
      <c r="E14">
        <v>781</v>
      </c>
      <c r="F14">
        <v>800</v>
      </c>
    </row>
    <row r="15" spans="1:6">
      <c r="A15" s="1">
        <v>25</v>
      </c>
      <c r="B15" s="1">
        <v>100</v>
      </c>
      <c r="C15" s="1">
        <v>100</v>
      </c>
      <c r="D15" s="1">
        <f>F15-E15+1</f>
        <v>19</v>
      </c>
      <c r="E15">
        <v>805</v>
      </c>
      <c r="F15">
        <v>823</v>
      </c>
    </row>
    <row r="16" spans="1:6">
      <c r="A16" s="1">
        <v>26</v>
      </c>
      <c r="B16" s="1">
        <v>90</v>
      </c>
      <c r="C16" s="1">
        <v>100</v>
      </c>
      <c r="D16" s="1">
        <f>F16-E16+1</f>
        <v>21</v>
      </c>
      <c r="E16">
        <v>829</v>
      </c>
      <c r="F16">
        <v>849</v>
      </c>
    </row>
    <row r="17" spans="1:6">
      <c r="A17" s="1">
        <v>27</v>
      </c>
      <c r="B17" s="1">
        <v>100</v>
      </c>
      <c r="C17" s="1">
        <v>100</v>
      </c>
      <c r="D17" s="1">
        <f>F17-E17+1</f>
        <v>4</v>
      </c>
      <c r="E17">
        <v>855</v>
      </c>
      <c r="F17">
        <v>858</v>
      </c>
    </row>
    <row r="18" spans="1:6">
      <c r="A18" s="1">
        <v>28</v>
      </c>
      <c r="B18" s="1">
        <v>100</v>
      </c>
      <c r="C18" s="1">
        <v>100</v>
      </c>
      <c r="D18" s="1">
        <f>F18-E18+1</f>
        <v>17</v>
      </c>
      <c r="E18">
        <v>863</v>
      </c>
      <c r="F18">
        <v>879</v>
      </c>
    </row>
    <row r="19" spans="1:6">
      <c r="A19" s="1">
        <v>29</v>
      </c>
      <c r="B19" s="1">
        <v>96</v>
      </c>
      <c r="C19" s="1">
        <v>96</v>
      </c>
      <c r="D19" s="1">
        <f>F19-E19+1</f>
        <v>27</v>
      </c>
      <c r="E19">
        <v>885</v>
      </c>
      <c r="F19">
        <v>911</v>
      </c>
    </row>
    <row r="20" spans="1:6">
      <c r="A20" s="1">
        <v>30</v>
      </c>
      <c r="B20" s="1">
        <v>100</v>
      </c>
      <c r="C20" s="1">
        <v>85</v>
      </c>
      <c r="D20" s="1">
        <f>F20-E20+1</f>
        <v>14</v>
      </c>
      <c r="E20">
        <v>917</v>
      </c>
      <c r="F20">
        <v>930</v>
      </c>
    </row>
    <row r="21" spans="1:6">
      <c r="A21" s="1">
        <v>31</v>
      </c>
      <c r="B21" s="1">
        <v>100</v>
      </c>
      <c r="C21" s="1">
        <v>85</v>
      </c>
      <c r="D21" s="1">
        <f>F21-E21+1</f>
        <v>35</v>
      </c>
      <c r="E21">
        <v>935</v>
      </c>
      <c r="F21">
        <v>969</v>
      </c>
    </row>
    <row r="22" spans="1:6">
      <c r="A22" s="1">
        <v>32</v>
      </c>
      <c r="B22" s="1">
        <v>94</v>
      </c>
      <c r="C22" s="1">
        <v>100</v>
      </c>
      <c r="D22" s="1">
        <f>F22-E22+1</f>
        <v>18</v>
      </c>
      <c r="E22">
        <v>975</v>
      </c>
      <c r="F22">
        <v>992</v>
      </c>
    </row>
    <row r="23" spans="1:6">
      <c r="A23" s="1">
        <v>33</v>
      </c>
      <c r="B23" s="1">
        <v>95</v>
      </c>
      <c r="C23" s="1">
        <v>100</v>
      </c>
      <c r="D23" s="1">
        <f>F23-E23+1</f>
        <v>23</v>
      </c>
      <c r="E23">
        <v>997</v>
      </c>
      <c r="F23">
        <v>1019</v>
      </c>
    </row>
    <row r="24" spans="1:6">
      <c r="A24" s="1">
        <v>34</v>
      </c>
      <c r="B24" s="1">
        <v>90</v>
      </c>
      <c r="C24" s="1">
        <v>90</v>
      </c>
      <c r="D24" s="1">
        <f>F24-E24+1</f>
        <v>96</v>
      </c>
      <c r="E24">
        <v>1025</v>
      </c>
      <c r="F24">
        <v>1120</v>
      </c>
    </row>
    <row r="25" spans="1:6">
      <c r="A25" s="1">
        <v>35</v>
      </c>
      <c r="B25" s="1">
        <v>94</v>
      </c>
      <c r="C25" s="1">
        <v>75</v>
      </c>
      <c r="D25" s="1">
        <f>F25-E25+1</f>
        <v>97</v>
      </c>
      <c r="E25">
        <v>1125</v>
      </c>
      <c r="F25">
        <v>1221</v>
      </c>
    </row>
    <row r="26" spans="1:6">
      <c r="A26" s="1">
        <v>36</v>
      </c>
      <c r="B26" s="1">
        <v>100</v>
      </c>
      <c r="C26" s="1">
        <v>84</v>
      </c>
      <c r="D26" s="1">
        <f>F26-E26+1</f>
        <v>38</v>
      </c>
      <c r="E26">
        <v>1227</v>
      </c>
      <c r="F26">
        <v>1264</v>
      </c>
    </row>
    <row r="27" spans="1:6">
      <c r="A27" s="1">
        <v>37</v>
      </c>
      <c r="B27" s="1">
        <v>88</v>
      </c>
      <c r="C27" s="1">
        <v>100</v>
      </c>
      <c r="D27" s="1">
        <f>F27-E27+1</f>
        <v>18</v>
      </c>
      <c r="E27">
        <v>1269</v>
      </c>
      <c r="F27">
        <v>1286</v>
      </c>
    </row>
    <row r="28" spans="1:6">
      <c r="A28" s="1">
        <v>38</v>
      </c>
      <c r="B28" s="1">
        <v>100</v>
      </c>
      <c r="C28" s="1">
        <v>85</v>
      </c>
      <c r="D28" s="1">
        <f>F28-E28+1</f>
        <v>14</v>
      </c>
      <c r="E28">
        <v>1291</v>
      </c>
      <c r="F28">
        <v>1304</v>
      </c>
    </row>
    <row r="29" spans="1:6">
      <c r="A29" s="1">
        <v>39</v>
      </c>
      <c r="B29" s="1">
        <v>95</v>
      </c>
      <c r="C29" s="1">
        <v>92</v>
      </c>
      <c r="D29" s="1">
        <f>F29-E29+1</f>
        <v>67</v>
      </c>
      <c r="E29">
        <v>1309</v>
      </c>
      <c r="F29">
        <v>1375</v>
      </c>
    </row>
    <row r="30" spans="1:6">
      <c r="A30" s="1">
        <v>40</v>
      </c>
      <c r="B30" s="1">
        <v>100</v>
      </c>
      <c r="C30" s="1">
        <v>55</v>
      </c>
      <c r="D30" s="1">
        <f>F30-E30+1</f>
        <v>18</v>
      </c>
      <c r="E30">
        <v>1381</v>
      </c>
      <c r="F30">
        <v>1398</v>
      </c>
    </row>
    <row r="31" spans="1:6">
      <c r="A31" s="1">
        <v>41</v>
      </c>
      <c r="B31" s="1">
        <v>90</v>
      </c>
      <c r="C31" s="1">
        <v>71</v>
      </c>
      <c r="D31" s="1">
        <f>F31-E31+1</f>
        <v>21</v>
      </c>
      <c r="E31">
        <v>1403</v>
      </c>
      <c r="F31">
        <v>1423</v>
      </c>
    </row>
    <row r="32" spans="1:6">
      <c r="A32" s="1">
        <v>42</v>
      </c>
      <c r="B32" s="1">
        <v>100</v>
      </c>
      <c r="C32" s="1">
        <v>84</v>
      </c>
      <c r="D32" s="1">
        <f>F32-E32+1</f>
        <v>13</v>
      </c>
      <c r="E32">
        <v>1429</v>
      </c>
      <c r="F32">
        <v>1441</v>
      </c>
    </row>
    <row r="33" spans="1:6">
      <c r="A33" s="1">
        <v>43</v>
      </c>
      <c r="B33" s="1">
        <v>100</v>
      </c>
      <c r="C33" s="1">
        <v>58</v>
      </c>
      <c r="D33" s="1">
        <f>F33-E33+1</f>
        <v>12</v>
      </c>
      <c r="E33">
        <v>1447</v>
      </c>
      <c r="F33">
        <v>1458</v>
      </c>
    </row>
    <row r="34" spans="1:6">
      <c r="A34" s="1">
        <v>44</v>
      </c>
      <c r="B34" s="1">
        <v>100</v>
      </c>
      <c r="C34" s="1">
        <v>82</v>
      </c>
      <c r="D34" s="1">
        <f>F34-E34+1</f>
        <v>39</v>
      </c>
      <c r="E34">
        <v>1463</v>
      </c>
      <c r="F34">
        <v>1501</v>
      </c>
    </row>
    <row r="35" spans="1:6">
      <c r="A35" s="1">
        <v>45</v>
      </c>
      <c r="B35" s="1">
        <v>100</v>
      </c>
      <c r="C35" s="1">
        <v>27</v>
      </c>
      <c r="D35" s="1">
        <f>F35-E35+1</f>
        <v>36</v>
      </c>
      <c r="E35">
        <v>1507</v>
      </c>
      <c r="F35">
        <v>1542</v>
      </c>
    </row>
    <row r="36" spans="1:6">
      <c r="A36" s="1">
        <v>46</v>
      </c>
      <c r="B36" s="1">
        <v>85</v>
      </c>
      <c r="C36" s="1">
        <v>48</v>
      </c>
      <c r="D36" s="1">
        <f>F36-E36+1</f>
        <v>35</v>
      </c>
      <c r="E36">
        <v>1547</v>
      </c>
      <c r="F36">
        <v>1581</v>
      </c>
    </row>
    <row r="37" spans="1:6">
      <c r="A37" s="1">
        <v>47</v>
      </c>
      <c r="B37" s="1">
        <v>91</v>
      </c>
      <c r="C37" s="1">
        <v>92</v>
      </c>
      <c r="D37" s="1">
        <f>F37-E37+1</f>
        <v>84</v>
      </c>
      <c r="E37">
        <v>1587</v>
      </c>
      <c r="F37">
        <v>1670</v>
      </c>
    </row>
    <row r="38" spans="1:6">
      <c r="A38" s="1">
        <v>48</v>
      </c>
      <c r="B38" s="1">
        <v>94</v>
      </c>
      <c r="C38" s="1">
        <v>100</v>
      </c>
      <c r="D38" s="1">
        <f>F38-E38+1</f>
        <v>18</v>
      </c>
      <c r="E38">
        <v>1677</v>
      </c>
      <c r="F38">
        <v>1694</v>
      </c>
    </row>
    <row r="39" spans="1:6">
      <c r="A39" s="1">
        <v>49</v>
      </c>
      <c r="B39" s="1">
        <v>93</v>
      </c>
      <c r="C39" s="1">
        <v>87</v>
      </c>
      <c r="D39" s="1">
        <f>F39-E39+1</f>
        <v>88</v>
      </c>
      <c r="E39">
        <v>1701</v>
      </c>
      <c r="F39">
        <v>1788</v>
      </c>
    </row>
    <row r="40" spans="1:6">
      <c r="A40" s="1">
        <v>50</v>
      </c>
      <c r="B40" s="1">
        <v>100</v>
      </c>
      <c r="C40" s="1">
        <v>88</v>
      </c>
      <c r="D40" s="1">
        <f>F40-E40+1</f>
        <v>60</v>
      </c>
      <c r="E40">
        <v>1793</v>
      </c>
      <c r="F40">
        <v>1852</v>
      </c>
    </row>
    <row r="41" spans="1:6">
      <c r="A41" s="1">
        <v>51</v>
      </c>
      <c r="B41" s="1">
        <v>89</v>
      </c>
      <c r="C41" s="1">
        <v>88</v>
      </c>
      <c r="D41" s="1">
        <f>F41-E41+1</f>
        <v>67</v>
      </c>
      <c r="E41">
        <v>1859</v>
      </c>
      <c r="F41">
        <v>1925</v>
      </c>
    </row>
    <row r="42" spans="1:6">
      <c r="A42" s="1">
        <v>52</v>
      </c>
      <c r="B42" s="1">
        <v>92</v>
      </c>
      <c r="C42" s="1">
        <v>90</v>
      </c>
      <c r="D42" s="1">
        <f>F42-E42+1</f>
        <v>54</v>
      </c>
      <c r="E42">
        <v>1931</v>
      </c>
      <c r="F42">
        <v>1984</v>
      </c>
    </row>
    <row r="43" spans="1:6">
      <c r="A43" s="1">
        <v>53</v>
      </c>
      <c r="B43" s="1">
        <v>96</v>
      </c>
      <c r="C43" s="1">
        <v>96</v>
      </c>
      <c r="D43" s="1">
        <f>F43-E43+1</f>
        <v>62</v>
      </c>
      <c r="E43">
        <v>1989</v>
      </c>
      <c r="F43">
        <v>2050</v>
      </c>
    </row>
    <row r="44" spans="1:6">
      <c r="A44" s="1">
        <v>54</v>
      </c>
      <c r="B44" s="1">
        <v>93</v>
      </c>
      <c r="C44" s="1">
        <v>100</v>
      </c>
      <c r="D44" s="1">
        <f>F44-E44+1</f>
        <v>16</v>
      </c>
      <c r="E44">
        <v>2055</v>
      </c>
      <c r="F44">
        <v>2070</v>
      </c>
    </row>
    <row r="45" spans="1:6">
      <c r="A45" s="1"/>
      <c r="B45" s="1">
        <f>AVERAGE(B4:B44)</f>
        <v>91.853658536585371</v>
      </c>
      <c r="C45" s="1">
        <f>AVERAGE(C4:C44)</f>
        <v>86.219512195121951</v>
      </c>
      <c r="D45" s="1"/>
    </row>
  </sheetData>
  <autoFilter ref="A1:D45" xr:uid="{FC3A3BFD-7489-3F49-9022-1FC307EB8184}"/>
  <phoneticPr fontId="18"/>
  <conditionalFormatting sqref="B2:C4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 覚</dc:creator>
  <cp:lastModifiedBy>中村 覚</cp:lastModifiedBy>
  <dcterms:created xsi:type="dcterms:W3CDTF">2020-04-14T00:31:21Z</dcterms:created>
  <dcterms:modified xsi:type="dcterms:W3CDTF">2020-04-15T00:20:26Z</dcterms:modified>
</cp:coreProperties>
</file>