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nakamura/git/min_a/lda/src/data/"/>
    </mc:Choice>
  </mc:AlternateContent>
  <xr:revisionPtr revIDLastSave="0" documentId="13_ncr:1_{8CABEB75-D7DC-DB43-B338-0C879CDCC82E}" xr6:coauthVersionLast="44" xr6:coauthVersionMax="44" xr10:uidLastSave="{00000000-0000-0000-0000-000000000000}"/>
  <bookViews>
    <workbookView xWindow="38400" yWindow="460" windowWidth="38400" windowHeight="21140" xr2:uid="{00000000-000D-0000-FFFF-FFFF00000000}"/>
  </bookViews>
  <sheets>
    <sheet name="Sheet1" sheetId="1" r:id="rId1"/>
    <sheet name="tmp1" sheetId="2" r:id="rId2"/>
    <sheet name="tmp2" sheetId="3" r:id="rId3"/>
    <sheet name="tmp3" sheetId="4" r:id="rId4"/>
  </sheets>
  <externalReferences>
    <externalReference r:id="rId5"/>
  </externalReferences>
  <definedNames>
    <definedName name="_xlnm._FilterDatabase" localSheetId="0" hidden="1">Sheet1!$B$1:$AC$450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5" i="1" l="1"/>
  <c r="AJ6" i="1" l="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5" i="1"/>
  <c r="AI450" i="1"/>
  <c r="AG450" i="1"/>
  <c r="AF450" i="1"/>
  <c r="AI449" i="1"/>
  <c r="AG449" i="1"/>
  <c r="AF449" i="1"/>
  <c r="AI448" i="1"/>
  <c r="AG448" i="1"/>
  <c r="AF448" i="1"/>
  <c r="AI447" i="1"/>
  <c r="AG447" i="1"/>
  <c r="AF447" i="1"/>
  <c r="AI446" i="1"/>
  <c r="AG446" i="1"/>
  <c r="AF446" i="1"/>
  <c r="AI445" i="1"/>
  <c r="AG445" i="1"/>
  <c r="AF445" i="1"/>
  <c r="AI444" i="1"/>
  <c r="AG444" i="1"/>
  <c r="AF444" i="1"/>
  <c r="AI443" i="1"/>
  <c r="AG443" i="1"/>
  <c r="AF443" i="1"/>
  <c r="AI442" i="1"/>
  <c r="AG442" i="1"/>
  <c r="AF442" i="1"/>
  <c r="AI441" i="1"/>
  <c r="AG441" i="1"/>
  <c r="AF441" i="1"/>
  <c r="AI440" i="1"/>
  <c r="AG440" i="1"/>
  <c r="AF440" i="1"/>
  <c r="AI439" i="1"/>
  <c r="AG439" i="1"/>
  <c r="AF439" i="1"/>
  <c r="AI438" i="1"/>
  <c r="AG438" i="1"/>
  <c r="AF438" i="1"/>
  <c r="AI437" i="1"/>
  <c r="AG437" i="1"/>
  <c r="AF437" i="1"/>
  <c r="AI436" i="1"/>
  <c r="AG436" i="1"/>
  <c r="AF436" i="1"/>
  <c r="AI435" i="1"/>
  <c r="AG435" i="1"/>
  <c r="AF435" i="1"/>
  <c r="AI434" i="1"/>
  <c r="AG434" i="1"/>
  <c r="AF434" i="1"/>
  <c r="AI433" i="1"/>
  <c r="AG433" i="1"/>
  <c r="AF433" i="1"/>
  <c r="AI432" i="1"/>
  <c r="AG432" i="1"/>
  <c r="AF432" i="1"/>
  <c r="AI431" i="1"/>
  <c r="AG431" i="1"/>
  <c r="AF431" i="1"/>
  <c r="AI430" i="1"/>
  <c r="AG430" i="1"/>
  <c r="AF430" i="1"/>
  <c r="AI429" i="1"/>
  <c r="AG429" i="1"/>
  <c r="AF429" i="1"/>
  <c r="AI428" i="1"/>
  <c r="AG428" i="1"/>
  <c r="AF428" i="1"/>
  <c r="AI427" i="1"/>
  <c r="AG427" i="1"/>
  <c r="AF427" i="1"/>
  <c r="AI426" i="1"/>
  <c r="AG426" i="1"/>
  <c r="AF426" i="1"/>
  <c r="AI425" i="1"/>
  <c r="AG425" i="1"/>
  <c r="AF425" i="1"/>
  <c r="AI424" i="1"/>
  <c r="AG424" i="1"/>
  <c r="AF424" i="1"/>
  <c r="AI423" i="1"/>
  <c r="AG423" i="1"/>
  <c r="AF423" i="1"/>
  <c r="AI422" i="1"/>
  <c r="AG422" i="1"/>
  <c r="AF422" i="1"/>
  <c r="AI421" i="1"/>
  <c r="AG421" i="1"/>
  <c r="AF421" i="1"/>
  <c r="AI420" i="1"/>
  <c r="AG420" i="1"/>
  <c r="AF420" i="1"/>
  <c r="AI419" i="1"/>
  <c r="AG419" i="1"/>
  <c r="AF419" i="1"/>
  <c r="AI418" i="1"/>
  <c r="AG418" i="1"/>
  <c r="AF418" i="1"/>
  <c r="AI417" i="1"/>
  <c r="AG417" i="1"/>
  <c r="AF417" i="1"/>
  <c r="AI416" i="1"/>
  <c r="AG416" i="1"/>
  <c r="AF416" i="1"/>
  <c r="AI415" i="1"/>
  <c r="AG415" i="1"/>
  <c r="AF415" i="1"/>
  <c r="AI414" i="1"/>
  <c r="AG414" i="1"/>
  <c r="AF414" i="1"/>
  <c r="AI413" i="1"/>
  <c r="AG413" i="1"/>
  <c r="AF413" i="1"/>
  <c r="AI412" i="1"/>
  <c r="AG412" i="1"/>
  <c r="AF412" i="1"/>
  <c r="AI411" i="1"/>
  <c r="AG411" i="1"/>
  <c r="AF411" i="1"/>
  <c r="AI410" i="1"/>
  <c r="AG410" i="1"/>
  <c r="AF410" i="1"/>
  <c r="AI409" i="1"/>
  <c r="AG409" i="1"/>
  <c r="AF409" i="1"/>
  <c r="AI408" i="1"/>
  <c r="AG408" i="1"/>
  <c r="AF408" i="1"/>
  <c r="AI407" i="1"/>
  <c r="AG407" i="1"/>
  <c r="AF407" i="1"/>
  <c r="AI406" i="1"/>
  <c r="AG406" i="1"/>
  <c r="AF406" i="1"/>
  <c r="AI405" i="1"/>
  <c r="AG405" i="1"/>
  <c r="AF405" i="1"/>
  <c r="AI404" i="1"/>
  <c r="AG404" i="1"/>
  <c r="AF404" i="1"/>
  <c r="AI403" i="1"/>
  <c r="AG403" i="1"/>
  <c r="AF403" i="1"/>
  <c r="AI402" i="1"/>
  <c r="AG402" i="1"/>
  <c r="AF402" i="1"/>
  <c r="AI401" i="1"/>
  <c r="AG401" i="1"/>
  <c r="AF401" i="1"/>
  <c r="AI400" i="1"/>
  <c r="AG400" i="1"/>
  <c r="AF400" i="1"/>
  <c r="AI399" i="1"/>
  <c r="AG399" i="1"/>
  <c r="AF399" i="1"/>
  <c r="AI398" i="1"/>
  <c r="AG398" i="1"/>
  <c r="AF398" i="1"/>
  <c r="AI397" i="1"/>
  <c r="AG397" i="1"/>
  <c r="AF397" i="1"/>
  <c r="AI396" i="1"/>
  <c r="AG396" i="1"/>
  <c r="AF396" i="1"/>
  <c r="AI395" i="1"/>
  <c r="AG395" i="1"/>
  <c r="AF395" i="1"/>
  <c r="AI394" i="1"/>
  <c r="AG394" i="1"/>
  <c r="AF394" i="1"/>
  <c r="AI393" i="1"/>
  <c r="AG393" i="1"/>
  <c r="AF393" i="1"/>
  <c r="AI392" i="1"/>
  <c r="AG392" i="1"/>
  <c r="AF392" i="1"/>
  <c r="AI391" i="1"/>
  <c r="AG391" i="1"/>
  <c r="AF391" i="1"/>
  <c r="AI390" i="1"/>
  <c r="AG390" i="1"/>
  <c r="AF390" i="1"/>
  <c r="AI389" i="1"/>
  <c r="AG389" i="1"/>
  <c r="AF389" i="1"/>
  <c r="AI388" i="1"/>
  <c r="AG388" i="1"/>
  <c r="AF388" i="1"/>
  <c r="AI387" i="1"/>
  <c r="AG387" i="1"/>
  <c r="AF387" i="1"/>
  <c r="AI386" i="1"/>
  <c r="AG386" i="1"/>
  <c r="AF386" i="1"/>
  <c r="AI385" i="1"/>
  <c r="AG385" i="1"/>
  <c r="AF385" i="1"/>
  <c r="AI384" i="1"/>
  <c r="AG384" i="1"/>
  <c r="AF384" i="1"/>
  <c r="AI383" i="1"/>
  <c r="AG383" i="1"/>
  <c r="AF383" i="1"/>
  <c r="AI382" i="1"/>
  <c r="AG382" i="1"/>
  <c r="AF382" i="1"/>
  <c r="AI381" i="1"/>
  <c r="AG381" i="1"/>
  <c r="AF381" i="1"/>
  <c r="AI380" i="1"/>
  <c r="AG380" i="1"/>
  <c r="AF380" i="1"/>
  <c r="AI379" i="1"/>
  <c r="AG379" i="1"/>
  <c r="AF379" i="1"/>
  <c r="AI378" i="1"/>
  <c r="AG378" i="1"/>
  <c r="AF378" i="1"/>
  <c r="AI377" i="1"/>
  <c r="AG377" i="1"/>
  <c r="AF377" i="1"/>
  <c r="AI376" i="1"/>
  <c r="AG376" i="1"/>
  <c r="AF376" i="1"/>
  <c r="AI375" i="1"/>
  <c r="AG375" i="1"/>
  <c r="AF375" i="1"/>
  <c r="AI374" i="1"/>
  <c r="AG374" i="1"/>
  <c r="AF374" i="1"/>
  <c r="AI373" i="1"/>
  <c r="AG373" i="1"/>
  <c r="AF373" i="1"/>
  <c r="AI372" i="1"/>
  <c r="AG372" i="1"/>
  <c r="AF372" i="1"/>
  <c r="AI371" i="1"/>
  <c r="AG371" i="1"/>
  <c r="AF371" i="1"/>
  <c r="AI370" i="1"/>
  <c r="AG370" i="1"/>
  <c r="AF370" i="1"/>
  <c r="AI369" i="1"/>
  <c r="AG369" i="1"/>
  <c r="AF369" i="1"/>
  <c r="AI368" i="1"/>
  <c r="AG368" i="1"/>
  <c r="AF368" i="1"/>
  <c r="AI367" i="1"/>
  <c r="AG367" i="1"/>
  <c r="AF367" i="1"/>
  <c r="AI366" i="1"/>
  <c r="AG366" i="1"/>
  <c r="AF366" i="1"/>
  <c r="AI365" i="1"/>
  <c r="AG365" i="1"/>
  <c r="AF365" i="1"/>
  <c r="AI364" i="1"/>
  <c r="AG364" i="1"/>
  <c r="AF364" i="1"/>
  <c r="AI363" i="1"/>
  <c r="AG363" i="1"/>
  <c r="AF363" i="1"/>
  <c r="AI362" i="1"/>
  <c r="AG362" i="1"/>
  <c r="AF362" i="1"/>
  <c r="AI361" i="1"/>
  <c r="AG361" i="1"/>
  <c r="AF361" i="1"/>
  <c r="AI360" i="1"/>
  <c r="AG360" i="1"/>
  <c r="AF360" i="1"/>
  <c r="AI359" i="1"/>
  <c r="AG359" i="1"/>
  <c r="AF359" i="1"/>
  <c r="AI358" i="1"/>
  <c r="AG358" i="1"/>
  <c r="AF358" i="1"/>
  <c r="AI357" i="1"/>
  <c r="AG357" i="1"/>
  <c r="AF357" i="1"/>
  <c r="AI356" i="1"/>
  <c r="AG356" i="1"/>
  <c r="AF356" i="1"/>
  <c r="AI355" i="1"/>
  <c r="AG355" i="1"/>
  <c r="AF355" i="1"/>
  <c r="AI354" i="1"/>
  <c r="AG354" i="1"/>
  <c r="AF354" i="1"/>
  <c r="AI353" i="1"/>
  <c r="AG353" i="1"/>
  <c r="AF353" i="1"/>
  <c r="AI352" i="1"/>
  <c r="AG352" i="1"/>
  <c r="AF352" i="1"/>
  <c r="AI351" i="1"/>
  <c r="AG351" i="1"/>
  <c r="AF351" i="1"/>
  <c r="AI350" i="1"/>
  <c r="AG350" i="1"/>
  <c r="AF350" i="1"/>
  <c r="AI349" i="1"/>
  <c r="AG349" i="1"/>
  <c r="AF349" i="1"/>
  <c r="AI348" i="1"/>
  <c r="AG348" i="1"/>
  <c r="AF348" i="1"/>
  <c r="AI347" i="1"/>
  <c r="AG347" i="1"/>
  <c r="AF347" i="1"/>
  <c r="AI346" i="1"/>
  <c r="AG346" i="1"/>
  <c r="AF346" i="1"/>
  <c r="AI345" i="1"/>
  <c r="AG345" i="1"/>
  <c r="AF345" i="1"/>
  <c r="AI344" i="1"/>
  <c r="AG344" i="1"/>
  <c r="AF344" i="1"/>
  <c r="AI343" i="1"/>
  <c r="AG343" i="1"/>
  <c r="AF343" i="1"/>
  <c r="AI342" i="1"/>
  <c r="AG342" i="1"/>
  <c r="AF342" i="1"/>
  <c r="AI341" i="1"/>
  <c r="AG341" i="1"/>
  <c r="AF341" i="1"/>
  <c r="AI340" i="1"/>
  <c r="AG340" i="1"/>
  <c r="AF340" i="1"/>
  <c r="AI339" i="1"/>
  <c r="AG339" i="1"/>
  <c r="AF339" i="1"/>
  <c r="AI338" i="1"/>
  <c r="AG338" i="1"/>
  <c r="AF338" i="1"/>
  <c r="AI337" i="1"/>
  <c r="AG337" i="1"/>
  <c r="AF337" i="1"/>
  <c r="AI336" i="1"/>
  <c r="AG336" i="1"/>
  <c r="AF336" i="1"/>
  <c r="AI335" i="1"/>
  <c r="AG335" i="1"/>
  <c r="AF335" i="1"/>
  <c r="AI334" i="1"/>
  <c r="AG334" i="1"/>
  <c r="AF334" i="1"/>
  <c r="AI333" i="1"/>
  <c r="AG333" i="1"/>
  <c r="AF333" i="1"/>
  <c r="AI332" i="1"/>
  <c r="AG332" i="1"/>
  <c r="AF332" i="1"/>
  <c r="AI331" i="1"/>
  <c r="AG331" i="1"/>
  <c r="AF331" i="1"/>
  <c r="AI330" i="1"/>
  <c r="AG330" i="1"/>
  <c r="AF330" i="1"/>
  <c r="AI329" i="1"/>
  <c r="AG329" i="1"/>
  <c r="AF329" i="1"/>
  <c r="AI328" i="1"/>
  <c r="AG328" i="1"/>
  <c r="AF328" i="1"/>
  <c r="AI327" i="1"/>
  <c r="AG327" i="1"/>
  <c r="AF327" i="1"/>
  <c r="AI326" i="1"/>
  <c r="AG326" i="1"/>
  <c r="AF326" i="1"/>
  <c r="AI325" i="1"/>
  <c r="AG325" i="1"/>
  <c r="AF325" i="1"/>
  <c r="AI324" i="1"/>
  <c r="AG324" i="1"/>
  <c r="AF324" i="1"/>
  <c r="AI323" i="1"/>
  <c r="AG323" i="1"/>
  <c r="AF323" i="1"/>
  <c r="AI322" i="1"/>
  <c r="AG322" i="1"/>
  <c r="AF322" i="1"/>
  <c r="AI321" i="1"/>
  <c r="AG321" i="1"/>
  <c r="AF321" i="1"/>
  <c r="AI320" i="1"/>
  <c r="AG320" i="1"/>
  <c r="AF320" i="1"/>
  <c r="AI319" i="1"/>
  <c r="AG319" i="1"/>
  <c r="AF319" i="1"/>
  <c r="AI318" i="1"/>
  <c r="AG318" i="1"/>
  <c r="AF318" i="1"/>
  <c r="AI317" i="1"/>
  <c r="AG317" i="1"/>
  <c r="AF317" i="1"/>
  <c r="AI316" i="1"/>
  <c r="AG316" i="1"/>
  <c r="AF316" i="1"/>
  <c r="AI315" i="1"/>
  <c r="AG315" i="1"/>
  <c r="AF315" i="1"/>
  <c r="AI314" i="1"/>
  <c r="AG314" i="1"/>
  <c r="AF314" i="1"/>
  <c r="AI313" i="1"/>
  <c r="AG313" i="1"/>
  <c r="AF313" i="1"/>
  <c r="AI312" i="1"/>
  <c r="AG312" i="1"/>
  <c r="AF312" i="1"/>
  <c r="AI311" i="1"/>
  <c r="AG311" i="1"/>
  <c r="AF311" i="1"/>
  <c r="AI310" i="1"/>
  <c r="AG310" i="1"/>
  <c r="AF310" i="1"/>
  <c r="AI309" i="1"/>
  <c r="AG309" i="1"/>
  <c r="AF309" i="1"/>
  <c r="AI308" i="1"/>
  <c r="AG308" i="1"/>
  <c r="AF308" i="1"/>
  <c r="AI307" i="1"/>
  <c r="AG307" i="1"/>
  <c r="AF307" i="1"/>
  <c r="AI306" i="1"/>
  <c r="AG306" i="1"/>
  <c r="AF306" i="1"/>
  <c r="AI305" i="1"/>
  <c r="AG305" i="1"/>
  <c r="AF305" i="1"/>
  <c r="AI304" i="1"/>
  <c r="AG304" i="1"/>
  <c r="AF304" i="1"/>
  <c r="AI303" i="1"/>
  <c r="AG303" i="1"/>
  <c r="AF303" i="1"/>
  <c r="AI302" i="1"/>
  <c r="AG302" i="1"/>
  <c r="AF302" i="1"/>
  <c r="AI301" i="1"/>
  <c r="AG301" i="1"/>
  <c r="AF301" i="1"/>
  <c r="AI300" i="1"/>
  <c r="AG300" i="1"/>
  <c r="AF300" i="1"/>
  <c r="AI299" i="1"/>
  <c r="AG299" i="1"/>
  <c r="AF299" i="1"/>
  <c r="AI298" i="1"/>
  <c r="AG298" i="1"/>
  <c r="AF298" i="1"/>
  <c r="AI297" i="1"/>
  <c r="AG297" i="1"/>
  <c r="AF297" i="1"/>
  <c r="AI296" i="1"/>
  <c r="AG296" i="1"/>
  <c r="AF296" i="1"/>
  <c r="AI295" i="1"/>
  <c r="AG295" i="1"/>
  <c r="AF295" i="1"/>
  <c r="AI294" i="1"/>
  <c r="AG294" i="1"/>
  <c r="AF294" i="1"/>
  <c r="AI293" i="1"/>
  <c r="AG293" i="1"/>
  <c r="AF293" i="1"/>
  <c r="AI292" i="1"/>
  <c r="AG292" i="1"/>
  <c r="AF292" i="1"/>
  <c r="AI291" i="1"/>
  <c r="AG291" i="1"/>
  <c r="AF291" i="1"/>
  <c r="AI290" i="1"/>
  <c r="AG290" i="1"/>
  <c r="AF290" i="1"/>
  <c r="AI289" i="1"/>
  <c r="AG289" i="1"/>
  <c r="AF289" i="1"/>
  <c r="AI288" i="1"/>
  <c r="AG288" i="1"/>
  <c r="AF288" i="1"/>
  <c r="AI287" i="1"/>
  <c r="AG287" i="1"/>
  <c r="AF287" i="1"/>
  <c r="AI286" i="1"/>
  <c r="AG286" i="1"/>
  <c r="AF286" i="1"/>
  <c r="AI285" i="1"/>
  <c r="AG285" i="1"/>
  <c r="AF285" i="1"/>
  <c r="AI284" i="1"/>
  <c r="AG284" i="1"/>
  <c r="AF284" i="1"/>
  <c r="AI283" i="1"/>
  <c r="AG283" i="1"/>
  <c r="AF283" i="1"/>
  <c r="AI282" i="1"/>
  <c r="AG282" i="1"/>
  <c r="AF282" i="1"/>
  <c r="AI281" i="1"/>
  <c r="AG281" i="1"/>
  <c r="AF281" i="1"/>
  <c r="AI280" i="1"/>
  <c r="AG280" i="1"/>
  <c r="AF280" i="1"/>
  <c r="AI279" i="1"/>
  <c r="AG279" i="1"/>
  <c r="AF279" i="1"/>
  <c r="AI278" i="1"/>
  <c r="AG278" i="1"/>
  <c r="AF278" i="1"/>
  <c r="AI277" i="1"/>
  <c r="AG277" i="1"/>
  <c r="AF277" i="1"/>
  <c r="AI276" i="1"/>
  <c r="AG276" i="1"/>
  <c r="AF276" i="1"/>
  <c r="AI275" i="1"/>
  <c r="AG275" i="1"/>
  <c r="AF275" i="1"/>
  <c r="AI274" i="1"/>
  <c r="AG274" i="1"/>
  <c r="AF274" i="1"/>
  <c r="AI273" i="1"/>
  <c r="AG273" i="1"/>
  <c r="AF273" i="1"/>
  <c r="AI272" i="1"/>
  <c r="AG272" i="1"/>
  <c r="AF272" i="1"/>
  <c r="AI271" i="1"/>
  <c r="AG271" i="1"/>
  <c r="AF271" i="1"/>
  <c r="AI270" i="1"/>
  <c r="AG270" i="1"/>
  <c r="AF270" i="1"/>
  <c r="AI269" i="1"/>
  <c r="AG269" i="1"/>
  <c r="AF269" i="1"/>
  <c r="AI268" i="1"/>
  <c r="AG268" i="1"/>
  <c r="AF268" i="1"/>
  <c r="AI267" i="1"/>
  <c r="AG267" i="1"/>
  <c r="AF267" i="1"/>
  <c r="AI266" i="1"/>
  <c r="AG266" i="1"/>
  <c r="AF266" i="1"/>
  <c r="AI265" i="1"/>
  <c r="AG265" i="1"/>
  <c r="AF265" i="1"/>
  <c r="AI264" i="1"/>
  <c r="AG264" i="1"/>
  <c r="AF264" i="1"/>
  <c r="AI263" i="1"/>
  <c r="AG263" i="1"/>
  <c r="AF263" i="1"/>
  <c r="AI262" i="1"/>
  <c r="AG262" i="1"/>
  <c r="AF262" i="1"/>
  <c r="AI261" i="1"/>
  <c r="AG261" i="1"/>
  <c r="AF261" i="1"/>
  <c r="AI260" i="1"/>
  <c r="AG260" i="1"/>
  <c r="AF260" i="1"/>
  <c r="AI259" i="1"/>
  <c r="AG259" i="1"/>
  <c r="AF259" i="1"/>
  <c r="AI258" i="1"/>
  <c r="AG258" i="1"/>
  <c r="AF258" i="1"/>
  <c r="AI257" i="1"/>
  <c r="AG257" i="1"/>
  <c r="AF257" i="1"/>
  <c r="AI256" i="1"/>
  <c r="AG256" i="1"/>
  <c r="AF256" i="1"/>
  <c r="AI255" i="1"/>
  <c r="AG255" i="1"/>
  <c r="AF255" i="1"/>
  <c r="AI254" i="1"/>
  <c r="AG254" i="1"/>
  <c r="AF254" i="1"/>
  <c r="AI253" i="1"/>
  <c r="AG253" i="1"/>
  <c r="AF253" i="1"/>
  <c r="AI252" i="1"/>
  <c r="AG252" i="1"/>
  <c r="AF252" i="1"/>
  <c r="AI251" i="1"/>
  <c r="AG251" i="1"/>
  <c r="AF251" i="1"/>
  <c r="AI250" i="1"/>
  <c r="AG250" i="1"/>
  <c r="AF250" i="1"/>
  <c r="AI249" i="1"/>
  <c r="AG249" i="1"/>
  <c r="AF249" i="1"/>
  <c r="AI248" i="1"/>
  <c r="AG248" i="1"/>
  <c r="AF248" i="1"/>
  <c r="AI247" i="1"/>
  <c r="AG247" i="1"/>
  <c r="AF247" i="1"/>
  <c r="AI246" i="1"/>
  <c r="AG246" i="1"/>
  <c r="AF246" i="1"/>
  <c r="AI245" i="1"/>
  <c r="AG245" i="1"/>
  <c r="AF245" i="1"/>
  <c r="AI244" i="1"/>
  <c r="AG244" i="1"/>
  <c r="AF244" i="1"/>
  <c r="AI243" i="1"/>
  <c r="AG243" i="1"/>
  <c r="AF243" i="1"/>
  <c r="AI242" i="1"/>
  <c r="AG242" i="1"/>
  <c r="AF242" i="1"/>
  <c r="AI241" i="1"/>
  <c r="AG241" i="1"/>
  <c r="AF241" i="1"/>
  <c r="AI240" i="1"/>
  <c r="AG240" i="1"/>
  <c r="AF240" i="1"/>
  <c r="AI239" i="1"/>
  <c r="AG239" i="1"/>
  <c r="AF239" i="1"/>
  <c r="AI238" i="1"/>
  <c r="AG238" i="1"/>
  <c r="AF238" i="1"/>
  <c r="AI237" i="1"/>
  <c r="AG237" i="1"/>
  <c r="AF237" i="1"/>
  <c r="AI236" i="1"/>
  <c r="AG236" i="1"/>
  <c r="AF236" i="1"/>
  <c r="AI235" i="1"/>
  <c r="AG235" i="1"/>
  <c r="AF235" i="1"/>
  <c r="AI234" i="1"/>
  <c r="AG234" i="1"/>
  <c r="AF234" i="1"/>
  <c r="AI233" i="1"/>
  <c r="AG233" i="1"/>
  <c r="AF233" i="1"/>
  <c r="AI232" i="1"/>
  <c r="AG232" i="1"/>
  <c r="AF232" i="1"/>
  <c r="AI231" i="1"/>
  <c r="AG231" i="1"/>
  <c r="AF231" i="1"/>
  <c r="AI230" i="1"/>
  <c r="AG230" i="1"/>
  <c r="AF230" i="1"/>
  <c r="AI229" i="1"/>
  <c r="AG229" i="1"/>
  <c r="AF229" i="1"/>
  <c r="AI228" i="1"/>
  <c r="AG228" i="1"/>
  <c r="AF228" i="1"/>
  <c r="AI227" i="1"/>
  <c r="AG227" i="1"/>
  <c r="AF227" i="1"/>
  <c r="AI226" i="1"/>
  <c r="AG226" i="1"/>
  <c r="AF226" i="1"/>
  <c r="AI225" i="1"/>
  <c r="AG225" i="1"/>
  <c r="AF225" i="1"/>
  <c r="AI224" i="1"/>
  <c r="AG224" i="1"/>
  <c r="AF224" i="1"/>
  <c r="AI223" i="1"/>
  <c r="AG223" i="1"/>
  <c r="AF223" i="1"/>
  <c r="AI222" i="1"/>
  <c r="AG222" i="1"/>
  <c r="AF222" i="1"/>
  <c r="AI221" i="1"/>
  <c r="AG221" i="1"/>
  <c r="AF221" i="1"/>
  <c r="AI220" i="1"/>
  <c r="AG220" i="1"/>
  <c r="AF220" i="1"/>
  <c r="AI219" i="1"/>
  <c r="AG219" i="1"/>
  <c r="AF219" i="1"/>
  <c r="AI218" i="1"/>
  <c r="AG218" i="1"/>
  <c r="AF218" i="1"/>
  <c r="AI217" i="1"/>
  <c r="AG217" i="1"/>
  <c r="AF217" i="1"/>
  <c r="AI216" i="1"/>
  <c r="AG216" i="1"/>
  <c r="AF216" i="1"/>
  <c r="AI215" i="1"/>
  <c r="AG215" i="1"/>
  <c r="AF215" i="1"/>
  <c r="AI214" i="1"/>
  <c r="AG214" i="1"/>
  <c r="AF214" i="1"/>
  <c r="AI213" i="1"/>
  <c r="AG213" i="1"/>
  <c r="AF213" i="1"/>
  <c r="AI212" i="1"/>
  <c r="AG212" i="1"/>
  <c r="AF212" i="1"/>
  <c r="AI211" i="1"/>
  <c r="AG211" i="1"/>
  <c r="AF211" i="1"/>
  <c r="AI210" i="1"/>
  <c r="AG210" i="1"/>
  <c r="AF210" i="1"/>
  <c r="AI209" i="1"/>
  <c r="AG209" i="1"/>
  <c r="AF209" i="1"/>
  <c r="AI208" i="1"/>
  <c r="AG208" i="1"/>
  <c r="AF208" i="1"/>
  <c r="AI207" i="1"/>
  <c r="AG207" i="1"/>
  <c r="AF207" i="1"/>
  <c r="AI206" i="1"/>
  <c r="AG206" i="1"/>
  <c r="AF206" i="1"/>
  <c r="AI205" i="1"/>
  <c r="AG205" i="1"/>
  <c r="AF205" i="1"/>
  <c r="AI204" i="1"/>
  <c r="AG204" i="1"/>
  <c r="AF204" i="1"/>
  <c r="AI203" i="1"/>
  <c r="AG203" i="1"/>
  <c r="AF203" i="1"/>
  <c r="AI202" i="1"/>
  <c r="AG202" i="1"/>
  <c r="AF202" i="1"/>
  <c r="AI201" i="1"/>
  <c r="AG201" i="1"/>
  <c r="AF201" i="1"/>
  <c r="AI200" i="1"/>
  <c r="AG200" i="1"/>
  <c r="AF200" i="1"/>
  <c r="AI199" i="1"/>
  <c r="AG199" i="1"/>
  <c r="AF199" i="1"/>
  <c r="AI198" i="1"/>
  <c r="AG198" i="1"/>
  <c r="AF198" i="1"/>
  <c r="AI197" i="1"/>
  <c r="AG197" i="1"/>
  <c r="AF197" i="1"/>
  <c r="AI196" i="1"/>
  <c r="AG196" i="1"/>
  <c r="AF196" i="1"/>
  <c r="AI195" i="1"/>
  <c r="AG195" i="1"/>
  <c r="AF195" i="1"/>
  <c r="AI194" i="1"/>
  <c r="AG194" i="1"/>
  <c r="AF194" i="1"/>
  <c r="AI193" i="1"/>
  <c r="AG193" i="1"/>
  <c r="AF193" i="1"/>
  <c r="AI192" i="1"/>
  <c r="AG192" i="1"/>
  <c r="AF192" i="1"/>
  <c r="AI191" i="1"/>
  <c r="AG191" i="1"/>
  <c r="AF191" i="1"/>
  <c r="AI190" i="1"/>
  <c r="AG190" i="1"/>
  <c r="AF190" i="1"/>
  <c r="AI189" i="1"/>
  <c r="AG189" i="1"/>
  <c r="AF189" i="1"/>
  <c r="AI188" i="1"/>
  <c r="AG188" i="1"/>
  <c r="AF188" i="1"/>
  <c r="AI187" i="1"/>
  <c r="AG187" i="1"/>
  <c r="AF187" i="1"/>
  <c r="AI186" i="1"/>
  <c r="AG186" i="1"/>
  <c r="AF186" i="1"/>
  <c r="AI185" i="1"/>
  <c r="AG185" i="1"/>
  <c r="AF185" i="1"/>
  <c r="AI184" i="1"/>
  <c r="AG184" i="1"/>
  <c r="AF184" i="1"/>
  <c r="AI183" i="1"/>
  <c r="AG183" i="1"/>
  <c r="AF183" i="1"/>
  <c r="AI182" i="1"/>
  <c r="AG182" i="1"/>
  <c r="AF182" i="1"/>
  <c r="AI181" i="1"/>
  <c r="AG181" i="1"/>
  <c r="AF181" i="1"/>
  <c r="AI180" i="1"/>
  <c r="AG180" i="1"/>
  <c r="AF180" i="1"/>
  <c r="AI179" i="1"/>
  <c r="AG179" i="1"/>
  <c r="AF179" i="1"/>
  <c r="AI178" i="1"/>
  <c r="AG178" i="1"/>
  <c r="AF178" i="1"/>
  <c r="AI177" i="1"/>
  <c r="AG177" i="1"/>
  <c r="AF177" i="1"/>
  <c r="AI176" i="1"/>
  <c r="AG176" i="1"/>
  <c r="AF176" i="1"/>
  <c r="AI175" i="1"/>
  <c r="AG175" i="1"/>
  <c r="AF175" i="1"/>
  <c r="AI174" i="1"/>
  <c r="AG174" i="1"/>
  <c r="AF174" i="1"/>
  <c r="AI173" i="1"/>
  <c r="AG173" i="1"/>
  <c r="AF173" i="1"/>
  <c r="AI172" i="1"/>
  <c r="AG172" i="1"/>
  <c r="AF172" i="1"/>
  <c r="AI171" i="1"/>
  <c r="AG171" i="1"/>
  <c r="AF171" i="1"/>
  <c r="AI170" i="1"/>
  <c r="AG170" i="1"/>
  <c r="AF170" i="1"/>
  <c r="AI169" i="1"/>
  <c r="AG169" i="1"/>
  <c r="AF169" i="1"/>
  <c r="AI168" i="1"/>
  <c r="AG168" i="1"/>
  <c r="AF168" i="1"/>
  <c r="AI167" i="1"/>
  <c r="AG167" i="1"/>
  <c r="AF167" i="1"/>
  <c r="AI166" i="1"/>
  <c r="AG166" i="1"/>
  <c r="AF166" i="1"/>
  <c r="AI165" i="1"/>
  <c r="AG165" i="1"/>
  <c r="AF165" i="1"/>
  <c r="AI164" i="1"/>
  <c r="AG164" i="1"/>
  <c r="AF164" i="1"/>
  <c r="AI163" i="1"/>
  <c r="AG163" i="1"/>
  <c r="AF163" i="1"/>
  <c r="AI162" i="1"/>
  <c r="AG162" i="1"/>
  <c r="AF162" i="1"/>
  <c r="AI161" i="1"/>
  <c r="AG161" i="1"/>
  <c r="AF161" i="1"/>
  <c r="AI160" i="1"/>
  <c r="AG160" i="1"/>
  <c r="AF160" i="1"/>
  <c r="AI159" i="1"/>
  <c r="AG159" i="1"/>
  <c r="AF159" i="1"/>
  <c r="AI158" i="1"/>
  <c r="AG158" i="1"/>
  <c r="AF158" i="1"/>
  <c r="AI157" i="1"/>
  <c r="AG157" i="1"/>
  <c r="AF157" i="1"/>
  <c r="AI156" i="1"/>
  <c r="AG156" i="1"/>
  <c r="AF156" i="1"/>
  <c r="AI155" i="1"/>
  <c r="AG155" i="1"/>
  <c r="AF155" i="1"/>
  <c r="AI154" i="1"/>
  <c r="AG154" i="1"/>
  <c r="AF154" i="1"/>
  <c r="AI153" i="1"/>
  <c r="AG153" i="1"/>
  <c r="AF153" i="1"/>
  <c r="AI152" i="1"/>
  <c r="AG152" i="1"/>
  <c r="AF152" i="1"/>
  <c r="AI151" i="1"/>
  <c r="AG151" i="1"/>
  <c r="AF151" i="1"/>
  <c r="AI150" i="1"/>
  <c r="AG150" i="1"/>
  <c r="AF150" i="1"/>
  <c r="AI149" i="1"/>
  <c r="AG149" i="1"/>
  <c r="AF149" i="1"/>
  <c r="AI148" i="1"/>
  <c r="AG148" i="1"/>
  <c r="AF148" i="1"/>
  <c r="AI147" i="1"/>
  <c r="AG147" i="1"/>
  <c r="AF147" i="1"/>
  <c r="AI146" i="1"/>
  <c r="AG146" i="1"/>
  <c r="AF146" i="1"/>
  <c r="AI145" i="1"/>
  <c r="AG145" i="1"/>
  <c r="AF145" i="1"/>
  <c r="AI144" i="1"/>
  <c r="AG144" i="1"/>
  <c r="AF144" i="1"/>
  <c r="AI143" i="1"/>
  <c r="AG143" i="1"/>
  <c r="AF143" i="1"/>
  <c r="AI142" i="1"/>
  <c r="AG142" i="1"/>
  <c r="AF142" i="1"/>
  <c r="AI141" i="1"/>
  <c r="AG141" i="1"/>
  <c r="AF141" i="1"/>
  <c r="AI140" i="1"/>
  <c r="AG140" i="1"/>
  <c r="AF140" i="1"/>
  <c r="AI139" i="1"/>
  <c r="AG139" i="1"/>
  <c r="AF139" i="1"/>
  <c r="AI138" i="1"/>
  <c r="AG138" i="1"/>
  <c r="AF138" i="1"/>
  <c r="AI137" i="1"/>
  <c r="AG137" i="1"/>
  <c r="AF137" i="1"/>
  <c r="AI136" i="1"/>
  <c r="AG136" i="1"/>
  <c r="AF136" i="1"/>
  <c r="AI135" i="1"/>
  <c r="AG135" i="1"/>
  <c r="AF135" i="1"/>
  <c r="AI134" i="1"/>
  <c r="AG134" i="1"/>
  <c r="AF134" i="1"/>
  <c r="AI133" i="1"/>
  <c r="AG133" i="1"/>
  <c r="AF133" i="1"/>
  <c r="AI132" i="1"/>
  <c r="AG132" i="1"/>
  <c r="AF132" i="1"/>
  <c r="AI131" i="1"/>
  <c r="AG131" i="1"/>
  <c r="AF131" i="1"/>
  <c r="AI130" i="1"/>
  <c r="AG130" i="1"/>
  <c r="AF130" i="1"/>
  <c r="AI129" i="1"/>
  <c r="AG129" i="1"/>
  <c r="AF129" i="1"/>
  <c r="AI128" i="1"/>
  <c r="AG128" i="1"/>
  <c r="AF128" i="1"/>
  <c r="AI127" i="1"/>
  <c r="AG127" i="1"/>
  <c r="AF127" i="1"/>
  <c r="AI126" i="1"/>
  <c r="AG126" i="1"/>
  <c r="AF126" i="1"/>
  <c r="AI125" i="1"/>
  <c r="AG125" i="1"/>
  <c r="AF125" i="1"/>
  <c r="AI124" i="1"/>
  <c r="AG124" i="1"/>
  <c r="AF124" i="1"/>
  <c r="AI123" i="1"/>
  <c r="AG123" i="1"/>
  <c r="AF123" i="1"/>
  <c r="AI122" i="1"/>
  <c r="AG122" i="1"/>
  <c r="AF122" i="1"/>
  <c r="AI121" i="1"/>
  <c r="AG121" i="1"/>
  <c r="AF121" i="1"/>
  <c r="AI120" i="1"/>
  <c r="AG120" i="1"/>
  <c r="AF120" i="1"/>
  <c r="AI119" i="1"/>
  <c r="AG119" i="1"/>
  <c r="AF119" i="1"/>
  <c r="AI118" i="1"/>
  <c r="AG118" i="1"/>
  <c r="AF118" i="1"/>
  <c r="AI117" i="1"/>
  <c r="AG117" i="1"/>
  <c r="AF117" i="1"/>
  <c r="AI116" i="1"/>
  <c r="AG116" i="1"/>
  <c r="AF116" i="1"/>
  <c r="AI115" i="1"/>
  <c r="AG115" i="1"/>
  <c r="AF115" i="1"/>
  <c r="AI114" i="1"/>
  <c r="AG114" i="1"/>
  <c r="AF114" i="1"/>
  <c r="AI113" i="1"/>
  <c r="AG113" i="1"/>
  <c r="AF113" i="1"/>
  <c r="AI112" i="1"/>
  <c r="AG112" i="1"/>
  <c r="AF112" i="1"/>
  <c r="AI111" i="1"/>
  <c r="AG111" i="1"/>
  <c r="AF111" i="1"/>
  <c r="AI110" i="1"/>
  <c r="AG110" i="1"/>
  <c r="AF110" i="1"/>
  <c r="AI109" i="1"/>
  <c r="AG109" i="1"/>
  <c r="AF109" i="1"/>
  <c r="AI108" i="1"/>
  <c r="AG108" i="1"/>
  <c r="AF108" i="1"/>
  <c r="AI107" i="1"/>
  <c r="AG107" i="1"/>
  <c r="AF107" i="1"/>
  <c r="AI106" i="1"/>
  <c r="AG106" i="1"/>
  <c r="AF106" i="1"/>
  <c r="AI105" i="1"/>
  <c r="AG105" i="1"/>
  <c r="AF105" i="1"/>
  <c r="AI104" i="1"/>
  <c r="AG104" i="1"/>
  <c r="AF104" i="1"/>
  <c r="AI103" i="1"/>
  <c r="AG103" i="1"/>
  <c r="AF103" i="1"/>
  <c r="AI102" i="1"/>
  <c r="AG102" i="1"/>
  <c r="AF102" i="1"/>
  <c r="AI101" i="1"/>
  <c r="AG101" i="1"/>
  <c r="AF101" i="1"/>
  <c r="AI100" i="1"/>
  <c r="AG100" i="1"/>
  <c r="AF100" i="1"/>
  <c r="AI99" i="1"/>
  <c r="AG99" i="1"/>
  <c r="AF99" i="1"/>
  <c r="AI98" i="1"/>
  <c r="AG98" i="1"/>
  <c r="AF98" i="1"/>
  <c r="AI97" i="1"/>
  <c r="AG97" i="1"/>
  <c r="AF97" i="1"/>
  <c r="AI96" i="1"/>
  <c r="AG96" i="1"/>
  <c r="AF96" i="1"/>
  <c r="AI95" i="1"/>
  <c r="AG95" i="1"/>
  <c r="AF95" i="1"/>
  <c r="AI94" i="1"/>
  <c r="AG94" i="1"/>
  <c r="AF94" i="1"/>
  <c r="AI93" i="1"/>
  <c r="AG93" i="1"/>
  <c r="AF93" i="1"/>
  <c r="AI92" i="1"/>
  <c r="AG92" i="1"/>
  <c r="AF92" i="1"/>
  <c r="AI91" i="1"/>
  <c r="AG91" i="1"/>
  <c r="AF91" i="1"/>
  <c r="AI90" i="1"/>
  <c r="AG90" i="1"/>
  <c r="AF90" i="1"/>
  <c r="AI89" i="1"/>
  <c r="AG89" i="1"/>
  <c r="AF89" i="1"/>
  <c r="AI88" i="1"/>
  <c r="AG88" i="1"/>
  <c r="AF88" i="1"/>
  <c r="AI87" i="1"/>
  <c r="AG87" i="1"/>
  <c r="AF87" i="1"/>
  <c r="AI86" i="1"/>
  <c r="AG86" i="1"/>
  <c r="AF86" i="1"/>
  <c r="AI85" i="1"/>
  <c r="AG85" i="1"/>
  <c r="AF85" i="1"/>
  <c r="AI84" i="1"/>
  <c r="AG84" i="1"/>
  <c r="AF84" i="1"/>
  <c r="AI83" i="1"/>
  <c r="AG83" i="1"/>
  <c r="AF83" i="1"/>
  <c r="AI82" i="1"/>
  <c r="AG82" i="1"/>
  <c r="AF82" i="1"/>
  <c r="AI81" i="1"/>
  <c r="AG81" i="1"/>
  <c r="AF81" i="1"/>
  <c r="AI80" i="1"/>
  <c r="AG80" i="1"/>
  <c r="AF80" i="1"/>
  <c r="AI79" i="1"/>
  <c r="AG79" i="1"/>
  <c r="AF79" i="1"/>
  <c r="AI78" i="1"/>
  <c r="AG78" i="1"/>
  <c r="AF78" i="1"/>
  <c r="AI77" i="1"/>
  <c r="AG77" i="1"/>
  <c r="AF77" i="1"/>
  <c r="AI76" i="1"/>
  <c r="AG76" i="1"/>
  <c r="AF76" i="1"/>
  <c r="AI75" i="1"/>
  <c r="AG75" i="1"/>
  <c r="AF75" i="1"/>
  <c r="AI74" i="1"/>
  <c r="AG74" i="1"/>
  <c r="AF74" i="1"/>
  <c r="AI73" i="1"/>
  <c r="AG73" i="1"/>
  <c r="AF73" i="1"/>
  <c r="AI72" i="1"/>
  <c r="AG72" i="1"/>
  <c r="AF72" i="1"/>
  <c r="AI71" i="1"/>
  <c r="AG71" i="1"/>
  <c r="AF71" i="1"/>
  <c r="AI70" i="1"/>
  <c r="AG70" i="1"/>
  <c r="AF70" i="1"/>
  <c r="AI69" i="1"/>
  <c r="AG69" i="1"/>
  <c r="AF69" i="1"/>
  <c r="AI68" i="1"/>
  <c r="AG68" i="1"/>
  <c r="AF68" i="1"/>
  <c r="AI67" i="1"/>
  <c r="AG67" i="1"/>
  <c r="AF67" i="1"/>
  <c r="AI66" i="1"/>
  <c r="AG66" i="1"/>
  <c r="AF66" i="1"/>
  <c r="AI65" i="1"/>
  <c r="AG65" i="1"/>
  <c r="AF65" i="1"/>
  <c r="AI64" i="1"/>
  <c r="AG64" i="1"/>
  <c r="AF64" i="1"/>
  <c r="AI63" i="1"/>
  <c r="AG63" i="1"/>
  <c r="AF63" i="1"/>
  <c r="AI62" i="1"/>
  <c r="AG62" i="1"/>
  <c r="AF62" i="1"/>
  <c r="AI61" i="1"/>
  <c r="AG61" i="1"/>
  <c r="AF61" i="1"/>
  <c r="AI60" i="1"/>
  <c r="AG60" i="1"/>
  <c r="AF60" i="1"/>
  <c r="AI59" i="1"/>
  <c r="AG59" i="1"/>
  <c r="AF59" i="1"/>
  <c r="AI58" i="1"/>
  <c r="AG58" i="1"/>
  <c r="AF58" i="1"/>
  <c r="AI57" i="1"/>
  <c r="AG57" i="1"/>
  <c r="AF57" i="1"/>
  <c r="AI56" i="1"/>
  <c r="AG56" i="1"/>
  <c r="AF56" i="1"/>
  <c r="AI55" i="1"/>
  <c r="AG55" i="1"/>
  <c r="AF55" i="1"/>
  <c r="AI54" i="1"/>
  <c r="AG54" i="1"/>
  <c r="AF54" i="1"/>
  <c r="AI53" i="1"/>
  <c r="AG53" i="1"/>
  <c r="AF53" i="1"/>
  <c r="AI52" i="1"/>
  <c r="AG52" i="1"/>
  <c r="AF52" i="1"/>
  <c r="AI51" i="1"/>
  <c r="AG51" i="1"/>
  <c r="AF51" i="1"/>
  <c r="AI50" i="1"/>
  <c r="AG50" i="1"/>
  <c r="AF50" i="1"/>
  <c r="AI49" i="1"/>
  <c r="AG49" i="1"/>
  <c r="AF49" i="1"/>
  <c r="AI48" i="1"/>
  <c r="AG48" i="1"/>
  <c r="AF48" i="1"/>
  <c r="AI47" i="1"/>
  <c r="AG47" i="1"/>
  <c r="AF47" i="1"/>
  <c r="AI46" i="1"/>
  <c r="AG46" i="1"/>
  <c r="AF46" i="1"/>
  <c r="AI45" i="1"/>
  <c r="AG45" i="1"/>
  <c r="AF45" i="1"/>
  <c r="AI44" i="1"/>
  <c r="AG44" i="1"/>
  <c r="AF44" i="1"/>
  <c r="AI43" i="1"/>
  <c r="AG43" i="1"/>
  <c r="AF43" i="1"/>
  <c r="AI42" i="1"/>
  <c r="AG42" i="1"/>
  <c r="AF42" i="1"/>
  <c r="AI41" i="1"/>
  <c r="AG41" i="1"/>
  <c r="AF41" i="1"/>
  <c r="AI40" i="1"/>
  <c r="AG40" i="1"/>
  <c r="AF40" i="1"/>
  <c r="AI39" i="1"/>
  <c r="AG39" i="1"/>
  <c r="AF39" i="1"/>
  <c r="AI38" i="1"/>
  <c r="AG38" i="1"/>
  <c r="AF38" i="1"/>
  <c r="AI37" i="1"/>
  <c r="AG37" i="1"/>
  <c r="AF37" i="1"/>
  <c r="AI36" i="1"/>
  <c r="AG36" i="1"/>
  <c r="AF36" i="1"/>
  <c r="AI35" i="1"/>
  <c r="AG35" i="1"/>
  <c r="AF35" i="1"/>
  <c r="AI34" i="1"/>
  <c r="AG34" i="1"/>
  <c r="AF34" i="1"/>
  <c r="AI33" i="1"/>
  <c r="AG33" i="1"/>
  <c r="AF33" i="1"/>
  <c r="AI32" i="1"/>
  <c r="AG32" i="1"/>
  <c r="AF32" i="1"/>
  <c r="AI31" i="1"/>
  <c r="AG31" i="1"/>
  <c r="AF31" i="1"/>
  <c r="AI30" i="1"/>
  <c r="AG30" i="1"/>
  <c r="AF30" i="1"/>
  <c r="AI29" i="1"/>
  <c r="AG29" i="1"/>
  <c r="AF29" i="1"/>
  <c r="AI28" i="1"/>
  <c r="AG28" i="1"/>
  <c r="AF28" i="1"/>
  <c r="AI27" i="1"/>
  <c r="AG27" i="1"/>
  <c r="AF27" i="1"/>
  <c r="AI26" i="1"/>
  <c r="AG26" i="1"/>
  <c r="AF26" i="1"/>
  <c r="AI25" i="1"/>
  <c r="AG25" i="1"/>
  <c r="AF25" i="1"/>
  <c r="AI24" i="1"/>
  <c r="AG24" i="1"/>
  <c r="AF24" i="1"/>
  <c r="AI23" i="1"/>
  <c r="AG23" i="1"/>
  <c r="AF23" i="1"/>
  <c r="AI22" i="1"/>
  <c r="AG22" i="1"/>
  <c r="AF22" i="1"/>
  <c r="AI21" i="1"/>
  <c r="AG21" i="1"/>
  <c r="AF21" i="1"/>
  <c r="AI20" i="1"/>
  <c r="AG20" i="1"/>
  <c r="AF20" i="1"/>
  <c r="AI19" i="1"/>
  <c r="AG19" i="1"/>
  <c r="AF19" i="1"/>
  <c r="AI18" i="1"/>
  <c r="AG18" i="1"/>
  <c r="AF18" i="1"/>
  <c r="AI17" i="1"/>
  <c r="AG17" i="1"/>
  <c r="AF17" i="1"/>
  <c r="AI16" i="1"/>
  <c r="AG16" i="1"/>
  <c r="AF16" i="1"/>
  <c r="AI15" i="1"/>
  <c r="AG15" i="1"/>
  <c r="AF15" i="1"/>
  <c r="AI14" i="1"/>
  <c r="AG14" i="1"/>
  <c r="AF14" i="1"/>
  <c r="AI13" i="1"/>
  <c r="AG13" i="1"/>
  <c r="AF13" i="1"/>
  <c r="AI12" i="1"/>
  <c r="AG12" i="1"/>
  <c r="AF12" i="1"/>
  <c r="AI11" i="1"/>
  <c r="AG11" i="1"/>
  <c r="AF11" i="1"/>
  <c r="AI10" i="1"/>
  <c r="AG10" i="1"/>
  <c r="AF10" i="1"/>
  <c r="AI9" i="1"/>
  <c r="AG9" i="1"/>
  <c r="AF9" i="1"/>
  <c r="AI8" i="1"/>
  <c r="AG8" i="1"/>
  <c r="AF8" i="1"/>
  <c r="AI7" i="1"/>
  <c r="AG7" i="1"/>
  <c r="AF7" i="1"/>
  <c r="AI6" i="1"/>
  <c r="AG6" i="1"/>
  <c r="AF6" i="1"/>
  <c r="AI5" i="1"/>
  <c r="AG5" i="1"/>
  <c r="AF5" i="1"/>
  <c r="D2" i="1" l="1"/>
  <c r="E2" i="1"/>
  <c r="F2" i="1"/>
  <c r="G2" i="1"/>
  <c r="H2" i="1"/>
  <c r="I2" i="1"/>
  <c r="J2" i="1"/>
  <c r="K2" i="1"/>
  <c r="L2" i="1"/>
  <c r="M2" i="1"/>
  <c r="N2" i="1"/>
  <c r="O2" i="1"/>
  <c r="P2" i="1"/>
  <c r="Q2" i="1"/>
  <c r="R2" i="1"/>
  <c r="S2" i="1"/>
  <c r="T2" i="1"/>
  <c r="A5" i="1" l="1"/>
  <c r="AE5" i="1" s="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N40" i="4"/>
  <c r="I40" i="4"/>
  <c r="D40" i="4"/>
  <c r="N39" i="4"/>
  <c r="I39" i="4"/>
  <c r="D39" i="4"/>
  <c r="N38" i="4"/>
  <c r="I38" i="4"/>
  <c r="D38" i="4"/>
  <c r="N37" i="4"/>
  <c r="I37" i="4"/>
  <c r="D37" i="4"/>
  <c r="N36" i="4"/>
  <c r="I36" i="4"/>
  <c r="D36" i="4"/>
  <c r="N35" i="4"/>
  <c r="I35" i="4"/>
  <c r="D35" i="4"/>
  <c r="N34" i="4"/>
  <c r="I34" i="4"/>
  <c r="D34" i="4"/>
  <c r="N33" i="4"/>
  <c r="I33" i="4"/>
  <c r="D33" i="4"/>
  <c r="N32" i="4"/>
  <c r="I32" i="4"/>
  <c r="D32" i="4"/>
  <c r="N31" i="4"/>
  <c r="I31" i="4"/>
  <c r="D31" i="4"/>
  <c r="N30" i="4"/>
  <c r="I30" i="4"/>
  <c r="D30" i="4"/>
  <c r="N29" i="4"/>
  <c r="I29" i="4"/>
  <c r="D29" i="4"/>
  <c r="N28" i="4"/>
  <c r="I28" i="4"/>
  <c r="D28" i="4"/>
  <c r="N27" i="4"/>
  <c r="I27" i="4"/>
  <c r="D27" i="4"/>
  <c r="N26" i="4"/>
  <c r="I26" i="4"/>
  <c r="D26" i="4"/>
  <c r="N25" i="4"/>
  <c r="I25" i="4"/>
  <c r="D25" i="4"/>
  <c r="N24" i="4"/>
  <c r="I24" i="4"/>
  <c r="D24" i="4"/>
  <c r="N23" i="4"/>
  <c r="I23" i="4"/>
  <c r="D23" i="4"/>
  <c r="N22" i="4"/>
  <c r="I22" i="4"/>
  <c r="D22" i="4"/>
  <c r="N21" i="4"/>
  <c r="I21" i="4"/>
  <c r="D21" i="4"/>
  <c r="N20" i="4"/>
  <c r="I20" i="4"/>
  <c r="D20" i="4"/>
  <c r="N19" i="4"/>
  <c r="I19" i="4"/>
  <c r="D19" i="4"/>
  <c r="N18" i="4"/>
  <c r="I18" i="4"/>
  <c r="D18" i="4"/>
  <c r="N17" i="4"/>
  <c r="I17" i="4"/>
  <c r="D17" i="4"/>
  <c r="N16" i="4"/>
  <c r="I16" i="4"/>
  <c r="D16" i="4"/>
  <c r="N15" i="4"/>
  <c r="I15" i="4"/>
  <c r="D15" i="4"/>
  <c r="N14" i="4"/>
  <c r="I14" i="4"/>
  <c r="D14" i="4"/>
  <c r="N13" i="4"/>
  <c r="I13" i="4"/>
  <c r="D13" i="4"/>
  <c r="N12" i="4"/>
  <c r="I12" i="4"/>
  <c r="D12" i="4"/>
  <c r="N11" i="4"/>
  <c r="I11" i="4"/>
  <c r="D11" i="4"/>
  <c r="N10" i="4"/>
  <c r="I10" i="4"/>
  <c r="D10" i="4"/>
  <c r="N9" i="4"/>
  <c r="I9" i="4"/>
  <c r="D9" i="4"/>
  <c r="N8" i="4"/>
  <c r="I8" i="4"/>
  <c r="D8" i="4"/>
  <c r="N7" i="4"/>
  <c r="I7" i="4"/>
  <c r="D7" i="4"/>
  <c r="N6" i="4"/>
  <c r="I6" i="4"/>
  <c r="D6" i="4"/>
  <c r="C6" i="4" s="1"/>
  <c r="N5" i="4"/>
  <c r="M5" i="4"/>
  <c r="L5" i="4" s="1"/>
  <c r="I5" i="4"/>
  <c r="H5" i="4" s="1"/>
  <c r="D5" i="4"/>
  <c r="C5" i="4"/>
  <c r="B5" i="4" s="1"/>
  <c r="L4" i="4"/>
  <c r="G4" i="4"/>
  <c r="B4" i="4"/>
  <c r="L3" i="4"/>
  <c r="G3" i="4"/>
  <c r="B3" i="4"/>
  <c r="L2" i="4"/>
  <c r="G2" i="4"/>
  <c r="B2" i="4"/>
  <c r="X41" i="3"/>
  <c r="X40" i="3"/>
  <c r="X39" i="3"/>
  <c r="X38" i="3"/>
  <c r="X37" i="3"/>
  <c r="X36" i="3"/>
  <c r="X35" i="3"/>
  <c r="AC34" i="3"/>
  <c r="X34" i="3"/>
  <c r="S34" i="3"/>
  <c r="N34" i="3"/>
  <c r="D34" i="3"/>
  <c r="AC33" i="3"/>
  <c r="X33" i="3"/>
  <c r="S33" i="3"/>
  <c r="N33" i="3"/>
  <c r="I33" i="3"/>
  <c r="D33" i="3"/>
  <c r="AC32" i="3"/>
  <c r="X32" i="3"/>
  <c r="S32" i="3"/>
  <c r="N32" i="3"/>
  <c r="I32" i="3"/>
  <c r="D32" i="3"/>
  <c r="AC31" i="3"/>
  <c r="X31" i="3"/>
  <c r="S31" i="3"/>
  <c r="N31" i="3"/>
  <c r="I31" i="3"/>
  <c r="D31" i="3"/>
  <c r="AC30" i="3"/>
  <c r="X30" i="3"/>
  <c r="S30" i="3"/>
  <c r="N30" i="3"/>
  <c r="I30" i="3"/>
  <c r="D30" i="3"/>
  <c r="AC29" i="3"/>
  <c r="X29" i="3"/>
  <c r="S29" i="3"/>
  <c r="N29" i="3"/>
  <c r="I29" i="3"/>
  <c r="D29" i="3"/>
  <c r="AC28" i="3"/>
  <c r="X28" i="3"/>
  <c r="S28" i="3"/>
  <c r="N28" i="3"/>
  <c r="I28" i="3"/>
  <c r="D28" i="3"/>
  <c r="AC27" i="3"/>
  <c r="X27" i="3"/>
  <c r="S27" i="3"/>
  <c r="N27" i="3"/>
  <c r="I27" i="3"/>
  <c r="D27" i="3"/>
  <c r="AC26" i="3"/>
  <c r="X26" i="3"/>
  <c r="S26" i="3"/>
  <c r="N26" i="3"/>
  <c r="I26" i="3"/>
  <c r="D26" i="3"/>
  <c r="AC25" i="3"/>
  <c r="X25" i="3"/>
  <c r="S25" i="3"/>
  <c r="N25" i="3"/>
  <c r="I25" i="3"/>
  <c r="D25" i="3"/>
  <c r="AC24" i="3"/>
  <c r="X24" i="3"/>
  <c r="S24" i="3"/>
  <c r="N24" i="3"/>
  <c r="I24" i="3"/>
  <c r="D24" i="3"/>
  <c r="AC23" i="3"/>
  <c r="X23" i="3"/>
  <c r="S23" i="3"/>
  <c r="N23" i="3"/>
  <c r="I23" i="3"/>
  <c r="D23" i="3"/>
  <c r="AC22" i="3"/>
  <c r="X22" i="3"/>
  <c r="S22" i="3"/>
  <c r="N22" i="3"/>
  <c r="I22" i="3"/>
  <c r="D22" i="3"/>
  <c r="AC21" i="3"/>
  <c r="X21" i="3"/>
  <c r="S21" i="3"/>
  <c r="N21" i="3"/>
  <c r="I21" i="3"/>
  <c r="D21" i="3"/>
  <c r="AC20" i="3"/>
  <c r="X20" i="3"/>
  <c r="S20" i="3"/>
  <c r="N20" i="3"/>
  <c r="I20" i="3"/>
  <c r="D20" i="3"/>
  <c r="AC19" i="3"/>
  <c r="X19" i="3"/>
  <c r="S19" i="3"/>
  <c r="N19" i="3"/>
  <c r="I19" i="3"/>
  <c r="D19" i="3"/>
  <c r="AC18" i="3"/>
  <c r="X18" i="3"/>
  <c r="S18" i="3"/>
  <c r="N18" i="3"/>
  <c r="I18" i="3"/>
  <c r="D18" i="3"/>
  <c r="AC17" i="3"/>
  <c r="X17" i="3"/>
  <c r="S17" i="3"/>
  <c r="N17" i="3"/>
  <c r="I17" i="3"/>
  <c r="D17" i="3"/>
  <c r="AC16" i="3"/>
  <c r="X16" i="3"/>
  <c r="S16" i="3"/>
  <c r="N16" i="3"/>
  <c r="I16" i="3"/>
  <c r="D16" i="3"/>
  <c r="AC15" i="3"/>
  <c r="X15" i="3"/>
  <c r="S15" i="3"/>
  <c r="N15" i="3"/>
  <c r="I15" i="3"/>
  <c r="D15" i="3"/>
  <c r="AC14" i="3"/>
  <c r="X14" i="3"/>
  <c r="S14" i="3"/>
  <c r="N14" i="3"/>
  <c r="I14" i="3"/>
  <c r="D14" i="3"/>
  <c r="AC13" i="3"/>
  <c r="X13" i="3"/>
  <c r="S13" i="3"/>
  <c r="N13" i="3"/>
  <c r="I13" i="3"/>
  <c r="D13" i="3"/>
  <c r="AC12" i="3"/>
  <c r="X12" i="3"/>
  <c r="S12" i="3"/>
  <c r="N12" i="3"/>
  <c r="I12" i="3"/>
  <c r="D12" i="3"/>
  <c r="AC11" i="3"/>
  <c r="X11" i="3"/>
  <c r="S11" i="3"/>
  <c r="N11" i="3"/>
  <c r="I11" i="3"/>
  <c r="D11" i="3"/>
  <c r="AC10" i="3"/>
  <c r="X10" i="3"/>
  <c r="S10" i="3"/>
  <c r="N10" i="3"/>
  <c r="I10" i="3"/>
  <c r="D10" i="3"/>
  <c r="AC9" i="3"/>
  <c r="X9" i="3"/>
  <c r="S9" i="3"/>
  <c r="N9" i="3"/>
  <c r="I9" i="3"/>
  <c r="D9" i="3"/>
  <c r="AC8" i="3"/>
  <c r="AB8" i="3" s="1"/>
  <c r="AA8" i="3" s="1"/>
  <c r="AB282" i="1" s="1"/>
  <c r="X8" i="3"/>
  <c r="S8" i="3"/>
  <c r="N8" i="3"/>
  <c r="I8" i="3"/>
  <c r="D8" i="3"/>
  <c r="AC7" i="3"/>
  <c r="AB7" i="3"/>
  <c r="AA7" i="3"/>
  <c r="X7" i="3"/>
  <c r="S7" i="3"/>
  <c r="N7" i="3"/>
  <c r="I7" i="3"/>
  <c r="D7" i="3"/>
  <c r="C7" i="3"/>
  <c r="B7" i="3" s="1"/>
  <c r="AC6" i="3"/>
  <c r="AB6" i="3" s="1"/>
  <c r="AA6" i="3"/>
  <c r="AC277" i="1" s="1"/>
  <c r="X6" i="3"/>
  <c r="S6" i="3"/>
  <c r="R6" i="3"/>
  <c r="Q6" i="3" s="1"/>
  <c r="AB166" i="1" s="1"/>
  <c r="N6" i="3"/>
  <c r="I6" i="3"/>
  <c r="H6" i="3" s="1"/>
  <c r="G6" i="3" s="1"/>
  <c r="D6" i="3"/>
  <c r="B6" i="3"/>
  <c r="AC5" i="3"/>
  <c r="AB5" i="3"/>
  <c r="AA5" i="3"/>
  <c r="X5" i="3"/>
  <c r="W5" i="3" s="1"/>
  <c r="V5" i="3"/>
  <c r="AB218" i="1" s="1"/>
  <c r="S5" i="3"/>
  <c r="R5" i="3"/>
  <c r="Q5" i="3" s="1"/>
  <c r="N5" i="3"/>
  <c r="M5" i="3"/>
  <c r="I5" i="3"/>
  <c r="H5" i="3"/>
  <c r="G5" i="3" s="1"/>
  <c r="D5" i="3"/>
  <c r="B5" i="3"/>
  <c r="AA4" i="3"/>
  <c r="AC275" i="1" s="1"/>
  <c r="V4" i="3"/>
  <c r="AC217" i="1" s="1"/>
  <c r="Q4" i="3"/>
  <c r="L4" i="3"/>
  <c r="G4" i="3"/>
  <c r="B4" i="3"/>
  <c r="AB23" i="1" s="1"/>
  <c r="AA3" i="3"/>
  <c r="V3" i="3"/>
  <c r="Q3" i="3"/>
  <c r="L3" i="3"/>
  <c r="AB113" i="1" s="1"/>
  <c r="G3" i="3"/>
  <c r="B3" i="3"/>
  <c r="AA2" i="3"/>
  <c r="V2" i="3"/>
  <c r="Q2" i="3"/>
  <c r="L2" i="3"/>
  <c r="G2" i="3"/>
  <c r="B2" i="3"/>
  <c r="AB20" i="1" s="1"/>
  <c r="AB417" i="1"/>
  <c r="AC416" i="1"/>
  <c r="AB416" i="1"/>
  <c r="AC415" i="1"/>
  <c r="AB415" i="1"/>
  <c r="AB414" i="1"/>
  <c r="AC413" i="1"/>
  <c r="AB413" i="1"/>
  <c r="AC412" i="1"/>
  <c r="AB412" i="1"/>
  <c r="AC376" i="1"/>
  <c r="AB376" i="1"/>
  <c r="AB375" i="1"/>
  <c r="AC374" i="1"/>
  <c r="AB374" i="1"/>
  <c r="AC373" i="1"/>
  <c r="AB373" i="1"/>
  <c r="AB331" i="1"/>
  <c r="AC330" i="1"/>
  <c r="AB330" i="1"/>
  <c r="AB329" i="1"/>
  <c r="AC328" i="1"/>
  <c r="AB328" i="1"/>
  <c r="AC327" i="1"/>
  <c r="AB327" i="1"/>
  <c r="AC282" i="1"/>
  <c r="AB281" i="1"/>
  <c r="AC280" i="1"/>
  <c r="AB279" i="1"/>
  <c r="AB277" i="1"/>
  <c r="AB276" i="1"/>
  <c r="AB275" i="1"/>
  <c r="AC274" i="1"/>
  <c r="AB273" i="1"/>
  <c r="AB217" i="1"/>
  <c r="AC216" i="1"/>
  <c r="AC165" i="1"/>
  <c r="AB165" i="1"/>
  <c r="AC164" i="1"/>
  <c r="AB164" i="1"/>
  <c r="AB163" i="1"/>
  <c r="AB162" i="1"/>
  <c r="AC161" i="1"/>
  <c r="AB161" i="1"/>
  <c r="AC160" i="1"/>
  <c r="AB160" i="1"/>
  <c r="AC113" i="1"/>
  <c r="AC112" i="1"/>
  <c r="AB112" i="1"/>
  <c r="AC111" i="1"/>
  <c r="AB111" i="1"/>
  <c r="AB73" i="1"/>
  <c r="AB72" i="1"/>
  <c r="AC71" i="1"/>
  <c r="AB71" i="1"/>
  <c r="AC70" i="1"/>
  <c r="AB70" i="1"/>
  <c r="AC69" i="1"/>
  <c r="AB69" i="1"/>
  <c r="AC31" i="1"/>
  <c r="AB31" i="1"/>
  <c r="AC30" i="1"/>
  <c r="AC29" i="1"/>
  <c r="AB29" i="1"/>
  <c r="AC28" i="1"/>
  <c r="AB28" i="1"/>
  <c r="AC27" i="1"/>
  <c r="AB27" i="1"/>
  <c r="AC26" i="1"/>
  <c r="AB26" i="1"/>
  <c r="AC25" i="1"/>
  <c r="AB25" i="1"/>
  <c r="AC24" i="1"/>
  <c r="AC23" i="1"/>
  <c r="AB21" i="1"/>
  <c r="AC19" i="1"/>
  <c r="AB19" i="1"/>
  <c r="AE448" i="1" l="1"/>
  <c r="AD448" i="1"/>
  <c r="AE444" i="1"/>
  <c r="AD444" i="1"/>
  <c r="AE440" i="1"/>
  <c r="AD440" i="1"/>
  <c r="AE436" i="1"/>
  <c r="AD436" i="1"/>
  <c r="AE432" i="1"/>
  <c r="AD432" i="1"/>
  <c r="AE428" i="1"/>
  <c r="AD428" i="1"/>
  <c r="AE424" i="1"/>
  <c r="AD424" i="1"/>
  <c r="AE420" i="1"/>
  <c r="AD420" i="1"/>
  <c r="AE416" i="1"/>
  <c r="AD416" i="1"/>
  <c r="AE412" i="1"/>
  <c r="AD412" i="1"/>
  <c r="AE408" i="1"/>
  <c r="AD408" i="1"/>
  <c r="AE404" i="1"/>
  <c r="AD404" i="1"/>
  <c r="AE400" i="1"/>
  <c r="AD400" i="1"/>
  <c r="AE396" i="1"/>
  <c r="AD396" i="1"/>
  <c r="AE392" i="1"/>
  <c r="AD392" i="1"/>
  <c r="AE388" i="1"/>
  <c r="AD388" i="1"/>
  <c r="AE384" i="1"/>
  <c r="AD384" i="1"/>
  <c r="AE380" i="1"/>
  <c r="AD380" i="1"/>
  <c r="AE376" i="1"/>
  <c r="AD376" i="1"/>
  <c r="AE372" i="1"/>
  <c r="AD372" i="1"/>
  <c r="AE368" i="1"/>
  <c r="AD368" i="1"/>
  <c r="AE364" i="1"/>
  <c r="AD364" i="1"/>
  <c r="AE360" i="1"/>
  <c r="AD360" i="1"/>
  <c r="AE356" i="1"/>
  <c r="AD356" i="1"/>
  <c r="AE352" i="1"/>
  <c r="AD352" i="1"/>
  <c r="AE348" i="1"/>
  <c r="AD348" i="1"/>
  <c r="AE344" i="1"/>
  <c r="AD344" i="1"/>
  <c r="AE340" i="1"/>
  <c r="AD340" i="1"/>
  <c r="AE336" i="1"/>
  <c r="AD336" i="1"/>
  <c r="AE332" i="1"/>
  <c r="AD332" i="1"/>
  <c r="AE328" i="1"/>
  <c r="AD328" i="1"/>
  <c r="AE324" i="1"/>
  <c r="AD324" i="1"/>
  <c r="AE320" i="1"/>
  <c r="AD320" i="1"/>
  <c r="AE316" i="1"/>
  <c r="AD316" i="1"/>
  <c r="AE312" i="1"/>
  <c r="AD312" i="1"/>
  <c r="AE308" i="1"/>
  <c r="AD308" i="1"/>
  <c r="AE304" i="1"/>
  <c r="AD304" i="1"/>
  <c r="AE300" i="1"/>
  <c r="AD300" i="1"/>
  <c r="AE296" i="1"/>
  <c r="AD296" i="1"/>
  <c r="AE292" i="1"/>
  <c r="AD292" i="1"/>
  <c r="AE288" i="1"/>
  <c r="AD288" i="1"/>
  <c r="AE284" i="1"/>
  <c r="AD284" i="1"/>
  <c r="AE280" i="1"/>
  <c r="AD280" i="1"/>
  <c r="AE276" i="1"/>
  <c r="AD276" i="1"/>
  <c r="AE272" i="1"/>
  <c r="AD272" i="1"/>
  <c r="AE268" i="1"/>
  <c r="AD268" i="1"/>
  <c r="AE264" i="1"/>
  <c r="AD264" i="1"/>
  <c r="AE260" i="1"/>
  <c r="AD260" i="1"/>
  <c r="AE256" i="1"/>
  <c r="AD256" i="1"/>
  <c r="AE252" i="1"/>
  <c r="AD252" i="1"/>
  <c r="AE248" i="1"/>
  <c r="AD248" i="1"/>
  <c r="AE244" i="1"/>
  <c r="AD244" i="1"/>
  <c r="AE240" i="1"/>
  <c r="AD240" i="1"/>
  <c r="AE236" i="1"/>
  <c r="AD236" i="1"/>
  <c r="AE232" i="1"/>
  <c r="AD232" i="1"/>
  <c r="AE228" i="1"/>
  <c r="AD228" i="1"/>
  <c r="AE224" i="1"/>
  <c r="AD224" i="1"/>
  <c r="AE220" i="1"/>
  <c r="AD220" i="1"/>
  <c r="AE216" i="1"/>
  <c r="AD216" i="1"/>
  <c r="AE212" i="1"/>
  <c r="AD212" i="1"/>
  <c r="AE208" i="1"/>
  <c r="AD208" i="1"/>
  <c r="AE204" i="1"/>
  <c r="AD204" i="1"/>
  <c r="AE200" i="1"/>
  <c r="AD200" i="1"/>
  <c r="AE196" i="1"/>
  <c r="AD196" i="1"/>
  <c r="AE192" i="1"/>
  <c r="AD192" i="1"/>
  <c r="AE188" i="1"/>
  <c r="AD188" i="1"/>
  <c r="AE184" i="1"/>
  <c r="AD184" i="1"/>
  <c r="AE180" i="1"/>
  <c r="AD180" i="1"/>
  <c r="AE176" i="1"/>
  <c r="AD176" i="1"/>
  <c r="AE172" i="1"/>
  <c r="AD172" i="1"/>
  <c r="AE168" i="1"/>
  <c r="AD168" i="1"/>
  <c r="AE164" i="1"/>
  <c r="AD164" i="1"/>
  <c r="AE160" i="1"/>
  <c r="AD160" i="1"/>
  <c r="AE156" i="1"/>
  <c r="AD156" i="1"/>
  <c r="AE152" i="1"/>
  <c r="AD152" i="1"/>
  <c r="AE148" i="1"/>
  <c r="AD148" i="1"/>
  <c r="AE144" i="1"/>
  <c r="AD144" i="1"/>
  <c r="AE140" i="1"/>
  <c r="AD140" i="1"/>
  <c r="AE136" i="1"/>
  <c r="AD136" i="1"/>
  <c r="AE132" i="1"/>
  <c r="AD132" i="1"/>
  <c r="AE128" i="1"/>
  <c r="AD128" i="1"/>
  <c r="AE124" i="1"/>
  <c r="AD124" i="1"/>
  <c r="AE120" i="1"/>
  <c r="AD120" i="1"/>
  <c r="AE116" i="1"/>
  <c r="AD116" i="1"/>
  <c r="AE112" i="1"/>
  <c r="AD112" i="1"/>
  <c r="AE108" i="1"/>
  <c r="AD108" i="1"/>
  <c r="AE104" i="1"/>
  <c r="AD104" i="1"/>
  <c r="AE100" i="1"/>
  <c r="AD100" i="1"/>
  <c r="AE96" i="1"/>
  <c r="AD96" i="1"/>
  <c r="AE92" i="1"/>
  <c r="AD92" i="1"/>
  <c r="AE88" i="1"/>
  <c r="AD88" i="1"/>
  <c r="AE84" i="1"/>
  <c r="AD84" i="1"/>
  <c r="AE80" i="1"/>
  <c r="AD80" i="1"/>
  <c r="AE76" i="1"/>
  <c r="AD76" i="1"/>
  <c r="AE72" i="1"/>
  <c r="AD72" i="1"/>
  <c r="AE68" i="1"/>
  <c r="AD68" i="1"/>
  <c r="AE64" i="1"/>
  <c r="AD64" i="1"/>
  <c r="AE60" i="1"/>
  <c r="AD60" i="1"/>
  <c r="AE56" i="1"/>
  <c r="AD56" i="1"/>
  <c r="AE52" i="1"/>
  <c r="AD52" i="1"/>
  <c r="AE48" i="1"/>
  <c r="AD48" i="1"/>
  <c r="AE44" i="1"/>
  <c r="AD44" i="1"/>
  <c r="AE40" i="1"/>
  <c r="AD40" i="1"/>
  <c r="AE36" i="1"/>
  <c r="AD36" i="1"/>
  <c r="AE32" i="1"/>
  <c r="AD32" i="1"/>
  <c r="AE28" i="1"/>
  <c r="AD28" i="1"/>
  <c r="AE24" i="1"/>
  <c r="AD24" i="1"/>
  <c r="AE20" i="1"/>
  <c r="AD20" i="1"/>
  <c r="AE16" i="1"/>
  <c r="AD16" i="1"/>
  <c r="AE12" i="1"/>
  <c r="AD12" i="1"/>
  <c r="AE8" i="1"/>
  <c r="AD8" i="1"/>
  <c r="AE447" i="1"/>
  <c r="AD447" i="1"/>
  <c r="AE443" i="1"/>
  <c r="AD443" i="1"/>
  <c r="AE439" i="1"/>
  <c r="AD439" i="1"/>
  <c r="AE435" i="1"/>
  <c r="AD435" i="1"/>
  <c r="AE431" i="1"/>
  <c r="AD431" i="1"/>
  <c r="AE427" i="1"/>
  <c r="AD427" i="1"/>
  <c r="AE423" i="1"/>
  <c r="AD423" i="1"/>
  <c r="AE419" i="1"/>
  <c r="AD419" i="1"/>
  <c r="AE415" i="1"/>
  <c r="AD415" i="1"/>
  <c r="AE411" i="1"/>
  <c r="AD411" i="1"/>
  <c r="AE407" i="1"/>
  <c r="AD407" i="1"/>
  <c r="AE403" i="1"/>
  <c r="AD403" i="1"/>
  <c r="AE399" i="1"/>
  <c r="AD399" i="1"/>
  <c r="AE395" i="1"/>
  <c r="AD395" i="1"/>
  <c r="AE391" i="1"/>
  <c r="AD391" i="1"/>
  <c r="AE387" i="1"/>
  <c r="AD387" i="1"/>
  <c r="AE383" i="1"/>
  <c r="AD383" i="1"/>
  <c r="AE379" i="1"/>
  <c r="AD379" i="1"/>
  <c r="AE375" i="1"/>
  <c r="AD375" i="1"/>
  <c r="AE371" i="1"/>
  <c r="AD371" i="1"/>
  <c r="AE367" i="1"/>
  <c r="AD367" i="1"/>
  <c r="AE363" i="1"/>
  <c r="AD363" i="1"/>
  <c r="AE359" i="1"/>
  <c r="AD359" i="1"/>
  <c r="AE355" i="1"/>
  <c r="AD355" i="1"/>
  <c r="AE351" i="1"/>
  <c r="AD351" i="1"/>
  <c r="AE347" i="1"/>
  <c r="AD347" i="1"/>
  <c r="AE343" i="1"/>
  <c r="AD343" i="1"/>
  <c r="AE339" i="1"/>
  <c r="AD339" i="1"/>
  <c r="AE335" i="1"/>
  <c r="AD335" i="1"/>
  <c r="AE331" i="1"/>
  <c r="AD331" i="1"/>
  <c r="AE327" i="1"/>
  <c r="AD327" i="1"/>
  <c r="AE323" i="1"/>
  <c r="AD323" i="1"/>
  <c r="AE319" i="1"/>
  <c r="AD319" i="1"/>
  <c r="AE315" i="1"/>
  <c r="AD315" i="1"/>
  <c r="AE311" i="1"/>
  <c r="AD311" i="1"/>
  <c r="AE307" i="1"/>
  <c r="AD307" i="1"/>
  <c r="AE303" i="1"/>
  <c r="AD303" i="1"/>
  <c r="AE299" i="1"/>
  <c r="AD299" i="1"/>
  <c r="AE295" i="1"/>
  <c r="AD295" i="1"/>
  <c r="AE291" i="1"/>
  <c r="AD291" i="1"/>
  <c r="AE287" i="1"/>
  <c r="AD287" i="1"/>
  <c r="AE283" i="1"/>
  <c r="AD283" i="1"/>
  <c r="AE279" i="1"/>
  <c r="AD279" i="1"/>
  <c r="AE275" i="1"/>
  <c r="AD275" i="1"/>
  <c r="AE271" i="1"/>
  <c r="AD271" i="1"/>
  <c r="AE267" i="1"/>
  <c r="AD267" i="1"/>
  <c r="AE263" i="1"/>
  <c r="AD263" i="1"/>
  <c r="AE259" i="1"/>
  <c r="AD259" i="1"/>
  <c r="AE255" i="1"/>
  <c r="AD255" i="1"/>
  <c r="AE251" i="1"/>
  <c r="AD251" i="1"/>
  <c r="AE247" i="1"/>
  <c r="AD247" i="1"/>
  <c r="AE243" i="1"/>
  <c r="AD243" i="1"/>
  <c r="AE239" i="1"/>
  <c r="AD239" i="1"/>
  <c r="AE235" i="1"/>
  <c r="AD235" i="1"/>
  <c r="AE231" i="1"/>
  <c r="AD231" i="1"/>
  <c r="AE227" i="1"/>
  <c r="AD227" i="1"/>
  <c r="AE223" i="1"/>
  <c r="AD223" i="1"/>
  <c r="AE219" i="1"/>
  <c r="AD219" i="1"/>
  <c r="AE215" i="1"/>
  <c r="AD215" i="1"/>
  <c r="AE211" i="1"/>
  <c r="AD211" i="1"/>
  <c r="AE207" i="1"/>
  <c r="AD207" i="1"/>
  <c r="AE203" i="1"/>
  <c r="AD203" i="1"/>
  <c r="AE199" i="1"/>
  <c r="AD199" i="1"/>
  <c r="AE195" i="1"/>
  <c r="AD195" i="1"/>
  <c r="AE191" i="1"/>
  <c r="AD191" i="1"/>
  <c r="AE187" i="1"/>
  <c r="AD187" i="1"/>
  <c r="AE183" i="1"/>
  <c r="AD183" i="1"/>
  <c r="AE179" i="1"/>
  <c r="AD179" i="1"/>
  <c r="AE175" i="1"/>
  <c r="AD175" i="1"/>
  <c r="AE171" i="1"/>
  <c r="AD171" i="1"/>
  <c r="AE167" i="1"/>
  <c r="AD167" i="1"/>
  <c r="AE163" i="1"/>
  <c r="AD163" i="1"/>
  <c r="AE159" i="1"/>
  <c r="AD159" i="1"/>
  <c r="AE155" i="1"/>
  <c r="AD155" i="1"/>
  <c r="AE151" i="1"/>
  <c r="AD151" i="1"/>
  <c r="AE147" i="1"/>
  <c r="AD147" i="1"/>
  <c r="AE143" i="1"/>
  <c r="AD143" i="1"/>
  <c r="AE139" i="1"/>
  <c r="AD139" i="1"/>
  <c r="AE135" i="1"/>
  <c r="AD135" i="1"/>
  <c r="AE131" i="1"/>
  <c r="AD131" i="1"/>
  <c r="AE127" i="1"/>
  <c r="AD127" i="1"/>
  <c r="AE123" i="1"/>
  <c r="AD123" i="1"/>
  <c r="AE119" i="1"/>
  <c r="AD119" i="1"/>
  <c r="AE115" i="1"/>
  <c r="AD115" i="1"/>
  <c r="AE111" i="1"/>
  <c r="AD111" i="1"/>
  <c r="AE107" i="1"/>
  <c r="AD107" i="1"/>
  <c r="AE103" i="1"/>
  <c r="AD103" i="1"/>
  <c r="AE99" i="1"/>
  <c r="AD99" i="1"/>
  <c r="AE95" i="1"/>
  <c r="AD95" i="1"/>
  <c r="AE91" i="1"/>
  <c r="AD91" i="1"/>
  <c r="AE87" i="1"/>
  <c r="AD87" i="1"/>
  <c r="AE83" i="1"/>
  <c r="AD83" i="1"/>
  <c r="AE79" i="1"/>
  <c r="AD79" i="1"/>
  <c r="AE75" i="1"/>
  <c r="AD75" i="1"/>
  <c r="AE71" i="1"/>
  <c r="AD71" i="1"/>
  <c r="AE67" i="1"/>
  <c r="AD67" i="1"/>
  <c r="AE63" i="1"/>
  <c r="AD63" i="1"/>
  <c r="AE59" i="1"/>
  <c r="AD59" i="1"/>
  <c r="AE55" i="1"/>
  <c r="AD55" i="1"/>
  <c r="AE51" i="1"/>
  <c r="AD51" i="1"/>
  <c r="AE47" i="1"/>
  <c r="AD47" i="1"/>
  <c r="AE43" i="1"/>
  <c r="AD43" i="1"/>
  <c r="AE39" i="1"/>
  <c r="AD39" i="1"/>
  <c r="AE35" i="1"/>
  <c r="AD35" i="1"/>
  <c r="AE31" i="1"/>
  <c r="AD31" i="1"/>
  <c r="AE27" i="1"/>
  <c r="AD27" i="1"/>
  <c r="AE23" i="1"/>
  <c r="AD23" i="1"/>
  <c r="AE19" i="1"/>
  <c r="AD19" i="1"/>
  <c r="AE15" i="1"/>
  <c r="AD15" i="1"/>
  <c r="AE11" i="1"/>
  <c r="AD11" i="1"/>
  <c r="AE7" i="1"/>
  <c r="AD7" i="1"/>
  <c r="AE450" i="1"/>
  <c r="AD450" i="1"/>
  <c r="AE446" i="1"/>
  <c r="AD446" i="1"/>
  <c r="AE442" i="1"/>
  <c r="AD442" i="1"/>
  <c r="AE438" i="1"/>
  <c r="AD438" i="1"/>
  <c r="AE434" i="1"/>
  <c r="AD434" i="1"/>
  <c r="AE430" i="1"/>
  <c r="AD430" i="1"/>
  <c r="AE426" i="1"/>
  <c r="AD426" i="1"/>
  <c r="AE422" i="1"/>
  <c r="AD422" i="1"/>
  <c r="AE418" i="1"/>
  <c r="AD418" i="1"/>
  <c r="AE414" i="1"/>
  <c r="AD414" i="1"/>
  <c r="AE410" i="1"/>
  <c r="AD410" i="1"/>
  <c r="AE406" i="1"/>
  <c r="AD406" i="1"/>
  <c r="AE402" i="1"/>
  <c r="AD402" i="1"/>
  <c r="AE398" i="1"/>
  <c r="AD398" i="1"/>
  <c r="AE394" i="1"/>
  <c r="AD394" i="1"/>
  <c r="AE390" i="1"/>
  <c r="AD390" i="1"/>
  <c r="AE386" i="1"/>
  <c r="AD386" i="1"/>
  <c r="AE382" i="1"/>
  <c r="AD382" i="1"/>
  <c r="AE378" i="1"/>
  <c r="AD378" i="1"/>
  <c r="AE374" i="1"/>
  <c r="AD374" i="1"/>
  <c r="AE370" i="1"/>
  <c r="AD370" i="1"/>
  <c r="AE366" i="1"/>
  <c r="AD366" i="1"/>
  <c r="AE362" i="1"/>
  <c r="AD362" i="1"/>
  <c r="AE358" i="1"/>
  <c r="AD358" i="1"/>
  <c r="AE354" i="1"/>
  <c r="AD354" i="1"/>
  <c r="AE350" i="1"/>
  <c r="AD350" i="1"/>
  <c r="AE346" i="1"/>
  <c r="AD346" i="1"/>
  <c r="AE342" i="1"/>
  <c r="AD342" i="1"/>
  <c r="AE338" i="1"/>
  <c r="AD338" i="1"/>
  <c r="AE334" i="1"/>
  <c r="AD334" i="1"/>
  <c r="AE330" i="1"/>
  <c r="AD330" i="1"/>
  <c r="AE326" i="1"/>
  <c r="AD326" i="1"/>
  <c r="AE322" i="1"/>
  <c r="AD322" i="1"/>
  <c r="AE318" i="1"/>
  <c r="AD318" i="1"/>
  <c r="AE314" i="1"/>
  <c r="AD314" i="1"/>
  <c r="AE310" i="1"/>
  <c r="AD310" i="1"/>
  <c r="AE306" i="1"/>
  <c r="AD306" i="1"/>
  <c r="AE302" i="1"/>
  <c r="AD302" i="1"/>
  <c r="AE298" i="1"/>
  <c r="AD298" i="1"/>
  <c r="AE294" i="1"/>
  <c r="AD294" i="1"/>
  <c r="AE290" i="1"/>
  <c r="AD290" i="1"/>
  <c r="AE286" i="1"/>
  <c r="AD286" i="1"/>
  <c r="AE282" i="1"/>
  <c r="AD282" i="1"/>
  <c r="AE278" i="1"/>
  <c r="AD278" i="1"/>
  <c r="AE274" i="1"/>
  <c r="AD274" i="1"/>
  <c r="AE270" i="1"/>
  <c r="AD270" i="1"/>
  <c r="AE266" i="1"/>
  <c r="AD266" i="1"/>
  <c r="AE262" i="1"/>
  <c r="AD262" i="1"/>
  <c r="AE258" i="1"/>
  <c r="AD258" i="1"/>
  <c r="AE254" i="1"/>
  <c r="AD254" i="1"/>
  <c r="AE250" i="1"/>
  <c r="AD250" i="1"/>
  <c r="AE246" i="1"/>
  <c r="AD246" i="1"/>
  <c r="AE242" i="1"/>
  <c r="AD242" i="1"/>
  <c r="AE238" i="1"/>
  <c r="AD238" i="1"/>
  <c r="AE234" i="1"/>
  <c r="AD234" i="1"/>
  <c r="AE230" i="1"/>
  <c r="AD230" i="1"/>
  <c r="AE226" i="1"/>
  <c r="AD226" i="1"/>
  <c r="AE222" i="1"/>
  <c r="AD222" i="1"/>
  <c r="AE218" i="1"/>
  <c r="AD218" i="1"/>
  <c r="AE214" i="1"/>
  <c r="AD214" i="1"/>
  <c r="AE210" i="1"/>
  <c r="AD210" i="1"/>
  <c r="AE206" i="1"/>
  <c r="AD206" i="1"/>
  <c r="AE202" i="1"/>
  <c r="AD202" i="1"/>
  <c r="AE198" i="1"/>
  <c r="AD198" i="1"/>
  <c r="AE194" i="1"/>
  <c r="AD194" i="1"/>
  <c r="AE190" i="1"/>
  <c r="AD190" i="1"/>
  <c r="AE186" i="1"/>
  <c r="AD186" i="1"/>
  <c r="AE182" i="1"/>
  <c r="AD182" i="1"/>
  <c r="AE178" i="1"/>
  <c r="AD178" i="1"/>
  <c r="AE174" i="1"/>
  <c r="AD174" i="1"/>
  <c r="AE170" i="1"/>
  <c r="AD170" i="1"/>
  <c r="AE166" i="1"/>
  <c r="AD166" i="1"/>
  <c r="AE162" i="1"/>
  <c r="AD162" i="1"/>
  <c r="AE158" i="1"/>
  <c r="AD158" i="1"/>
  <c r="AE154" i="1"/>
  <c r="AD154" i="1"/>
  <c r="AE150" i="1"/>
  <c r="AD150" i="1"/>
  <c r="AE146" i="1"/>
  <c r="AD146" i="1"/>
  <c r="AE142" i="1"/>
  <c r="AD142" i="1"/>
  <c r="AE138" i="1"/>
  <c r="AD138" i="1"/>
  <c r="AE134" i="1"/>
  <c r="AD134" i="1"/>
  <c r="AE130" i="1"/>
  <c r="AD130" i="1"/>
  <c r="AE126" i="1"/>
  <c r="AD126" i="1"/>
  <c r="AE122" i="1"/>
  <c r="AD122" i="1"/>
  <c r="AE118" i="1"/>
  <c r="AD118" i="1"/>
  <c r="AE114" i="1"/>
  <c r="AD114" i="1"/>
  <c r="AE110" i="1"/>
  <c r="AD110" i="1"/>
  <c r="AE106" i="1"/>
  <c r="AD106" i="1"/>
  <c r="AE102" i="1"/>
  <c r="AD102" i="1"/>
  <c r="AE98" i="1"/>
  <c r="AD98" i="1"/>
  <c r="AE94" i="1"/>
  <c r="AD94" i="1"/>
  <c r="AE90" i="1"/>
  <c r="AD90" i="1"/>
  <c r="AE86" i="1"/>
  <c r="AD86" i="1"/>
  <c r="AE82" i="1"/>
  <c r="AD82" i="1"/>
  <c r="AE78" i="1"/>
  <c r="AD78" i="1"/>
  <c r="AE74" i="1"/>
  <c r="AD74" i="1"/>
  <c r="AE70" i="1"/>
  <c r="AD70" i="1"/>
  <c r="AE66" i="1"/>
  <c r="AD66" i="1"/>
  <c r="AE62" i="1"/>
  <c r="AD62" i="1"/>
  <c r="AE58" i="1"/>
  <c r="AD58" i="1"/>
  <c r="AE54" i="1"/>
  <c r="AD54" i="1"/>
  <c r="AE50" i="1"/>
  <c r="AD50" i="1"/>
  <c r="AE46" i="1"/>
  <c r="AD46" i="1"/>
  <c r="AE42" i="1"/>
  <c r="AD42" i="1"/>
  <c r="AE38" i="1"/>
  <c r="AD38" i="1"/>
  <c r="AE34" i="1"/>
  <c r="AD34" i="1"/>
  <c r="AE30" i="1"/>
  <c r="AD30" i="1"/>
  <c r="AE26" i="1"/>
  <c r="AD26" i="1"/>
  <c r="AE22" i="1"/>
  <c r="AD22" i="1"/>
  <c r="AE18" i="1"/>
  <c r="AD18" i="1"/>
  <c r="AE14" i="1"/>
  <c r="AD14" i="1"/>
  <c r="AE10" i="1"/>
  <c r="AD10" i="1"/>
  <c r="AE6" i="1"/>
  <c r="AD6" i="1"/>
  <c r="AE449" i="1"/>
  <c r="AD449" i="1"/>
  <c r="AE445" i="1"/>
  <c r="AD445" i="1"/>
  <c r="AE441" i="1"/>
  <c r="AD441" i="1"/>
  <c r="AE437" i="1"/>
  <c r="AD437" i="1"/>
  <c r="AE433" i="1"/>
  <c r="AD433" i="1"/>
  <c r="AE429" i="1"/>
  <c r="AD429" i="1"/>
  <c r="AE425" i="1"/>
  <c r="AD425" i="1"/>
  <c r="AE421" i="1"/>
  <c r="AD421" i="1"/>
  <c r="AE417" i="1"/>
  <c r="AD417" i="1"/>
  <c r="AE413" i="1"/>
  <c r="AD413" i="1"/>
  <c r="AE409" i="1"/>
  <c r="AD409" i="1"/>
  <c r="AE405" i="1"/>
  <c r="AD405" i="1"/>
  <c r="AE401" i="1"/>
  <c r="AD401" i="1"/>
  <c r="AE397" i="1"/>
  <c r="AD397" i="1"/>
  <c r="AE393" i="1"/>
  <c r="AD393" i="1"/>
  <c r="AE389" i="1"/>
  <c r="AD389" i="1"/>
  <c r="AE385" i="1"/>
  <c r="AD385" i="1"/>
  <c r="AE381" i="1"/>
  <c r="AD381" i="1"/>
  <c r="AE377" i="1"/>
  <c r="AD377" i="1"/>
  <c r="AE373" i="1"/>
  <c r="AD373" i="1"/>
  <c r="AE369" i="1"/>
  <c r="AD369" i="1"/>
  <c r="AE365" i="1"/>
  <c r="AD365" i="1"/>
  <c r="AE361" i="1"/>
  <c r="AD361" i="1"/>
  <c r="AE357" i="1"/>
  <c r="AD357" i="1"/>
  <c r="AE353" i="1"/>
  <c r="AD353" i="1"/>
  <c r="AE349" i="1"/>
  <c r="AD349" i="1"/>
  <c r="AE345" i="1"/>
  <c r="AD345" i="1"/>
  <c r="AE341" i="1"/>
  <c r="AD341" i="1"/>
  <c r="AE337" i="1"/>
  <c r="AD337" i="1"/>
  <c r="AE333" i="1"/>
  <c r="AD333" i="1"/>
  <c r="AE329" i="1"/>
  <c r="AD329" i="1"/>
  <c r="AE325" i="1"/>
  <c r="AD325" i="1"/>
  <c r="AE321" i="1"/>
  <c r="AD321" i="1"/>
  <c r="AE317" i="1"/>
  <c r="AD317" i="1"/>
  <c r="AE313" i="1"/>
  <c r="AD313" i="1"/>
  <c r="AE309" i="1"/>
  <c r="AD309" i="1"/>
  <c r="AE305" i="1"/>
  <c r="AD305" i="1"/>
  <c r="AE301" i="1"/>
  <c r="AD301" i="1"/>
  <c r="AE297" i="1"/>
  <c r="AD297" i="1"/>
  <c r="AE293" i="1"/>
  <c r="AD293" i="1"/>
  <c r="AE289" i="1"/>
  <c r="AD289" i="1"/>
  <c r="AE285" i="1"/>
  <c r="AD285" i="1"/>
  <c r="AE281" i="1"/>
  <c r="AD281" i="1"/>
  <c r="AE277" i="1"/>
  <c r="AD277" i="1"/>
  <c r="AE273" i="1"/>
  <c r="AD273" i="1"/>
  <c r="AE269" i="1"/>
  <c r="AD269" i="1"/>
  <c r="AE265" i="1"/>
  <c r="AD265" i="1"/>
  <c r="AE261" i="1"/>
  <c r="AD261" i="1"/>
  <c r="AE257" i="1"/>
  <c r="AD257" i="1"/>
  <c r="AE253" i="1"/>
  <c r="AD253" i="1"/>
  <c r="AE249" i="1"/>
  <c r="AD249" i="1"/>
  <c r="AE245" i="1"/>
  <c r="AD245" i="1"/>
  <c r="AE241" i="1"/>
  <c r="AD241" i="1"/>
  <c r="AE237" i="1"/>
  <c r="AD237" i="1"/>
  <c r="AE233" i="1"/>
  <c r="AD233" i="1"/>
  <c r="AE229" i="1"/>
  <c r="AD229" i="1"/>
  <c r="AE225" i="1"/>
  <c r="AD225" i="1"/>
  <c r="AE221" i="1"/>
  <c r="AD221" i="1"/>
  <c r="AE217" i="1"/>
  <c r="AD217" i="1"/>
  <c r="AE213" i="1"/>
  <c r="AD213" i="1"/>
  <c r="AE209" i="1"/>
  <c r="AD209" i="1"/>
  <c r="AE205" i="1"/>
  <c r="AD205" i="1"/>
  <c r="AE201" i="1"/>
  <c r="AD201" i="1"/>
  <c r="AE197" i="1"/>
  <c r="AD197" i="1"/>
  <c r="AE193" i="1"/>
  <c r="AD193" i="1"/>
  <c r="AE189" i="1"/>
  <c r="AD189" i="1"/>
  <c r="AE185" i="1"/>
  <c r="AD185" i="1"/>
  <c r="AE181" i="1"/>
  <c r="AD181" i="1"/>
  <c r="AE177" i="1"/>
  <c r="AD177" i="1"/>
  <c r="AE173" i="1"/>
  <c r="AD173" i="1"/>
  <c r="AE169" i="1"/>
  <c r="AD169" i="1"/>
  <c r="AE165" i="1"/>
  <c r="AD165" i="1"/>
  <c r="AE161" i="1"/>
  <c r="AD161" i="1"/>
  <c r="AE157" i="1"/>
  <c r="AD157" i="1"/>
  <c r="AE153" i="1"/>
  <c r="AD153" i="1"/>
  <c r="AE149" i="1"/>
  <c r="AD149" i="1"/>
  <c r="AE145" i="1"/>
  <c r="AD145" i="1"/>
  <c r="AE141" i="1"/>
  <c r="AD141" i="1"/>
  <c r="AE137" i="1"/>
  <c r="AD137" i="1"/>
  <c r="AE133" i="1"/>
  <c r="AD133" i="1"/>
  <c r="AE129" i="1"/>
  <c r="AD129" i="1"/>
  <c r="AE125" i="1"/>
  <c r="AD125" i="1"/>
  <c r="AE121" i="1"/>
  <c r="AD121" i="1"/>
  <c r="AE117" i="1"/>
  <c r="AD117" i="1"/>
  <c r="AE113" i="1"/>
  <c r="AD113" i="1"/>
  <c r="AE109" i="1"/>
  <c r="AD109" i="1"/>
  <c r="AE105" i="1"/>
  <c r="AD105" i="1"/>
  <c r="AE101" i="1"/>
  <c r="AD101" i="1"/>
  <c r="AE97" i="1"/>
  <c r="AD97" i="1"/>
  <c r="AE93" i="1"/>
  <c r="AD93" i="1"/>
  <c r="AE89" i="1"/>
  <c r="AD89" i="1"/>
  <c r="AE85" i="1"/>
  <c r="AD85" i="1"/>
  <c r="AE81" i="1"/>
  <c r="AD81" i="1"/>
  <c r="AE77" i="1"/>
  <c r="AD77" i="1"/>
  <c r="AE73" i="1"/>
  <c r="AD73" i="1"/>
  <c r="AE69" i="1"/>
  <c r="AD69" i="1"/>
  <c r="AE65" i="1"/>
  <c r="AD65" i="1"/>
  <c r="AE61" i="1"/>
  <c r="AD61" i="1"/>
  <c r="AE57" i="1"/>
  <c r="AD57" i="1"/>
  <c r="AE53" i="1"/>
  <c r="AD53" i="1"/>
  <c r="AE49" i="1"/>
  <c r="AD49" i="1"/>
  <c r="AE45" i="1"/>
  <c r="AD45" i="1"/>
  <c r="AE41" i="1"/>
  <c r="AD41" i="1"/>
  <c r="AE37" i="1"/>
  <c r="AD37" i="1"/>
  <c r="AE33" i="1"/>
  <c r="AD33" i="1"/>
  <c r="AE29" i="1"/>
  <c r="AD29" i="1"/>
  <c r="AE25" i="1"/>
  <c r="AD25" i="1"/>
  <c r="AE21" i="1"/>
  <c r="AD21" i="1"/>
  <c r="AE17" i="1"/>
  <c r="AD17" i="1"/>
  <c r="AE13" i="1"/>
  <c r="AD13" i="1"/>
  <c r="AE9" i="1"/>
  <c r="AD9" i="1"/>
  <c r="L5" i="3"/>
  <c r="AB114" i="1" s="1"/>
  <c r="M6" i="3"/>
  <c r="G5" i="4"/>
  <c r="H6" i="4"/>
  <c r="G6" i="4" s="1"/>
  <c r="AC378" i="1" s="1"/>
  <c r="AC20" i="1"/>
  <c r="AB286" i="1"/>
  <c r="AB280" i="1"/>
  <c r="AB278" i="1"/>
  <c r="AC279" i="1"/>
  <c r="AB216" i="1"/>
  <c r="AC215" i="1"/>
  <c r="AB215" i="1"/>
  <c r="AB38" i="1"/>
  <c r="AB24" i="1"/>
  <c r="AB22" i="1"/>
  <c r="AB167" i="1"/>
  <c r="AC166" i="1"/>
  <c r="AC167" i="1"/>
  <c r="AB32" i="1"/>
  <c r="AB30" i="1"/>
  <c r="W6" i="3"/>
  <c r="R7" i="3"/>
  <c r="Q7" i="3" s="1"/>
  <c r="AB274" i="1"/>
  <c r="AC273" i="1"/>
  <c r="H7" i="3"/>
  <c r="G7" i="3" s="1"/>
  <c r="AB9" i="3"/>
  <c r="AA9" i="3" s="1"/>
  <c r="C8" i="3"/>
  <c r="AB10" i="3"/>
  <c r="M6" i="4"/>
  <c r="B6" i="4"/>
  <c r="C7" i="4"/>
  <c r="B7" i="4" s="1"/>
  <c r="H7" i="4"/>
  <c r="AB333" i="1" l="1"/>
  <c r="AC332" i="1"/>
  <c r="AB332" i="1"/>
  <c r="AC331" i="1"/>
  <c r="AC333" i="1"/>
  <c r="C8" i="4"/>
  <c r="H8" i="3"/>
  <c r="AB171" i="1"/>
  <c r="AB169" i="1"/>
  <c r="AC168" i="1"/>
  <c r="AB168" i="1"/>
  <c r="AC163" i="1"/>
  <c r="R8" i="3"/>
  <c r="G7" i="4"/>
  <c r="AC377" i="1" s="1"/>
  <c r="H8" i="4"/>
  <c r="L6" i="4"/>
  <c r="AC417" i="1" s="1"/>
  <c r="M7" i="4"/>
  <c r="V6" i="3"/>
  <c r="W7" i="3"/>
  <c r="M7" i="3"/>
  <c r="L6" i="3"/>
  <c r="B8" i="3"/>
  <c r="C9" i="3"/>
  <c r="AB335" i="1"/>
  <c r="AB334" i="1"/>
  <c r="AB11" i="3"/>
  <c r="AA10" i="3"/>
  <c r="AB284" i="1"/>
  <c r="AC283" i="1"/>
  <c r="AC281" i="1"/>
  <c r="AB285" i="1"/>
  <c r="AC284" i="1"/>
  <c r="AB283" i="1"/>
  <c r="AB377" i="1"/>
  <c r="AB378" i="1"/>
  <c r="AC287" i="1" l="1"/>
  <c r="AC285" i="1"/>
  <c r="AC286" i="1"/>
  <c r="AC278" i="1"/>
  <c r="AB287" i="1"/>
  <c r="C10" i="3"/>
  <c r="B9" i="3"/>
  <c r="V7" i="3"/>
  <c r="AB221" i="1" s="1"/>
  <c r="W8" i="3"/>
  <c r="G8" i="4"/>
  <c r="H9" i="4"/>
  <c r="H9" i="3"/>
  <c r="G8" i="3"/>
  <c r="AA11" i="3"/>
  <c r="AB12" i="3"/>
  <c r="AB34" i="1"/>
  <c r="AC33" i="1"/>
  <c r="AC38" i="1"/>
  <c r="AB33" i="1"/>
  <c r="AC32" i="1"/>
  <c r="AB220" i="1"/>
  <c r="AC219" i="1"/>
  <c r="AB219" i="1"/>
  <c r="AC220" i="1"/>
  <c r="B8" i="4"/>
  <c r="C9" i="4"/>
  <c r="L7" i="3"/>
  <c r="AB116" i="1" s="1"/>
  <c r="M8" i="3"/>
  <c r="AB115" i="1"/>
  <c r="AC115" i="1"/>
  <c r="AB122" i="1"/>
  <c r="L7" i="4"/>
  <c r="AB418" i="1" s="1"/>
  <c r="M8" i="4"/>
  <c r="Q8" i="3"/>
  <c r="R9" i="3"/>
  <c r="AA12" i="3" l="1"/>
  <c r="AB13" i="3"/>
  <c r="G9" i="4"/>
  <c r="H10" i="4"/>
  <c r="AB36" i="1"/>
  <c r="AB39" i="1"/>
  <c r="AC35" i="1"/>
  <c r="AC34" i="1"/>
  <c r="AB35" i="1"/>
  <c r="L8" i="3"/>
  <c r="M9" i="3"/>
  <c r="G9" i="3"/>
  <c r="H10" i="3"/>
  <c r="Q9" i="3"/>
  <c r="R10" i="3"/>
  <c r="AC170" i="1"/>
  <c r="AC171" i="1"/>
  <c r="AB170" i="1"/>
  <c r="AC169" i="1"/>
  <c r="B9" i="4"/>
  <c r="C10" i="4"/>
  <c r="AB288" i="1"/>
  <c r="AB289" i="1"/>
  <c r="AB379" i="1"/>
  <c r="AC379" i="1"/>
  <c r="B10" i="3"/>
  <c r="C11" i="3"/>
  <c r="L8" i="4"/>
  <c r="M9" i="4"/>
  <c r="AC334" i="1"/>
  <c r="AC335" i="1"/>
  <c r="V8" i="3"/>
  <c r="W9" i="3"/>
  <c r="G10" i="4" l="1"/>
  <c r="AB381" i="1" s="1"/>
  <c r="H11" i="4"/>
  <c r="AB222" i="1"/>
  <c r="AC221" i="1"/>
  <c r="AC222" i="1"/>
  <c r="AB419" i="1"/>
  <c r="AC418" i="1"/>
  <c r="AC419" i="1"/>
  <c r="AB337" i="1"/>
  <c r="AB336" i="1"/>
  <c r="AC337" i="1"/>
  <c r="B11" i="3"/>
  <c r="C12" i="3"/>
  <c r="Q10" i="3"/>
  <c r="R11" i="3"/>
  <c r="L9" i="3"/>
  <c r="AB118" i="1" s="1"/>
  <c r="M10" i="3"/>
  <c r="AC380" i="1"/>
  <c r="AB380" i="1"/>
  <c r="AC36" i="1"/>
  <c r="AC37" i="1"/>
  <c r="AC39" i="1"/>
  <c r="AB37" i="1"/>
  <c r="AB173" i="1"/>
  <c r="AB172" i="1"/>
  <c r="AC173" i="1"/>
  <c r="AB123" i="1"/>
  <c r="AB117" i="1"/>
  <c r="AC123" i="1"/>
  <c r="AC122" i="1"/>
  <c r="AC117" i="1"/>
  <c r="AC116" i="1"/>
  <c r="AA13" i="3"/>
  <c r="AB14" i="3"/>
  <c r="V9" i="3"/>
  <c r="W10" i="3"/>
  <c r="L9" i="4"/>
  <c r="M10" i="4"/>
  <c r="B10" i="4"/>
  <c r="AC336" i="1" s="1"/>
  <c r="C11" i="4"/>
  <c r="G10" i="3"/>
  <c r="H11" i="3"/>
  <c r="AC289" i="1"/>
  <c r="AC288" i="1"/>
  <c r="B11" i="4" l="1"/>
  <c r="AB338" i="1" s="1"/>
  <c r="C12" i="4"/>
  <c r="V10" i="3"/>
  <c r="W11" i="3"/>
  <c r="AB40" i="1"/>
  <c r="AC21" i="1"/>
  <c r="AC22" i="1"/>
  <c r="AC40" i="1"/>
  <c r="AB224" i="1"/>
  <c r="AC223" i="1"/>
  <c r="AB223" i="1"/>
  <c r="AC224" i="1"/>
  <c r="Q11" i="3"/>
  <c r="AB175" i="1" s="1"/>
  <c r="R12" i="3"/>
  <c r="G11" i="3"/>
  <c r="H12" i="3"/>
  <c r="L10" i="4"/>
  <c r="M11" i="4"/>
  <c r="AA14" i="3"/>
  <c r="AB15" i="3"/>
  <c r="AC174" i="1"/>
  <c r="AC172" i="1"/>
  <c r="AB174" i="1"/>
  <c r="G11" i="4"/>
  <c r="H12" i="4"/>
  <c r="AB421" i="1"/>
  <c r="AB420" i="1"/>
  <c r="AC421" i="1"/>
  <c r="AB290" i="1"/>
  <c r="AC291" i="1"/>
  <c r="AC290" i="1"/>
  <c r="AC276" i="1"/>
  <c r="AB291" i="1"/>
  <c r="L10" i="3"/>
  <c r="AC118" i="1" s="1"/>
  <c r="M11" i="3"/>
  <c r="B12" i="3"/>
  <c r="C13" i="3"/>
  <c r="G12" i="3" l="1"/>
  <c r="H13" i="3"/>
  <c r="V11" i="3"/>
  <c r="W12" i="3"/>
  <c r="L11" i="3"/>
  <c r="M12" i="3"/>
  <c r="AB292" i="1"/>
  <c r="AC292" i="1"/>
  <c r="AC225" i="1"/>
  <c r="AB225" i="1"/>
  <c r="L11" i="4"/>
  <c r="AB424" i="1" s="1"/>
  <c r="M12" i="4"/>
  <c r="Q12" i="3"/>
  <c r="R13" i="3"/>
  <c r="B12" i="4"/>
  <c r="C13" i="4"/>
  <c r="AC41" i="1"/>
  <c r="AB41" i="1"/>
  <c r="AA15" i="3"/>
  <c r="AB293" i="1" s="1"/>
  <c r="AB16" i="3"/>
  <c r="B13" i="3"/>
  <c r="C14" i="3"/>
  <c r="G12" i="4"/>
  <c r="H13" i="4"/>
  <c r="AB423" i="1"/>
  <c r="AC422" i="1"/>
  <c r="AC420" i="1"/>
  <c r="AC423" i="1"/>
  <c r="AB422" i="1"/>
  <c r="AB382" i="1" l="1"/>
  <c r="AC381" i="1"/>
  <c r="AB226" i="1"/>
  <c r="AB227" i="1"/>
  <c r="B14" i="3"/>
  <c r="C15" i="3"/>
  <c r="Q13" i="3"/>
  <c r="R14" i="3"/>
  <c r="L12" i="3"/>
  <c r="M13" i="3"/>
  <c r="G13" i="3"/>
  <c r="AB76" i="1" s="1"/>
  <c r="H14" i="3"/>
  <c r="G13" i="4"/>
  <c r="H14" i="4"/>
  <c r="AA16" i="3"/>
  <c r="AC293" i="1" s="1"/>
  <c r="AB17" i="3"/>
  <c r="B13" i="4"/>
  <c r="C14" i="4"/>
  <c r="L12" i="4"/>
  <c r="M13" i="4"/>
  <c r="V12" i="3"/>
  <c r="W13" i="3"/>
  <c r="AB341" i="1"/>
  <c r="AB339" i="1"/>
  <c r="AC340" i="1"/>
  <c r="AC338" i="1"/>
  <c r="AB340" i="1"/>
  <c r="AC339" i="1"/>
  <c r="AC329" i="1"/>
  <c r="AC341" i="1"/>
  <c r="AB42" i="1"/>
  <c r="AC42" i="1"/>
  <c r="AB176" i="1"/>
  <c r="AC175" i="1"/>
  <c r="AB119" i="1"/>
  <c r="AB124" i="1"/>
  <c r="AC72" i="1"/>
  <c r="AB74" i="1"/>
  <c r="AC73" i="1"/>
  <c r="AA17" i="3" l="1"/>
  <c r="AB294" i="1" s="1"/>
  <c r="AB18" i="3"/>
  <c r="Q14" i="3"/>
  <c r="R15" i="3"/>
  <c r="AB425" i="1"/>
  <c r="AC424" i="1"/>
  <c r="AC414" i="1"/>
  <c r="AC425" i="1"/>
  <c r="AC176" i="1"/>
  <c r="AC162" i="1"/>
  <c r="V13" i="3"/>
  <c r="W14" i="3"/>
  <c r="B14" i="4"/>
  <c r="C15" i="4"/>
  <c r="G14" i="4"/>
  <c r="H15" i="4"/>
  <c r="L13" i="3"/>
  <c r="M14" i="3"/>
  <c r="B15" i="3"/>
  <c r="AB44" i="1" s="1"/>
  <c r="C16" i="3"/>
  <c r="L13" i="4"/>
  <c r="AB426" i="1" s="1"/>
  <c r="M14" i="4"/>
  <c r="G14" i="3"/>
  <c r="H15" i="3"/>
  <c r="AC227" i="1"/>
  <c r="AC226" i="1"/>
  <c r="AB343" i="1"/>
  <c r="AB342" i="1"/>
  <c r="AB383" i="1"/>
  <c r="AC382" i="1"/>
  <c r="AB120" i="1"/>
  <c r="AC119" i="1"/>
  <c r="AC43" i="1"/>
  <c r="AB43" i="1"/>
  <c r="G15" i="3" l="1"/>
  <c r="H16" i="3"/>
  <c r="G15" i="4"/>
  <c r="AB384" i="1" s="1"/>
  <c r="H16" i="4"/>
  <c r="Q15" i="3"/>
  <c r="R16" i="3"/>
  <c r="AB75" i="1"/>
  <c r="AC74" i="1"/>
  <c r="AC76" i="1"/>
  <c r="AC383" i="1"/>
  <c r="AC375" i="1"/>
  <c r="AB228" i="1"/>
  <c r="AC229" i="1"/>
  <c r="AB229" i="1"/>
  <c r="AC228" i="1"/>
  <c r="AB177" i="1"/>
  <c r="AC178" i="1"/>
  <c r="AB178" i="1"/>
  <c r="AC177" i="1"/>
  <c r="L14" i="4"/>
  <c r="AC426" i="1" s="1"/>
  <c r="M15" i="4"/>
  <c r="L14" i="3"/>
  <c r="M15" i="3"/>
  <c r="B15" i="4"/>
  <c r="C16" i="4"/>
  <c r="AA18" i="3"/>
  <c r="AC294" i="1" s="1"/>
  <c r="AB19" i="3"/>
  <c r="B16" i="3"/>
  <c r="C17" i="3"/>
  <c r="V14" i="3"/>
  <c r="W15" i="3"/>
  <c r="AB121" i="1"/>
  <c r="AC120" i="1"/>
  <c r="AC114" i="1"/>
  <c r="AC124" i="1"/>
  <c r="AC121" i="1"/>
  <c r="G16" i="4" l="1"/>
  <c r="AC384" i="1" s="1"/>
  <c r="H17" i="4"/>
  <c r="AB125" i="1"/>
  <c r="AC125" i="1"/>
  <c r="Q16" i="3"/>
  <c r="R17" i="3"/>
  <c r="G16" i="3"/>
  <c r="H17" i="3"/>
  <c r="V15" i="3"/>
  <c r="W16" i="3"/>
  <c r="AB20" i="3"/>
  <c r="AA19" i="3"/>
  <c r="AB295" i="1" s="1"/>
  <c r="L15" i="3"/>
  <c r="AB126" i="1" s="1"/>
  <c r="M16" i="3"/>
  <c r="AB230" i="1"/>
  <c r="AC231" i="1"/>
  <c r="AB231" i="1"/>
  <c r="AC230" i="1"/>
  <c r="C18" i="3"/>
  <c r="B17" i="3"/>
  <c r="B16" i="4"/>
  <c r="C17" i="4"/>
  <c r="L15" i="4"/>
  <c r="AB427" i="1" s="1"/>
  <c r="M16" i="4"/>
  <c r="AB179" i="1"/>
  <c r="AC179" i="1"/>
  <c r="AB77" i="1"/>
  <c r="AC77" i="1"/>
  <c r="AC75" i="1"/>
  <c r="B18" i="3" l="1"/>
  <c r="C19" i="3"/>
  <c r="AA20" i="3"/>
  <c r="AB21" i="3"/>
  <c r="AC78" i="1"/>
  <c r="AB78" i="1"/>
  <c r="B17" i="4"/>
  <c r="C18" i="4"/>
  <c r="L16" i="3"/>
  <c r="M17" i="3"/>
  <c r="V16" i="3"/>
  <c r="W17" i="3"/>
  <c r="Q17" i="3"/>
  <c r="AB181" i="1" s="1"/>
  <c r="R18" i="3"/>
  <c r="G17" i="4"/>
  <c r="H18" i="4"/>
  <c r="L16" i="4"/>
  <c r="AC427" i="1" s="1"/>
  <c r="M17" i="4"/>
  <c r="G17" i="3"/>
  <c r="AB79" i="1" s="1"/>
  <c r="H18" i="3"/>
  <c r="AB232" i="1"/>
  <c r="AC232" i="1"/>
  <c r="AC180" i="1"/>
  <c r="AB180" i="1"/>
  <c r="W18" i="3" l="1"/>
  <c r="V17" i="3"/>
  <c r="AB385" i="1"/>
  <c r="AC385" i="1"/>
  <c r="AB234" i="1"/>
  <c r="AC233" i="1"/>
  <c r="AC234" i="1"/>
  <c r="AC218" i="1"/>
  <c r="AB233" i="1"/>
  <c r="AC342" i="1"/>
  <c r="AC343" i="1"/>
  <c r="L17" i="4"/>
  <c r="AB428" i="1" s="1"/>
  <c r="M18" i="4"/>
  <c r="R19" i="3"/>
  <c r="Q18" i="3"/>
  <c r="AC181" i="1" s="1"/>
  <c r="L17" i="3"/>
  <c r="AB128" i="1" s="1"/>
  <c r="M18" i="3"/>
  <c r="B19" i="3"/>
  <c r="AC44" i="1" s="1"/>
  <c r="C20" i="3"/>
  <c r="G18" i="3"/>
  <c r="AC79" i="1" s="1"/>
  <c r="H19" i="3"/>
  <c r="G18" i="4"/>
  <c r="H19" i="4"/>
  <c r="B18" i="4"/>
  <c r="C19" i="4"/>
  <c r="AB22" i="3"/>
  <c r="AA21" i="3"/>
  <c r="AB127" i="1"/>
  <c r="AC127" i="1"/>
  <c r="AC126" i="1"/>
  <c r="AA22" i="3" l="1"/>
  <c r="AB23" i="3"/>
  <c r="Q19" i="3"/>
  <c r="R20" i="3"/>
  <c r="AC235" i="1"/>
  <c r="AB235" i="1"/>
  <c r="AC344" i="1"/>
  <c r="AB344" i="1"/>
  <c r="G19" i="4"/>
  <c r="AB387" i="1" s="1"/>
  <c r="H20" i="4"/>
  <c r="B20" i="3"/>
  <c r="C21" i="3"/>
  <c r="AC386" i="1"/>
  <c r="AB386" i="1"/>
  <c r="B19" i="4"/>
  <c r="AB345" i="1" s="1"/>
  <c r="C20" i="4"/>
  <c r="H20" i="3"/>
  <c r="G19" i="3"/>
  <c r="L18" i="3"/>
  <c r="AC128" i="1" s="1"/>
  <c r="M19" i="3"/>
  <c r="L18" i="4"/>
  <c r="AC428" i="1" s="1"/>
  <c r="M19" i="4"/>
  <c r="V18" i="3"/>
  <c r="W19" i="3"/>
  <c r="V19" i="3" l="1"/>
  <c r="W20" i="3"/>
  <c r="R21" i="3"/>
  <c r="Q20" i="3"/>
  <c r="AB54" i="1"/>
  <c r="AB52" i="1"/>
  <c r="AB50" i="1"/>
  <c r="AB48" i="1"/>
  <c r="AB46" i="1"/>
  <c r="AC52" i="1"/>
  <c r="AC49" i="1"/>
  <c r="AB47" i="1"/>
  <c r="AC51" i="1"/>
  <c r="AC46" i="1"/>
  <c r="AC54" i="1"/>
  <c r="AB49" i="1"/>
  <c r="AC53" i="1"/>
  <c r="AB51" i="1"/>
  <c r="AC48" i="1"/>
  <c r="AC45" i="1"/>
  <c r="AB53" i="1"/>
  <c r="AC50" i="1"/>
  <c r="AC47" i="1"/>
  <c r="AB45" i="1"/>
  <c r="AB183" i="1"/>
  <c r="AB182" i="1"/>
  <c r="L19" i="4"/>
  <c r="AB429" i="1" s="1"/>
  <c r="M20" i="4"/>
  <c r="AB81" i="1"/>
  <c r="AB80" i="1"/>
  <c r="AC81" i="1"/>
  <c r="G20" i="4"/>
  <c r="AC387" i="1" s="1"/>
  <c r="H21" i="4"/>
  <c r="AB24" i="3"/>
  <c r="AA23" i="3"/>
  <c r="AB299" i="1" s="1"/>
  <c r="L19" i="3"/>
  <c r="M20" i="3"/>
  <c r="B20" i="4"/>
  <c r="AC345" i="1" s="1"/>
  <c r="C21" i="4"/>
  <c r="B21" i="3"/>
  <c r="AB55" i="1" s="1"/>
  <c r="C22" i="3"/>
  <c r="AB236" i="1"/>
  <c r="AC236" i="1"/>
  <c r="G20" i="3"/>
  <c r="H21" i="3"/>
  <c r="AB298" i="1"/>
  <c r="AB296" i="1"/>
  <c r="AC297" i="1"/>
  <c r="AC295" i="1"/>
  <c r="AC298" i="1"/>
  <c r="AB297" i="1"/>
  <c r="AC296" i="1"/>
  <c r="AB83" i="1" l="1"/>
  <c r="AC82" i="1"/>
  <c r="AB82" i="1"/>
  <c r="AC83" i="1"/>
  <c r="AC80" i="1"/>
  <c r="L20" i="4"/>
  <c r="AC429" i="1" s="1"/>
  <c r="M21" i="4"/>
  <c r="AC182" i="1"/>
  <c r="AC183" i="1"/>
  <c r="B21" i="4"/>
  <c r="C22" i="4"/>
  <c r="AA24" i="3"/>
  <c r="AB25" i="3"/>
  <c r="V20" i="3"/>
  <c r="W21" i="3"/>
  <c r="AB129" i="1"/>
  <c r="AB130" i="1"/>
  <c r="Q21" i="3"/>
  <c r="AB184" i="1" s="1"/>
  <c r="R22" i="3"/>
  <c r="H22" i="3"/>
  <c r="G21" i="3"/>
  <c r="B22" i="3"/>
  <c r="AC55" i="1" s="1"/>
  <c r="C23" i="3"/>
  <c r="L20" i="3"/>
  <c r="M21" i="3"/>
  <c r="G21" i="4"/>
  <c r="H22" i="4"/>
  <c r="G22" i="3" l="1"/>
  <c r="H23" i="3"/>
  <c r="AB300" i="1"/>
  <c r="AC299" i="1"/>
  <c r="AC300" i="1"/>
  <c r="G22" i="4"/>
  <c r="H23" i="4"/>
  <c r="R23" i="3"/>
  <c r="Q22" i="3"/>
  <c r="B22" i="4"/>
  <c r="C23" i="4"/>
  <c r="AC388" i="1"/>
  <c r="AB388" i="1"/>
  <c r="AC237" i="1"/>
  <c r="AB237" i="1"/>
  <c r="AC346" i="1"/>
  <c r="AB346" i="1"/>
  <c r="B23" i="3"/>
  <c r="AB56" i="1" s="1"/>
  <c r="C24" i="3"/>
  <c r="V21" i="3"/>
  <c r="AB238" i="1" s="1"/>
  <c r="W22" i="3"/>
  <c r="L21" i="4"/>
  <c r="AB430" i="1" s="1"/>
  <c r="M22" i="4"/>
  <c r="L21" i="3"/>
  <c r="M22" i="3"/>
  <c r="AB85" i="1"/>
  <c r="AC85" i="1"/>
  <c r="AC84" i="1"/>
  <c r="AB84" i="1"/>
  <c r="AA25" i="3"/>
  <c r="AB301" i="1" s="1"/>
  <c r="AB26" i="3"/>
  <c r="AB347" i="1" l="1"/>
  <c r="AB348" i="1"/>
  <c r="AB389" i="1"/>
  <c r="AB390" i="1"/>
  <c r="H24" i="3"/>
  <c r="G23" i="3"/>
  <c r="AB87" i="1" s="1"/>
  <c r="Q23" i="3"/>
  <c r="R24" i="3"/>
  <c r="AA26" i="3"/>
  <c r="AB27" i="3"/>
  <c r="L22" i="4"/>
  <c r="M23" i="4"/>
  <c r="B24" i="3"/>
  <c r="C25" i="3"/>
  <c r="B23" i="4"/>
  <c r="C24" i="4"/>
  <c r="G23" i="4"/>
  <c r="H24" i="4"/>
  <c r="L22" i="3"/>
  <c r="M23" i="3"/>
  <c r="V22" i="3"/>
  <c r="AC238" i="1" s="1"/>
  <c r="W23" i="3"/>
  <c r="AC86" i="1"/>
  <c r="AB86" i="1"/>
  <c r="V23" i="3" l="1"/>
  <c r="AB239" i="1" s="1"/>
  <c r="W24" i="3"/>
  <c r="B25" i="3"/>
  <c r="C26" i="3"/>
  <c r="L23" i="3"/>
  <c r="M24" i="3"/>
  <c r="B24" i="4"/>
  <c r="C25" i="4"/>
  <c r="L23" i="4"/>
  <c r="AC430" i="1" s="1"/>
  <c r="M24" i="4"/>
  <c r="R25" i="3"/>
  <c r="Q24" i="3"/>
  <c r="AC130" i="1"/>
  <c r="AC129" i="1"/>
  <c r="G24" i="4"/>
  <c r="AC390" i="1" s="1"/>
  <c r="H25" i="4"/>
  <c r="AB28" i="3"/>
  <c r="AA27" i="3"/>
  <c r="AB303" i="1" s="1"/>
  <c r="AB302" i="1"/>
  <c r="AC301" i="1"/>
  <c r="AC302" i="1"/>
  <c r="G24" i="3"/>
  <c r="H25" i="3"/>
  <c r="G25" i="4" l="1"/>
  <c r="AB391" i="1" s="1"/>
  <c r="H26" i="4"/>
  <c r="R26" i="3"/>
  <c r="Q25" i="3"/>
  <c r="L24" i="4"/>
  <c r="M25" i="4"/>
  <c r="L24" i="3"/>
  <c r="M25" i="3"/>
  <c r="V24" i="3"/>
  <c r="W25" i="3"/>
  <c r="B25" i="4"/>
  <c r="C26" i="4"/>
  <c r="B26" i="3"/>
  <c r="AC56" i="1" s="1"/>
  <c r="C27" i="3"/>
  <c r="G25" i="3"/>
  <c r="H26" i="3"/>
  <c r="AA28" i="3"/>
  <c r="AC303" i="1" s="1"/>
  <c r="AB29" i="3"/>
  <c r="AB131" i="1"/>
  <c r="AC132" i="1"/>
  <c r="AB132" i="1"/>
  <c r="AC131" i="1"/>
  <c r="G26" i="3" l="1"/>
  <c r="AC87" i="1" s="1"/>
  <c r="H27" i="3"/>
  <c r="L25" i="3"/>
  <c r="AB134" i="1" s="1"/>
  <c r="M26" i="3"/>
  <c r="AB349" i="1"/>
  <c r="AC348" i="1"/>
  <c r="AB133" i="1"/>
  <c r="AC133" i="1"/>
  <c r="Q26" i="3"/>
  <c r="R27" i="3"/>
  <c r="AA29" i="3"/>
  <c r="AB30" i="3"/>
  <c r="B27" i="3"/>
  <c r="C28" i="3"/>
  <c r="V25" i="3"/>
  <c r="W26" i="3"/>
  <c r="L25" i="4"/>
  <c r="AB432" i="1" s="1"/>
  <c r="M26" i="4"/>
  <c r="G26" i="4"/>
  <c r="H27" i="4"/>
  <c r="B26" i="4"/>
  <c r="C27" i="4"/>
  <c r="AB431" i="1"/>
  <c r="AC431" i="1"/>
  <c r="L26" i="3" l="1"/>
  <c r="AC134" i="1" s="1"/>
  <c r="M27" i="3"/>
  <c r="AC391" i="1"/>
  <c r="AC389" i="1"/>
  <c r="G27" i="4"/>
  <c r="AB392" i="1" s="1"/>
  <c r="H28" i="4"/>
  <c r="V26" i="3"/>
  <c r="W27" i="3"/>
  <c r="AA30" i="3"/>
  <c r="AB31" i="3"/>
  <c r="AB304" i="1"/>
  <c r="AC304" i="1"/>
  <c r="B27" i="4"/>
  <c r="C28" i="4"/>
  <c r="L26" i="4"/>
  <c r="AC432" i="1" s="1"/>
  <c r="M27" i="4"/>
  <c r="B28" i="3"/>
  <c r="C29" i="3"/>
  <c r="Q27" i="3"/>
  <c r="R28" i="3"/>
  <c r="G27" i="3"/>
  <c r="H28" i="3"/>
  <c r="AC347" i="1"/>
  <c r="AC349" i="1"/>
  <c r="AC57" i="1"/>
  <c r="AB57" i="1"/>
  <c r="AB185" i="1"/>
  <c r="AC184" i="1"/>
  <c r="AC185" i="1"/>
  <c r="V27" i="3" l="1"/>
  <c r="W28" i="3"/>
  <c r="R29" i="3"/>
  <c r="Q28" i="3"/>
  <c r="L27" i="4"/>
  <c r="M28" i="4"/>
  <c r="AC186" i="1"/>
  <c r="AB186" i="1"/>
  <c r="G28" i="3"/>
  <c r="H29" i="3"/>
  <c r="B29" i="3"/>
  <c r="AB60" i="1" s="1"/>
  <c r="C30" i="3"/>
  <c r="B28" i="4"/>
  <c r="C29" i="4"/>
  <c r="AA31" i="3"/>
  <c r="AB32" i="3"/>
  <c r="G28" i="4"/>
  <c r="H29" i="4"/>
  <c r="L27" i="3"/>
  <c r="AB135" i="1" s="1"/>
  <c r="M28" i="3"/>
  <c r="AB89" i="1"/>
  <c r="AB88" i="1"/>
  <c r="AC89" i="1"/>
  <c r="AC88" i="1"/>
  <c r="AB58" i="1"/>
  <c r="AC59" i="1"/>
  <c r="AB59" i="1"/>
  <c r="AC58" i="1"/>
  <c r="AC350" i="1"/>
  <c r="AB350" i="1"/>
  <c r="AB318" i="1"/>
  <c r="AB316" i="1"/>
  <c r="AB314" i="1"/>
  <c r="AB312" i="1"/>
  <c r="AB310" i="1"/>
  <c r="AB308" i="1"/>
  <c r="AB306" i="1"/>
  <c r="AC317" i="1"/>
  <c r="AC315" i="1"/>
  <c r="AC313" i="1"/>
  <c r="AC311" i="1"/>
  <c r="AC309" i="1"/>
  <c r="AC307" i="1"/>
  <c r="AC305" i="1"/>
  <c r="AC318" i="1"/>
  <c r="AC314" i="1"/>
  <c r="AC310" i="1"/>
  <c r="AC306" i="1"/>
  <c r="AB313" i="1"/>
  <c r="AB305" i="1"/>
  <c r="AB317" i="1"/>
  <c r="AB309" i="1"/>
  <c r="AB311" i="1"/>
  <c r="AC316" i="1"/>
  <c r="AC308" i="1"/>
  <c r="AB315" i="1"/>
  <c r="AB307" i="1"/>
  <c r="AC312" i="1"/>
  <c r="L28" i="3" l="1"/>
  <c r="AC135" i="1" s="1"/>
  <c r="M29" i="3"/>
  <c r="B30" i="3"/>
  <c r="AC60" i="1" s="1"/>
  <c r="C31" i="3"/>
  <c r="AB187" i="1"/>
  <c r="AC187" i="1"/>
  <c r="AB320" i="1"/>
  <c r="AB319" i="1"/>
  <c r="AC320" i="1"/>
  <c r="Q29" i="3"/>
  <c r="AB188" i="1" s="1"/>
  <c r="R30" i="3"/>
  <c r="G29" i="4"/>
  <c r="H30" i="4"/>
  <c r="B29" i="4"/>
  <c r="AB353" i="1" s="1"/>
  <c r="C30" i="4"/>
  <c r="G29" i="3"/>
  <c r="H30" i="3"/>
  <c r="L28" i="4"/>
  <c r="AC436" i="1" s="1"/>
  <c r="M29" i="4"/>
  <c r="V28" i="3"/>
  <c r="W29" i="3"/>
  <c r="AA32" i="3"/>
  <c r="AC319" i="1" s="1"/>
  <c r="AB33" i="3"/>
  <c r="AB393" i="1"/>
  <c r="AC392" i="1"/>
  <c r="AC393" i="1"/>
  <c r="AB351" i="1"/>
  <c r="AC352" i="1"/>
  <c r="AB352" i="1"/>
  <c r="AC351" i="1"/>
  <c r="AC90" i="1"/>
  <c r="AB90" i="1"/>
  <c r="AB435" i="1"/>
  <c r="AB433" i="1"/>
  <c r="AC434" i="1"/>
  <c r="AC435" i="1"/>
  <c r="AB434" i="1"/>
  <c r="AB436" i="1"/>
  <c r="AB240" i="1" l="1"/>
  <c r="AC239" i="1"/>
  <c r="AC240" i="1"/>
  <c r="AB91" i="1"/>
  <c r="AC91" i="1"/>
  <c r="AB395" i="1"/>
  <c r="AC394" i="1"/>
  <c r="AB396" i="1"/>
  <c r="AC395" i="1"/>
  <c r="AB394" i="1"/>
  <c r="B31" i="3"/>
  <c r="AB61" i="1" s="1"/>
  <c r="C32" i="3"/>
  <c r="AA33" i="3"/>
  <c r="AB34" i="3"/>
  <c r="AA34" i="3" s="1"/>
  <c r="L29" i="4"/>
  <c r="M30" i="4"/>
  <c r="B30" i="4"/>
  <c r="AC353" i="1" s="1"/>
  <c r="C31" i="4"/>
  <c r="Q30" i="3"/>
  <c r="AC188" i="1" s="1"/>
  <c r="R31" i="3"/>
  <c r="L29" i="3"/>
  <c r="M30" i="3"/>
  <c r="V29" i="3"/>
  <c r="W30" i="3"/>
  <c r="G30" i="3"/>
  <c r="H31" i="3"/>
  <c r="G30" i="4"/>
  <c r="H31" i="4"/>
  <c r="G31" i="4" l="1"/>
  <c r="AB399" i="1" s="1"/>
  <c r="H32" i="4"/>
  <c r="AB397" i="1"/>
  <c r="AC398" i="1"/>
  <c r="AC396" i="1"/>
  <c r="AB398" i="1"/>
  <c r="AC397" i="1"/>
  <c r="AC241" i="1"/>
  <c r="AB241" i="1"/>
  <c r="AB441" i="1"/>
  <c r="AB439" i="1"/>
  <c r="AB437" i="1"/>
  <c r="AC440" i="1"/>
  <c r="AC438" i="1"/>
  <c r="AC439" i="1"/>
  <c r="AB438" i="1"/>
  <c r="AC441" i="1"/>
  <c r="AC433" i="1"/>
  <c r="AB440" i="1"/>
  <c r="AC437" i="1"/>
  <c r="AC323" i="1"/>
  <c r="AB323" i="1"/>
  <c r="V30" i="3"/>
  <c r="W31" i="3"/>
  <c r="Q31" i="3"/>
  <c r="R32" i="3"/>
  <c r="L30" i="4"/>
  <c r="M31" i="4"/>
  <c r="B32" i="3"/>
  <c r="AC61" i="1" s="1"/>
  <c r="C33" i="3"/>
  <c r="G31" i="3"/>
  <c r="AB104" i="1" s="1"/>
  <c r="H32" i="3"/>
  <c r="L30" i="3"/>
  <c r="M31" i="3"/>
  <c r="B31" i="4"/>
  <c r="C32" i="4"/>
  <c r="AB103" i="1"/>
  <c r="AB101" i="1"/>
  <c r="AB99" i="1"/>
  <c r="AB97" i="1"/>
  <c r="AB95" i="1"/>
  <c r="AB93" i="1"/>
  <c r="AC101" i="1"/>
  <c r="AC98" i="1"/>
  <c r="AB96" i="1"/>
  <c r="AC93" i="1"/>
  <c r="AC103" i="1"/>
  <c r="AB98" i="1"/>
  <c r="AC92" i="1"/>
  <c r="AC100" i="1"/>
  <c r="AC95" i="1"/>
  <c r="AC102" i="1"/>
  <c r="AB100" i="1"/>
  <c r="AC97" i="1"/>
  <c r="AC94" i="1"/>
  <c r="AB92" i="1"/>
  <c r="AB102" i="1"/>
  <c r="AC99" i="1"/>
  <c r="AC96" i="1"/>
  <c r="AB94" i="1"/>
  <c r="AB136" i="1"/>
  <c r="AC136" i="1"/>
  <c r="AB322" i="1"/>
  <c r="AC321" i="1"/>
  <c r="AC322" i="1"/>
  <c r="AB321" i="1"/>
  <c r="L31" i="3" l="1"/>
  <c r="M32" i="3"/>
  <c r="Q32" i="3"/>
  <c r="R33" i="3"/>
  <c r="B32" i="4"/>
  <c r="C33" i="4"/>
  <c r="G32" i="3"/>
  <c r="AC104" i="1" s="1"/>
  <c r="H33" i="3"/>
  <c r="G33" i="3" s="1"/>
  <c r="L31" i="4"/>
  <c r="AB444" i="1" s="1"/>
  <c r="M32" i="4"/>
  <c r="V31" i="3"/>
  <c r="W32" i="3"/>
  <c r="B33" i="3"/>
  <c r="C34" i="3"/>
  <c r="B34" i="3" s="1"/>
  <c r="G32" i="4"/>
  <c r="AC399" i="1" s="1"/>
  <c r="H33" i="4"/>
  <c r="AC354" i="1"/>
  <c r="AB354" i="1"/>
  <c r="AB443" i="1"/>
  <c r="AC442" i="1"/>
  <c r="AC443" i="1"/>
  <c r="AB442" i="1"/>
  <c r="AB242" i="1"/>
  <c r="AC243" i="1"/>
  <c r="AB243" i="1"/>
  <c r="AC242" i="1"/>
  <c r="AB150" i="1"/>
  <c r="AB148" i="1"/>
  <c r="AB146" i="1"/>
  <c r="AB144" i="1"/>
  <c r="AB142" i="1"/>
  <c r="AB140" i="1"/>
  <c r="AB138" i="1"/>
  <c r="AC151" i="1"/>
  <c r="AC149" i="1"/>
  <c r="AC147" i="1"/>
  <c r="AC145" i="1"/>
  <c r="AC143" i="1"/>
  <c r="AC141" i="1"/>
  <c r="AC139" i="1"/>
  <c r="AC150" i="1"/>
  <c r="AC146" i="1"/>
  <c r="AC142" i="1"/>
  <c r="AC138" i="1"/>
  <c r="AB145" i="1"/>
  <c r="AC137" i="1"/>
  <c r="AB149" i="1"/>
  <c r="AB141" i="1"/>
  <c r="AC144" i="1"/>
  <c r="AB137" i="1"/>
  <c r="AB151" i="1"/>
  <c r="AB143" i="1"/>
  <c r="AC148" i="1"/>
  <c r="AC140" i="1"/>
  <c r="AB147" i="1"/>
  <c r="AB139" i="1"/>
  <c r="AB207" i="1"/>
  <c r="AB205" i="1"/>
  <c r="AB203" i="1"/>
  <c r="AB201" i="1"/>
  <c r="AB199" i="1"/>
  <c r="AB197" i="1"/>
  <c r="AB195" i="1"/>
  <c r="AB193" i="1"/>
  <c r="AB191" i="1"/>
  <c r="AB189" i="1"/>
  <c r="AC206" i="1"/>
  <c r="AC204" i="1"/>
  <c r="AC202" i="1"/>
  <c r="AC200" i="1"/>
  <c r="AC198" i="1"/>
  <c r="AC196" i="1"/>
  <c r="AC194" i="1"/>
  <c r="AC192" i="1"/>
  <c r="AC190" i="1"/>
  <c r="AB204" i="1"/>
  <c r="AB200" i="1"/>
  <c r="AB196" i="1"/>
  <c r="AB192" i="1"/>
  <c r="AC203" i="1"/>
  <c r="AC195" i="1"/>
  <c r="AC207" i="1"/>
  <c r="AC199" i="1"/>
  <c r="AC191" i="1"/>
  <c r="AB202" i="1"/>
  <c r="AB194" i="1"/>
  <c r="AC201" i="1"/>
  <c r="AC193" i="1"/>
  <c r="AB206" i="1"/>
  <c r="AB198" i="1"/>
  <c r="AB190" i="1"/>
  <c r="AC205" i="1"/>
  <c r="AC197" i="1"/>
  <c r="AC189" i="1"/>
  <c r="G33" i="4" l="1"/>
  <c r="H34" i="4"/>
  <c r="V32" i="3"/>
  <c r="W33" i="3"/>
  <c r="Q33" i="3"/>
  <c r="R34" i="3"/>
  <c r="Q34" i="3" s="1"/>
  <c r="AB244" i="1"/>
  <c r="AC244" i="1"/>
  <c r="AC208" i="1"/>
  <c r="AB208" i="1"/>
  <c r="AB105" i="1"/>
  <c r="AC106" i="1"/>
  <c r="AB106" i="1"/>
  <c r="AC105" i="1"/>
  <c r="AB64" i="1"/>
  <c r="AC65" i="1"/>
  <c r="AB65" i="1"/>
  <c r="AC64" i="1"/>
  <c r="L32" i="4"/>
  <c r="AC444" i="1" s="1"/>
  <c r="M33" i="4"/>
  <c r="B33" i="4"/>
  <c r="C34" i="4"/>
  <c r="L32" i="3"/>
  <c r="AC152" i="1" s="1"/>
  <c r="M33" i="3"/>
  <c r="AB62" i="1"/>
  <c r="AB63" i="1"/>
  <c r="AC62" i="1"/>
  <c r="AC63" i="1"/>
  <c r="AB355" i="1"/>
  <c r="AC356" i="1"/>
  <c r="AB356" i="1"/>
  <c r="AC355" i="1"/>
  <c r="AB152" i="1"/>
  <c r="AC153" i="1"/>
  <c r="AB153" i="1"/>
  <c r="AC245" i="1" l="1"/>
  <c r="AB245" i="1"/>
  <c r="M34" i="3"/>
  <c r="L34" i="3" s="1"/>
  <c r="L33" i="3"/>
  <c r="L33" i="4"/>
  <c r="AB445" i="1" s="1"/>
  <c r="M34" i="4"/>
  <c r="W34" i="3"/>
  <c r="V33" i="3"/>
  <c r="B34" i="4"/>
  <c r="C35" i="4"/>
  <c r="AB211" i="1"/>
  <c r="AC211" i="1"/>
  <c r="G34" i="4"/>
  <c r="H35" i="4"/>
  <c r="AB363" i="1"/>
  <c r="AB359" i="1"/>
  <c r="AB357" i="1"/>
  <c r="AC360" i="1"/>
  <c r="AC358" i="1"/>
  <c r="AB360" i="1"/>
  <c r="AC359" i="1"/>
  <c r="AB358" i="1"/>
  <c r="AB209" i="1"/>
  <c r="AC210" i="1"/>
  <c r="AB210" i="1"/>
  <c r="AC209" i="1"/>
  <c r="AB401" i="1"/>
  <c r="AB400" i="1"/>
  <c r="AB402" i="1"/>
  <c r="AC401" i="1"/>
  <c r="AB250" i="1" l="1"/>
  <c r="AB248" i="1"/>
  <c r="AB246" i="1"/>
  <c r="AC249" i="1"/>
  <c r="AC247" i="1"/>
  <c r="AB247" i="1"/>
  <c r="AC246" i="1"/>
  <c r="AB249" i="1"/>
  <c r="AC248" i="1"/>
  <c r="AB154" i="1"/>
  <c r="AC155" i="1"/>
  <c r="AC154" i="1"/>
  <c r="AB155" i="1"/>
  <c r="V34" i="3"/>
  <c r="W35" i="3"/>
  <c r="AB156" i="1"/>
  <c r="AC156" i="1"/>
  <c r="G35" i="4"/>
  <c r="AB404" i="1" s="1"/>
  <c r="H36" i="4"/>
  <c r="B35" i="4"/>
  <c r="C36" i="4"/>
  <c r="L34" i="4"/>
  <c r="AC445" i="1" s="1"/>
  <c r="M35" i="4"/>
  <c r="AB403" i="1"/>
  <c r="AC402" i="1"/>
  <c r="AC400" i="1"/>
  <c r="AC403" i="1"/>
  <c r="AB361" i="1"/>
  <c r="AC362" i="1"/>
  <c r="AC363" i="1"/>
  <c r="AC357" i="1"/>
  <c r="AB362" i="1"/>
  <c r="AC361" i="1"/>
  <c r="L35" i="4" l="1"/>
  <c r="AB446" i="1" s="1"/>
  <c r="M36" i="4"/>
  <c r="G36" i="4"/>
  <c r="H37" i="4"/>
  <c r="V35" i="3"/>
  <c r="AB255" i="1" s="1"/>
  <c r="W36" i="3"/>
  <c r="AC366" i="1"/>
  <c r="AB364" i="1"/>
  <c r="AB366" i="1"/>
  <c r="AB254" i="1"/>
  <c r="AB252" i="1"/>
  <c r="AC253" i="1"/>
  <c r="AC251" i="1"/>
  <c r="AB251" i="1"/>
  <c r="AC254" i="1"/>
  <c r="AC250" i="1"/>
  <c r="AB253" i="1"/>
  <c r="AC252" i="1"/>
  <c r="B36" i="4"/>
  <c r="C37" i="4"/>
  <c r="B37" i="4" l="1"/>
  <c r="C38" i="4"/>
  <c r="G37" i="4"/>
  <c r="H38" i="4"/>
  <c r="AB365" i="1"/>
  <c r="AC364" i="1"/>
  <c r="AC365" i="1"/>
  <c r="AB405" i="1"/>
  <c r="AC404" i="1"/>
  <c r="AC405" i="1"/>
  <c r="W37" i="3"/>
  <c r="V36" i="3"/>
  <c r="AC255" i="1" s="1"/>
  <c r="L36" i="4"/>
  <c r="M37" i="4"/>
  <c r="AB447" i="1" l="1"/>
  <c r="AC446" i="1"/>
  <c r="AC447" i="1"/>
  <c r="G38" i="4"/>
  <c r="H39" i="4"/>
  <c r="V37" i="3"/>
  <c r="W38" i="3"/>
  <c r="AB407" i="1"/>
  <c r="AC406" i="1"/>
  <c r="AC407" i="1"/>
  <c r="AB406" i="1"/>
  <c r="L37" i="4"/>
  <c r="M38" i="4"/>
  <c r="B38" i="4"/>
  <c r="C39" i="4"/>
  <c r="AB367" i="1"/>
  <c r="AC368" i="1"/>
  <c r="AB368" i="1"/>
  <c r="AC367" i="1"/>
  <c r="B39" i="4" l="1"/>
  <c r="C40" i="4"/>
  <c r="B40" i="4" s="1"/>
  <c r="W39" i="3"/>
  <c r="V38" i="3"/>
  <c r="AB256" i="1"/>
  <c r="AC256" i="1"/>
  <c r="AB449" i="1"/>
  <c r="AC449" i="1"/>
  <c r="AC448" i="1"/>
  <c r="AB448" i="1"/>
  <c r="L38" i="4"/>
  <c r="M39" i="4"/>
  <c r="G39" i="4"/>
  <c r="H40" i="4"/>
  <c r="G40" i="4" s="1"/>
  <c r="L39" i="4" l="1"/>
  <c r="M40" i="4"/>
  <c r="L40" i="4" s="1"/>
  <c r="AB264" i="1"/>
  <c r="AB262" i="1"/>
  <c r="AB260" i="1"/>
  <c r="AB258" i="1"/>
  <c r="AC265" i="1"/>
  <c r="AC263" i="1"/>
  <c r="AC261" i="1"/>
  <c r="AC259" i="1"/>
  <c r="AC257" i="1"/>
  <c r="AB263" i="1"/>
  <c r="AB259" i="1"/>
  <c r="AC262" i="1"/>
  <c r="AC258" i="1"/>
  <c r="AB261" i="1"/>
  <c r="AC260" i="1"/>
  <c r="AB265" i="1"/>
  <c r="AB257" i="1"/>
  <c r="AC264" i="1"/>
  <c r="V39" i="3"/>
  <c r="AB266" i="1" s="1"/>
  <c r="W40" i="3"/>
  <c r="W41" i="3" l="1"/>
  <c r="V41" i="3" s="1"/>
  <c r="V40" i="3"/>
  <c r="AC266" i="1" s="1"/>
  <c r="AB268" i="1" l="1"/>
  <c r="AC267" i="1"/>
  <c r="AB267" i="1"/>
  <c r="AC268" i="1"/>
</calcChain>
</file>

<file path=xl/sharedStrings.xml><?xml version="1.0" encoding="utf-8"?>
<sst xmlns="http://schemas.openxmlformats.org/spreadsheetml/2006/main" count="3159" uniqueCount="1142">
  <si>
    <t>page</t>
  </si>
  <si>
    <t>yanesen/01/001</t>
  </si>
  <si>
    <t>yanesen-01-001.jpg</t>
  </si>
  <si>
    <t>yanesen/01/002</t>
  </si>
  <si>
    <t>yanesen-01-002.jpg</t>
  </si>
  <si>
    <t>yanesen/01/003</t>
  </si>
  <si>
    <t>yanesen/01/004</t>
  </si>
  <si>
    <t>yanesen-01-003.jpg</t>
  </si>
  <si>
    <t>yanesen/01/005</t>
  </si>
  <si>
    <t>yanesen/01/006</t>
  </si>
  <si>
    <t>yanesen-01-004.jpg</t>
  </si>
  <si>
    <t>yanesen/01/007</t>
  </si>
  <si>
    <t>yanesen-01-005.jpg</t>
  </si>
  <si>
    <t>yanesen/01/008</t>
  </si>
  <si>
    <t>yanesen/01/009</t>
  </si>
  <si>
    <t>yanesen-01-006.jpg</t>
  </si>
  <si>
    <t>title</t>
  </si>
  <si>
    <t>yanesen/01/010</t>
  </si>
  <si>
    <t>yanesen/01/011</t>
  </si>
  <si>
    <t>yanesen/02/001</t>
  </si>
  <si>
    <t>yanesen-02-001.jpg</t>
  </si>
  <si>
    <t>yanesen/02/002</t>
  </si>
  <si>
    <t>yanesen-02-002.jpg</t>
  </si>
  <si>
    <t>yanesen/02/003</t>
  </si>
  <si>
    <t>yanesen/02/004</t>
  </si>
  <si>
    <t>creator</t>
  </si>
  <si>
    <t>subject</t>
  </si>
  <si>
    <t>yanesen/02/005</t>
  </si>
  <si>
    <t>publisher</t>
  </si>
  <si>
    <t>yanesen/02/006</t>
  </si>
  <si>
    <t>yanesen-02-003.jpg</t>
  </si>
  <si>
    <t>yanesen-02-007.jpg</t>
  </si>
  <si>
    <t>yanesen/02/007</t>
  </si>
  <si>
    <t>yanesen/02/008</t>
  </si>
  <si>
    <t>yanesen/02/009</t>
  </si>
  <si>
    <t>yanesen/02/010</t>
  </si>
  <si>
    <t>yanesen-02-004.jpg</t>
  </si>
  <si>
    <t>yanesen/02/011</t>
  </si>
  <si>
    <t>yanesen/02/012</t>
  </si>
  <si>
    <t>yanesen/02/013</t>
  </si>
  <si>
    <t>yanesen/02/014</t>
  </si>
  <si>
    <t>yanesen-02-005.jpg</t>
  </si>
  <si>
    <t>yanesen/02/015</t>
  </si>
  <si>
    <t>yanesen/02/016</t>
  </si>
  <si>
    <t>yanesen/02/017</t>
  </si>
  <si>
    <t>yanesen/02/018</t>
  </si>
  <si>
    <t>yanesen/02/019</t>
  </si>
  <si>
    <t>yanesen-02-006.jpg</t>
  </si>
  <si>
    <t>yanesen/02/020</t>
  </si>
  <si>
    <t>yanesen/02/021</t>
  </si>
  <si>
    <t>yanesen/02/022</t>
  </si>
  <si>
    <t>created</t>
  </si>
  <si>
    <t>yanesen/02/023</t>
  </si>
  <si>
    <t>issued</t>
  </si>
  <si>
    <t>yanesen/02/024</t>
  </si>
  <si>
    <t>yanesen/02/025</t>
  </si>
  <si>
    <t>yanesen/02/026</t>
  </si>
  <si>
    <t>type</t>
  </si>
  <si>
    <t>format</t>
  </si>
  <si>
    <t>yanesen/02/027</t>
  </si>
  <si>
    <t>yanesen-02-008.jpg</t>
  </si>
  <si>
    <t>yanesen/02/028</t>
  </si>
  <si>
    <t>extent</t>
  </si>
  <si>
    <t>language</t>
  </si>
  <si>
    <t>isPartOf</t>
  </si>
  <si>
    <t>yanesen/02/029</t>
  </si>
  <si>
    <t>description</t>
  </si>
  <si>
    <t>yanesen-02-009.jpg</t>
  </si>
  <si>
    <t>yanesen-02-011.jpg</t>
  </si>
  <si>
    <t>yanesen/02/030</t>
  </si>
  <si>
    <t>contributor</t>
  </si>
  <si>
    <t>yanesen/02/031</t>
  </si>
  <si>
    <t>yanesen/02/032</t>
  </si>
  <si>
    <t>isReferencedBy</t>
  </si>
  <si>
    <t>references</t>
  </si>
  <si>
    <t>spatial</t>
  </si>
  <si>
    <t>temporal</t>
  </si>
  <si>
    <t>accessRights</t>
  </si>
  <si>
    <t>yanesen/02/033</t>
  </si>
  <si>
    <t>owner</t>
  </si>
  <si>
    <t>size</t>
  </si>
  <si>
    <t>materials</t>
  </si>
  <si>
    <t>作業者</t>
  </si>
  <si>
    <t>yanesen/02/034</t>
  </si>
  <si>
    <t>yanesen/02/035</t>
  </si>
  <si>
    <t>備考</t>
  </si>
  <si>
    <t>ページ範囲</t>
  </si>
  <si>
    <t>yanesen/02/036</t>
  </si>
  <si>
    <t>yanesen/02/037</t>
  </si>
  <si>
    <t>yanesen/02/038</t>
  </si>
  <si>
    <t>yanesen/02/039</t>
  </si>
  <si>
    <t>表紙／菊模様の浴衣柄</t>
  </si>
  <si>
    <t>yanesen/02/040</t>
  </si>
  <si>
    <t>yanesen-02-012.jpg</t>
  </si>
  <si>
    <t>yanesen/02/041</t>
  </si>
  <si>
    <t>yanesen-02-013.jpg</t>
  </si>
  <si>
    <t>図版</t>
  </si>
  <si>
    <t>yanesen-02-014.jpg</t>
  </si>
  <si>
    <t>yanesen/02/042</t>
  </si>
  <si>
    <t>yanesen-02-015.jpg</t>
  </si>
  <si>
    <t>向う横町の</t>
  </si>
  <si>
    <t>楽譜</t>
  </si>
  <si>
    <t>yanesen/02/043</t>
  </si>
  <si>
    <t>yanesen/02/044</t>
  </si>
  <si>
    <t>笠森お仙子守歌＋解説</t>
  </si>
  <si>
    <t>yanesen/02/045</t>
  </si>
  <si>
    <t>yanesen-02-016.jpg</t>
  </si>
  <si>
    <t>団子坂の菊人形</t>
  </si>
  <si>
    <t>団子坂の地名由来と菊まつりの興隆</t>
  </si>
  <si>
    <t>yanesen/02/046</t>
  </si>
  <si>
    <t>yanesen-02-017.jpg</t>
  </si>
  <si>
    <t>yanesen/02/047</t>
  </si>
  <si>
    <t>yanesen-02-018.jpg</t>
  </si>
  <si>
    <t>yanesen/02/048</t>
  </si>
  <si>
    <t>ロバート・フォーチュン『江戸と北京』(1863)</t>
  </si>
  <si>
    <t>yanesen/02/049</t>
  </si>
  <si>
    <t>35.725117, 139.760964</t>
  </si>
  <si>
    <t>yanesen/02/050</t>
  </si>
  <si>
    <t>yanesen/03/001</t>
  </si>
  <si>
    <t>yanesen-03-001.jpg</t>
  </si>
  <si>
    <t>大円寺と瘡守稲荷</t>
  </si>
  <si>
    <t>高光山大円寺,沿革,八百屋お七の火事,清水坂,谷中の瘡守様</t>
  </si>
  <si>
    <t>大円寺（日本東京都台東区谷中３丁目１−２）が現在の場所に至るまでの来歴</t>
  </si>
  <si>
    <t>35.7246678,139.7632129</t>
  </si>
  <si>
    <t>yanesen/03/002</t>
  </si>
  <si>
    <t>yanesen-03-002.jpg</t>
  </si>
  <si>
    <t>笠森お仙伝説</t>
  </si>
  <si>
    <t>錦絵,鈴木春信,笠森お仙,笹川臨風,永井荷風,感応寺,功徳林寺,笠森稲荷</t>
  </si>
  <si>
    <t>錦絵草創者・鈴木春信と明和の美女・笠森お仙にまつわる逸話</t>
  </si>
  <si>
    <t>yanesen/03/003</t>
  </si>
  <si>
    <t>35.7249583,139.7667488</t>
  </si>
  <si>
    <t>yanesen/03/004</t>
  </si>
  <si>
    <t>さんさき坂まっぷ</t>
  </si>
  <si>
    <t>つるみよしこ</t>
  </si>
  <si>
    <t>三崎,地名由来,柳通り商店街,よみせ通り,さんさき坂商店街,商店地図</t>
  </si>
  <si>
    <t>yanesen/03/005</t>
  </si>
  <si>
    <t>三崎の地名由来とさんさき坂商店街の商店名地図</t>
  </si>
  <si>
    <t>35.724182, 139.765484</t>
  </si>
  <si>
    <t>イラスト</t>
  </si>
  <si>
    <t>yanesen/03/006</t>
  </si>
  <si>
    <t>yanesen-03-003.jpg</t>
  </si>
  <si>
    <t>yanesen/03/007</t>
  </si>
  <si>
    <t>明治はるか菊人形−植梅・浅井美恵子さん、清水清大園・清水喜代さん、菊見せんべい・天野きみさん、染井鉱作さん</t>
  </si>
  <si>
    <t>yanesen-03-004.jpg</t>
  </si>
  <si>
    <t>yanesen-03-007.jpg</t>
  </si>
  <si>
    <t>口述記録,菊人形,日露戦争,大正天皇,清大園,太田道灌,,弁士,徳川夢声,染井三郎</t>
  </si>
  <si>
    <t>明治時代の団子坂の菊人形に関するオーラルヒストリー</t>
  </si>
  <si>
    <t>yanesen/03/008</t>
  </si>
  <si>
    <t>yanesen/03/009</t>
  </si>
  <si>
    <t>yanesen-03-008.jpg</t>
  </si>
  <si>
    <t>薮そば遺聞</t>
  </si>
  <si>
    <t>キク,植物学的分類,菊の紋,記章,薬用,菊あわせ,菊供養</t>
  </si>
  <si>
    <t>yanesen/03/010</t>
  </si>
  <si>
    <t>yanesen-03-009.jpg</t>
  </si>
  <si>
    <t>yanesen/03/011</t>
  </si>
  <si>
    <t>菊づくし</t>
  </si>
  <si>
    <t>yanesen/03/012</t>
  </si>
  <si>
    <t>キクに関する博物学的説明と文化的意味、用例</t>
  </si>
  <si>
    <t>yanesen/03/013</t>
  </si>
  <si>
    <t>文学に現れた菊人形</t>
  </si>
  <si>
    <t>二葉亭四迷『浮雲』,夏目漱石『三四郎』,森鴎外『青年』</t>
  </si>
  <si>
    <t>明治時代の文学者による菊人形祭りの描写の引用</t>
  </si>
  <si>
    <t>やねせん横丁</t>
  </si>
  <si>
    <t>つるみよに,タンポポ,キク</t>
  </si>
  <si>
    <t>4コマ漫画</t>
  </si>
  <si>
    <t>yanesen/03/014</t>
  </si>
  <si>
    <t>yanesen-03-010.jpg</t>
  </si>
  <si>
    <t>yanesen/03/015</t>
  </si>
  <si>
    <t>yanesen-03-011.jpg</t>
  </si>
  <si>
    <t>yanesen/03/016</t>
  </si>
  <si>
    <t>寒い日はお風呂へ行きませう</t>
  </si>
  <si>
    <t>yanesen/03/017</t>
  </si>
  <si>
    <t>yanesen/03/018</t>
  </si>
  <si>
    <t>yanesen/03/019</t>
  </si>
  <si>
    <t>yanesen-03-012.jpg</t>
  </si>
  <si>
    <t>銭湯</t>
  </si>
  <si>
    <t>yanesen/03/020</t>
  </si>
  <si>
    <t>yanesen/03/021</t>
  </si>
  <si>
    <t>yanesen/03/022</t>
  </si>
  <si>
    <t>yanesen-03-013.jpg</t>
  </si>
  <si>
    <t>yanesen-03-014.jpg</t>
  </si>
  <si>
    <t>表紙</t>
  </si>
  <si>
    <t>yanesen/03/023</t>
  </si>
  <si>
    <t>yanesen-03-015.jpg</t>
  </si>
  <si>
    <t>口上</t>
  </si>
  <si>
    <t>yanesen/03/024</t>
  </si>
  <si>
    <t>表紙ウラ</t>
  </si>
  <si>
    <t>yanesen/03/025</t>
  </si>
  <si>
    <t>サトウハチロー記念館</t>
  </si>
  <si>
    <t>広告か？</t>
  </si>
  <si>
    <t>yanesen/03/026</t>
  </si>
  <si>
    <t>yanesen-03-016.jpg</t>
  </si>
  <si>
    <t>谷中１丁目　延寿寺</t>
  </si>
  <si>
    <t>川原史敬</t>
  </si>
  <si>
    <t>yanesen/03/027</t>
  </si>
  <si>
    <t>スケッチ</t>
  </si>
  <si>
    <t>yanesen/03/028</t>
  </si>
  <si>
    <t>yanesen/03/029</t>
  </si>
  <si>
    <t>yanesen/03/030</t>
  </si>
  <si>
    <t>yanesen/03/031</t>
  </si>
  <si>
    <t>yanesen/03/032</t>
  </si>
  <si>
    <t>yanesen/03/033</t>
  </si>
  <si>
    <t>yanesen/03/034</t>
  </si>
  <si>
    <t>yanesen/03/035</t>
  </si>
  <si>
    <t>yanesen/03/036</t>
  </si>
  <si>
    <t>yanesen/03/037</t>
  </si>
  <si>
    <t>yanesen/03/038</t>
  </si>
  <si>
    <t>yanesen/03/039</t>
  </si>
  <si>
    <t>yanesen-03-017.jpg</t>
  </si>
  <si>
    <t>yanesen/03/040</t>
  </si>
  <si>
    <t>yanesen-03-018.jpg</t>
  </si>
  <si>
    <t>yanesen/03/041</t>
  </si>
  <si>
    <t>yanesen/03/042</t>
  </si>
  <si>
    <t>yanesen/04/001</t>
  </si>
  <si>
    <t>yanesen-04-001.jpg</t>
  </si>
  <si>
    <t>yanesen/04/002</t>
  </si>
  <si>
    <t>yanesen-04-002.jpg</t>
  </si>
  <si>
    <t>yanesen/04/003</t>
  </si>
  <si>
    <t>yanesen/04/004</t>
  </si>
  <si>
    <t>yanesen/04/005</t>
  </si>
  <si>
    <t>yanesen/04/006</t>
  </si>
  <si>
    <t>yanesen-04-003.jpg</t>
  </si>
  <si>
    <t>yanesen/04/007</t>
  </si>
  <si>
    <t>目次</t>
  </si>
  <si>
    <t>yanesen-04-004.jpg</t>
  </si>
  <si>
    <t>yanesen-04-008.jpg</t>
  </si>
  <si>
    <t>yanesen/04/008</t>
  </si>
  <si>
    <t>yanesen/04/009</t>
  </si>
  <si>
    <t>yanesen-04-005.jpg</t>
  </si>
  <si>
    <t>yanesen/04/010</t>
  </si>
  <si>
    <t>yanesen/04/011</t>
  </si>
  <si>
    <t>yanesen-04-006.jpg</t>
  </si>
  <si>
    <t>yanesen/04/012</t>
  </si>
  <si>
    <t>yanesen-04-007.jpg</t>
  </si>
  <si>
    <t>yanesen/04/013</t>
  </si>
  <si>
    <t>yanesen/04/014</t>
  </si>
  <si>
    <t>yanesen/04/015</t>
  </si>
  <si>
    <t>yanesen/04/016</t>
  </si>
  <si>
    <t>yanesen/04/017</t>
  </si>
  <si>
    <t>yanesen/04/018</t>
  </si>
  <si>
    <t>yanesen/04/019</t>
  </si>
  <si>
    <t>yanesen-04-009.jpg</t>
  </si>
  <si>
    <t>yanesen/04/020</t>
  </si>
  <si>
    <t>yanesen/04/021</t>
  </si>
  <si>
    <t>yanesen-04-010.jpg</t>
  </si>
  <si>
    <t>yanesen/04/022</t>
  </si>
  <si>
    <t>yanesen-04-011.jpg</t>
  </si>
  <si>
    <t>yanesen-04-012.jpg</t>
  </si>
  <si>
    <t>特集のタイトル</t>
  </si>
  <si>
    <t>yanesen/04/023</t>
  </si>
  <si>
    <t>yanesen/04/024</t>
  </si>
  <si>
    <t>yanesen-04-013.jpg</t>
  </si>
  <si>
    <t>yanesen/04/025</t>
  </si>
  <si>
    <t>yanesen/04/026</t>
  </si>
  <si>
    <t>yanesen/04/027</t>
  </si>
  <si>
    <t>yanesen-04-014.jpg</t>
  </si>
  <si>
    <t>yanesen/04/028</t>
  </si>
  <si>
    <t>yanesen-04-015.jpg</t>
  </si>
  <si>
    <t>yanesen/04/029</t>
  </si>
  <si>
    <t>yanesen-04-016.jpg</t>
  </si>
  <si>
    <t>yanesen/04/030</t>
  </si>
  <si>
    <t>yanesen/04/031</t>
  </si>
  <si>
    <t>yanesen/04/032</t>
  </si>
  <si>
    <t>谷根千湯屋めぐり</t>
  </si>
  <si>
    <t>yanesen/04/033</t>
  </si>
  <si>
    <t>yanesen/04/034</t>
  </si>
  <si>
    <t>yanesen/04/035</t>
  </si>
  <si>
    <t>yanesen/04/036</t>
  </si>
  <si>
    <t>yanesen/04/037</t>
  </si>
  <si>
    <t>yanesen/04/038</t>
  </si>
  <si>
    <t>yanesen/04/039</t>
  </si>
  <si>
    <t>yanesen/04/040</t>
  </si>
  <si>
    <t>yanesen/04/041</t>
  </si>
  <si>
    <t>yanesen/04/042</t>
  </si>
  <si>
    <t>yanesen/04/043</t>
  </si>
  <si>
    <t>yanesen/04/044</t>
  </si>
  <si>
    <t>yanesen/04/045</t>
  </si>
  <si>
    <t>yanesen-04-017.jpg</t>
  </si>
  <si>
    <t>真島湯</t>
  </si>
  <si>
    <t>yanesen/04/046</t>
  </si>
  <si>
    <t>yanesen/04/047</t>
  </si>
  <si>
    <t>yanesen-04-018.jpg</t>
  </si>
  <si>
    <t>yanesen/04/048</t>
  </si>
  <si>
    <t>yanesen/04/049</t>
  </si>
  <si>
    <t>yanesen/05/001</t>
  </si>
  <si>
    <t>yanesen-05-001.jpg</t>
  </si>
  <si>
    <t>yanesen/05/002</t>
  </si>
  <si>
    <t>yanesen-05-002.jpg</t>
  </si>
  <si>
    <t>yanesen/05/003</t>
  </si>
  <si>
    <t>yanesen/05/004</t>
  </si>
  <si>
    <t>yanesen/05/005</t>
  </si>
  <si>
    <t>yanesen/05/006</t>
  </si>
  <si>
    <t>yanesen-05-003.jpg</t>
  </si>
  <si>
    <t>yanesen-05-008.jpg</t>
  </si>
  <si>
    <t>yanesen/05/007</t>
  </si>
  <si>
    <t>朝日湯</t>
  </si>
  <si>
    <t>yanesen-05-005.jpg</t>
  </si>
  <si>
    <t>yanesen/05/008</t>
  </si>
  <si>
    <t>yanesen/05/009</t>
  </si>
  <si>
    <t>yanesen-05-004.jpg</t>
  </si>
  <si>
    <t>yanesen/05/010</t>
  </si>
  <si>
    <t>yanesen/05/011</t>
  </si>
  <si>
    <t>yanesen/05/012</t>
  </si>
  <si>
    <t>yanesen/05/013</t>
  </si>
  <si>
    <t>yanesen/05/014</t>
  </si>
  <si>
    <t>yanesen/05/015</t>
  </si>
  <si>
    <t>yanesen/05/016</t>
  </si>
  <si>
    <t>yanesen-05-006.jpg</t>
  </si>
  <si>
    <t>yanesen/05/017</t>
  </si>
  <si>
    <t>yanesen/05/018</t>
  </si>
  <si>
    <t>初音湯</t>
  </si>
  <si>
    <t>yanesen/05/019</t>
  </si>
  <si>
    <t>yanesen-05-007.jpg</t>
  </si>
  <si>
    <t>yanesen/05/020</t>
  </si>
  <si>
    <t>yanesen/05/021</t>
  </si>
  <si>
    <t>yanesen/05/022</t>
  </si>
  <si>
    <t>yanesen/05/023</t>
  </si>
  <si>
    <t>yanesen-05-009.jpg</t>
  </si>
  <si>
    <t>yanesen/05/024</t>
  </si>
  <si>
    <t>世界湯</t>
  </si>
  <si>
    <t>yanesen/05/025</t>
  </si>
  <si>
    <t>yanesen-05-010.jpg</t>
  </si>
  <si>
    <t>yanesen/05/026</t>
  </si>
  <si>
    <t>yanesen-05-011.jpg</t>
  </si>
  <si>
    <t>yanesen/05/027</t>
  </si>
  <si>
    <t>yanesen/05/028</t>
  </si>
  <si>
    <t>yanesen-05-012.jpg</t>
  </si>
  <si>
    <t>yanesen-05-014.jpg</t>
  </si>
  <si>
    <t>yanesen/05/029</t>
  </si>
  <si>
    <t>yanesen/05/030</t>
  </si>
  <si>
    <t>yanesen-05-015.jpg</t>
  </si>
  <si>
    <t>yanesen/05/031</t>
  </si>
  <si>
    <t>柏湯</t>
  </si>
  <si>
    <t>yanesen/05/032</t>
  </si>
  <si>
    <t>yanesen-05-016.jpg</t>
  </si>
  <si>
    <t>yanesen/05/033</t>
  </si>
  <si>
    <t>yanesen-05-017.jpg</t>
  </si>
  <si>
    <t>yanesen/05/034</t>
  </si>
  <si>
    <t>yanesen/05/035</t>
  </si>
  <si>
    <t>yanesen/05/036</t>
  </si>
  <si>
    <t>yanesen/05/037</t>
  </si>
  <si>
    <t>yanesen/05/038</t>
  </si>
  <si>
    <t>yanesen/05/039</t>
  </si>
  <si>
    <t>菊の湯</t>
  </si>
  <si>
    <t>yanesen/05/040</t>
  </si>
  <si>
    <t>yanesen/05/041</t>
  </si>
  <si>
    <t>yanesen/05/042</t>
  </si>
  <si>
    <t>yanesen/05/043</t>
  </si>
  <si>
    <t>yanesen/05/044</t>
  </si>
  <si>
    <t>yanesen/05/045</t>
  </si>
  <si>
    <t>yanesen/05/046</t>
  </si>
  <si>
    <t>yanesen/05/047</t>
  </si>
  <si>
    <t>人参湯</t>
  </si>
  <si>
    <t>yanesen/05/048</t>
  </si>
  <si>
    <t>yanesen/05/049</t>
  </si>
  <si>
    <t>yanesen/05/050</t>
  </si>
  <si>
    <t>yanesen/05/051</t>
  </si>
  <si>
    <t>yanesen/05/052</t>
  </si>
  <si>
    <t>yanesen/05/053</t>
  </si>
  <si>
    <t>yanesen-05-018.jpg</t>
  </si>
  <si>
    <t>yanesen/05/054</t>
  </si>
  <si>
    <t>yanesen/05/055</t>
  </si>
  <si>
    <t>六竜鉱泉</t>
  </si>
  <si>
    <t>yanesen/06/001</t>
  </si>
  <si>
    <t>yanesen-06-001.jpg</t>
  </si>
  <si>
    <t>yanesen/06/002</t>
  </si>
  <si>
    <t>yanesen-06-002.jpg</t>
  </si>
  <si>
    <t>yanesen/06/003</t>
  </si>
  <si>
    <t>yanesen/06/004</t>
  </si>
  <si>
    <t>yanesen/06/005</t>
  </si>
  <si>
    <t>yanesen/06/006</t>
  </si>
  <si>
    <t>yanesen-06-003.jpg</t>
  </si>
  <si>
    <t>yanesen/06/007</t>
  </si>
  <si>
    <t>yanesen-06-004.jpg</t>
  </si>
  <si>
    <t>yanesen-06-009.jpg</t>
  </si>
  <si>
    <t>yanesen/06/008</t>
  </si>
  <si>
    <t>山の湯</t>
  </si>
  <si>
    <t>yanesen/06/009</t>
  </si>
  <si>
    <t>yanesen/06/010</t>
  </si>
  <si>
    <t>yanesen-06-005.jpg</t>
  </si>
  <si>
    <t>yanesen/06/011</t>
  </si>
  <si>
    <t>yanesen/06/012</t>
  </si>
  <si>
    <t>yanesen-06-006.jpg</t>
  </si>
  <si>
    <t>yanesen/06/013</t>
  </si>
  <si>
    <t>yanesen/06/014</t>
  </si>
  <si>
    <t>宮の湯</t>
  </si>
  <si>
    <t>yanesen/06/015</t>
  </si>
  <si>
    <t>yanesen-06-007.jpg</t>
  </si>
  <si>
    <t>yanesen/06/016</t>
  </si>
  <si>
    <t>yanesen/06/017</t>
  </si>
  <si>
    <t>yanesen-06-008.jpg</t>
  </si>
  <si>
    <t>yanesen/06/018</t>
  </si>
  <si>
    <t>yanesen/06/019</t>
  </si>
  <si>
    <t>yanesen/06/020</t>
  </si>
  <si>
    <t>yanesen/06/021</t>
  </si>
  <si>
    <t>yanesen/06/022</t>
  </si>
  <si>
    <t>yanesen/06/023</t>
  </si>
  <si>
    <t>梅の湯</t>
  </si>
  <si>
    <t>yanesen/06/024</t>
  </si>
  <si>
    <t>yanesen-06-010.jpg</t>
  </si>
  <si>
    <t>yanesen/06/025</t>
  </si>
  <si>
    <t>yanesen/06/026</t>
  </si>
  <si>
    <t>yanesen-06-011.jpg</t>
  </si>
  <si>
    <t>yanesen/06/027</t>
  </si>
  <si>
    <t>yanesen-06-012.jpg</t>
  </si>
  <si>
    <t>yanesen/06/028</t>
  </si>
  <si>
    <t>yanesen-06-013.jpg</t>
  </si>
  <si>
    <t>yanesen-06-015.jpg</t>
  </si>
  <si>
    <t>yanesen/06/029</t>
  </si>
  <si>
    <t>yanesen/06/030</t>
  </si>
  <si>
    <t>yanesen-06-016.jpg</t>
  </si>
  <si>
    <t>yanesen/06/031</t>
  </si>
  <si>
    <t>yanesen/06/032</t>
  </si>
  <si>
    <t>yanesen/06/033</t>
  </si>
  <si>
    <t>yanesen-06-017.jpg</t>
  </si>
  <si>
    <t>yanesen/06/034</t>
  </si>
  <si>
    <t>yanesen/06/035</t>
  </si>
  <si>
    <t>yanesen-06-018.jpg</t>
  </si>
  <si>
    <t>yanesen/06/036</t>
  </si>
  <si>
    <t>yanesen/06/037</t>
  </si>
  <si>
    <t>yanesen/06/038</t>
  </si>
  <si>
    <t>yanesen/06/039</t>
  </si>
  <si>
    <t>大菊の湯</t>
  </si>
  <si>
    <t>yanesen/06/040</t>
  </si>
  <si>
    <t>yanesen/06/041</t>
  </si>
  <si>
    <t>yanesen/06/042</t>
  </si>
  <si>
    <t>yanesen/06/043</t>
  </si>
  <si>
    <t>yanesen/06/044</t>
  </si>
  <si>
    <t>yanesen-06-019.jpg</t>
  </si>
  <si>
    <t>yanesen/06/045</t>
  </si>
  <si>
    <t>yanesen-06-020.jpg</t>
  </si>
  <si>
    <t>yanesen/06/046</t>
  </si>
  <si>
    <t>yanesen/06/047</t>
  </si>
  <si>
    <t>yanesen/06/048</t>
  </si>
  <si>
    <t>yanesen/06/049</t>
  </si>
  <si>
    <t>yanesen/06/050</t>
  </si>
  <si>
    <t>yanesen/06/051</t>
  </si>
  <si>
    <t>yanesen/06/052</t>
  </si>
  <si>
    <t>yanesen/06/053</t>
  </si>
  <si>
    <t>宝湯</t>
  </si>
  <si>
    <t>yanesen/06/054</t>
  </si>
  <si>
    <t>yanesen/06/055</t>
  </si>
  <si>
    <t>yanesen-06-021.jpg</t>
  </si>
  <si>
    <t>yanesen/06/056</t>
  </si>
  <si>
    <t>yanesen-06-022.jpg</t>
  </si>
  <si>
    <t>yanesen/06/057</t>
  </si>
  <si>
    <t>yanesen/06/058</t>
  </si>
  <si>
    <t>yanesen/07/001</t>
  </si>
  <si>
    <t>yanesen-07-001.jpg</t>
  </si>
  <si>
    <t>yanesen/07/002</t>
  </si>
  <si>
    <t>yanesen-07-002.jpg</t>
  </si>
  <si>
    <t>yanesen/07/003</t>
  </si>
  <si>
    <t>yanesen/07/004</t>
  </si>
  <si>
    <t>yanesen/07/005</t>
  </si>
  <si>
    <t>yanesen/07/006</t>
  </si>
  <si>
    <t>yanesen-07-003.jpg</t>
  </si>
  <si>
    <t>yanesen/07/007</t>
  </si>
  <si>
    <t>yanesen-07-004.jpg</t>
  </si>
  <si>
    <t>yanesen-07-008.jpg</t>
  </si>
  <si>
    <t>yanesen/07/008</t>
  </si>
  <si>
    <t>yanesen/07/009</t>
  </si>
  <si>
    <t>yanesen-07-005.jpg</t>
  </si>
  <si>
    <t>yanesen-07-006.jpg</t>
  </si>
  <si>
    <t>鶴の湯</t>
  </si>
  <si>
    <t>yanesen/07/010</t>
  </si>
  <si>
    <t>yanesen/07/011</t>
  </si>
  <si>
    <t>yanesen/07/012</t>
  </si>
  <si>
    <t>yanesen/07/013</t>
  </si>
  <si>
    <t>yanesen/07/014</t>
  </si>
  <si>
    <t>yanesen/07/015</t>
  </si>
  <si>
    <t>yanesen/07/016</t>
  </si>
  <si>
    <t>yanesen/07/017</t>
  </si>
  <si>
    <t>yanesen/07/018</t>
  </si>
  <si>
    <t>yanesen/07/019</t>
  </si>
  <si>
    <t>yanesen-07-007.jpg</t>
  </si>
  <si>
    <t>yanesen/07/020</t>
  </si>
  <si>
    <t>富久の湯</t>
  </si>
  <si>
    <t>yanesen/07/021</t>
  </si>
  <si>
    <t>yanesen/07/022</t>
  </si>
  <si>
    <t>yanesen/07/023</t>
  </si>
  <si>
    <t>yanesen/07/024</t>
  </si>
  <si>
    <t>yanesen-07-009.jpg</t>
  </si>
  <si>
    <t>yanesen/07/025</t>
  </si>
  <si>
    <t>yanesen-07-010.jpg</t>
  </si>
  <si>
    <t>yanesen/07/026</t>
  </si>
  <si>
    <t>yanesen-07-011.jpg</t>
  </si>
  <si>
    <t>yanesen-07-012.jpg</t>
  </si>
  <si>
    <t>yanesen/07/027</t>
  </si>
  <si>
    <t>yanesen/07/028</t>
  </si>
  <si>
    <t>yanesen/07/029</t>
  </si>
  <si>
    <t>yanesen/07/030</t>
  </si>
  <si>
    <t>yanesen-07-013.jpg</t>
  </si>
  <si>
    <t>yanesen/07/031</t>
  </si>
  <si>
    <t>yanesen/07/032</t>
  </si>
  <si>
    <t>yanesen-07-014.jpg</t>
  </si>
  <si>
    <t>yanesen/07/033</t>
  </si>
  <si>
    <t>銭湯あれこれ</t>
  </si>
  <si>
    <t>yanesen/07/034</t>
  </si>
  <si>
    <t>yanesen-07-015.jpg</t>
  </si>
  <si>
    <t>yanesen/07/035</t>
  </si>
  <si>
    <t>yanesen-07-016.jpg</t>
  </si>
  <si>
    <t>yanesen/07/036</t>
  </si>
  <si>
    <t>yanesen/07/037</t>
  </si>
  <si>
    <t>yanesen/07/038</t>
  </si>
  <si>
    <t>yanesen/07/039</t>
  </si>
  <si>
    <t>yanesen/07/040</t>
  </si>
  <si>
    <t>聞きかじりエピソード</t>
  </si>
  <si>
    <t>yanesen/07/041</t>
  </si>
  <si>
    <t>yanesen/07/042</t>
  </si>
  <si>
    <t>yanesen/07/043</t>
  </si>
  <si>
    <t>yanesen/07/044</t>
  </si>
  <si>
    <t>yanesen/07/045</t>
  </si>
  <si>
    <t>yanesen/07/046</t>
  </si>
  <si>
    <t>yanesen/07/047</t>
  </si>
  <si>
    <t>yanesen/07/048</t>
  </si>
  <si>
    <t>yanesen/07/049</t>
  </si>
  <si>
    <t>yanesen/07/050</t>
  </si>
  <si>
    <t>yanesen-07-017.jpg</t>
  </si>
  <si>
    <t>柏湯と善光寺湯</t>
  </si>
  <si>
    <t>yanesen/07/051</t>
  </si>
  <si>
    <t>yanesen/07/052</t>
  </si>
  <si>
    <t>yanesen-07-018.jpg</t>
  </si>
  <si>
    <t>yanesen/07/053</t>
  </si>
  <si>
    <t>yanesen/07/054</t>
  </si>
  <si>
    <t>yanesen/08/001</t>
  </si>
  <si>
    <t>yanesen-08-001.jpg</t>
  </si>
  <si>
    <t>yanesen/08/002</t>
  </si>
  <si>
    <t>yanesen-08-002.jpg</t>
  </si>
  <si>
    <t>yanesen/08/003</t>
  </si>
  <si>
    <t>yanesen/08/004</t>
  </si>
  <si>
    <t>yanesen/08/005</t>
  </si>
  <si>
    <t>yanesen/08/006</t>
  </si>
  <si>
    <t>yanesen-08-003.jpg</t>
  </si>
  <si>
    <t>yanesen-08-007.jpg</t>
  </si>
  <si>
    <t>yanesen/08/007</t>
  </si>
  <si>
    <t>yanesen/08/008</t>
  </si>
  <si>
    <t>yanesen-08-004.jpg</t>
  </si>
  <si>
    <t>花電車のころ</t>
  </si>
  <si>
    <t>yanesen/08/009</t>
  </si>
  <si>
    <t>森晃子</t>
  </si>
  <si>
    <t>花電車</t>
  </si>
  <si>
    <t>yanesen/08/010</t>
  </si>
  <si>
    <t>yanesen/08/011</t>
  </si>
  <si>
    <t>yanesen-08-005.jpg</t>
  </si>
  <si>
    <t>yanesen/08/012</t>
  </si>
  <si>
    <t>yanesen/08/013</t>
  </si>
  <si>
    <t>yanesen-08-006.jpg</t>
  </si>
  <si>
    <t>yanesen/08/014</t>
  </si>
  <si>
    <t>yanesen/08/015</t>
  </si>
  <si>
    <t>yanesen/08/016</t>
  </si>
  <si>
    <t>yanesen/08/017</t>
  </si>
  <si>
    <t>yanesen/08/018</t>
  </si>
  <si>
    <t>yanesen/08/019</t>
  </si>
  <si>
    <t>yanesen-08-008.jpg</t>
  </si>
  <si>
    <t>yanesen-08-010.jpg</t>
  </si>
  <si>
    <t>yanesen/08/020</t>
  </si>
  <si>
    <t>yanesen/08/021</t>
  </si>
  <si>
    <t>yanesen/08/022</t>
  </si>
  <si>
    <t>yanesen-08-011.jpg</t>
  </si>
  <si>
    <t>yanesen/08/023</t>
  </si>
  <si>
    <t>この街にこんな人〈千駄木〉浩宮様の産着を縫った楜沢のおばあちゃん</t>
  </si>
  <si>
    <t>yanesen-08-012.jpg</t>
  </si>
  <si>
    <t>楜沢多美次さん</t>
  </si>
  <si>
    <t>yanesen/08/024</t>
  </si>
  <si>
    <t>yanesen-08-014.jpg</t>
  </si>
  <si>
    <t>yanesen/08/025</t>
  </si>
  <si>
    <t>yanesen/08/026</t>
  </si>
  <si>
    <t>yanesen/08/027</t>
  </si>
  <si>
    <t>yanesen-08-015.jpg</t>
  </si>
  <si>
    <t>yanesen/08/028</t>
  </si>
  <si>
    <t>yanesen/08/029</t>
  </si>
  <si>
    <t>yanesen/08/030</t>
  </si>
  <si>
    <t>yanesen-08-016.jpg</t>
  </si>
  <si>
    <t>yanesen/08/031</t>
  </si>
  <si>
    <t>yanesen-08-017.jpg</t>
  </si>
  <si>
    <t>yanesen/08/032</t>
  </si>
  <si>
    <t>yanesen/08/033</t>
  </si>
  <si>
    <t>yanesen/08/034</t>
  </si>
  <si>
    <t>yanesen-08-018.jpg</t>
  </si>
  <si>
    <t>yanesen/08/035</t>
  </si>
  <si>
    <t>yanesen/08/036</t>
  </si>
  <si>
    <t>yanesen/08/037</t>
  </si>
  <si>
    <t>この街にこんな人〈根津〉蛇の道を行く爬虫類研究所の高田さん</t>
  </si>
  <si>
    <t>yanesen/08/038</t>
  </si>
  <si>
    <t>高田栄一さん</t>
  </si>
  <si>
    <t>yanesen/08/039</t>
  </si>
  <si>
    <t>yanesen/08/040</t>
  </si>
  <si>
    <t>yanesen/08/041</t>
  </si>
  <si>
    <t>yanesen-08-019.jpg</t>
  </si>
  <si>
    <t>yanesen/08/042</t>
  </si>
  <si>
    <t>yanesen/08/043</t>
  </si>
  <si>
    <t>yanesen/08/044</t>
  </si>
  <si>
    <t>yanesen-08-020.jpg</t>
  </si>
  <si>
    <t>yanesen/08/045</t>
  </si>
  <si>
    <t>yanesen/08/046</t>
  </si>
  <si>
    <t>yanesen/09/001</t>
  </si>
  <si>
    <t>yanesen-09-001.jpg</t>
  </si>
  <si>
    <t>yanesen/09/002</t>
  </si>
  <si>
    <t>yanesen-09-002.jpg</t>
  </si>
  <si>
    <t>郷土史発掘=根津とレンズ</t>
  </si>
  <si>
    <t>小瀬健資</t>
  </si>
  <si>
    <t>yanesen/09/003</t>
  </si>
  <si>
    <t>yanesen/09/004</t>
  </si>
  <si>
    <t>yanesen/09/005</t>
  </si>
  <si>
    <t>yanesen/09/006</t>
  </si>
  <si>
    <t>yanesen-09-003.jpg</t>
  </si>
  <si>
    <t>yanesen-09-008.jpg</t>
  </si>
  <si>
    <t>yanesen/09/007</t>
  </si>
  <si>
    <t>yanesen/09/008</t>
  </si>
  <si>
    <t>yanesen-09-004.jpg</t>
  </si>
  <si>
    <t>yanesen-09-005.jpg</t>
  </si>
  <si>
    <t>yanesen/09/009</t>
  </si>
  <si>
    <t>yanesen/09/010</t>
  </si>
  <si>
    <t>じょーほートピックス</t>
  </si>
  <si>
    <t>yanesen/09/011</t>
  </si>
  <si>
    <t>yanesen-09-006.jpg</t>
  </si>
  <si>
    <t>yanesen/09/012</t>
  </si>
  <si>
    <t>yanesen-09-007.jpg</t>
  </si>
  <si>
    <t>yanesen/09/013</t>
  </si>
  <si>
    <t>yanesen/09/014</t>
  </si>
  <si>
    <t>yanesen/09/015</t>
  </si>
  <si>
    <t>yanesen-09-009.jpg</t>
  </si>
  <si>
    <t>yanesen/09/016</t>
  </si>
  <si>
    <t>yanesen-09-010.jpg</t>
  </si>
  <si>
    <t>yanesen/09/017</t>
  </si>
  <si>
    <t>yanesen/09/018</t>
  </si>
  <si>
    <t>yanesen-09-011.jpg</t>
  </si>
  <si>
    <t>yanesen/09/019</t>
  </si>
  <si>
    <t>yanesen-09-012.jpg</t>
  </si>
  <si>
    <t>yanesen/09/020</t>
  </si>
  <si>
    <t>yanesen-09-014.jpg</t>
  </si>
  <si>
    <t>yanesen/09/021</t>
  </si>
  <si>
    <t>yanesen-09-013.jpg</t>
  </si>
  <si>
    <t>根津小学校で伝統工芸を観る会</t>
  </si>
  <si>
    <t>yanesen/09/022</t>
  </si>
  <si>
    <t>yanesen/09/023</t>
  </si>
  <si>
    <t>yanesen-09-015.jpg</t>
  </si>
  <si>
    <t>yanesen/09/024</t>
  </si>
  <si>
    <t>yanesen/09/025</t>
  </si>
  <si>
    <t>yanesen-09-016.jpg</t>
  </si>
  <si>
    <t>yanesen/09/026</t>
  </si>
  <si>
    <t>yanesen/09/027</t>
  </si>
  <si>
    <t>yanesen/09/028</t>
  </si>
  <si>
    <t>千三北町会の防災訓練</t>
  </si>
  <si>
    <t>yanesen/09/029</t>
  </si>
  <si>
    <t>yanesen/09/030</t>
  </si>
  <si>
    <t>yanesen-09-017.jpg</t>
  </si>
  <si>
    <t>yanesen/09/031</t>
  </si>
  <si>
    <t>yanesen-09-018.jpg</t>
  </si>
  <si>
    <t>yanesen/09/032</t>
  </si>
  <si>
    <t>yanesen/09/033</t>
  </si>
  <si>
    <t>yanesen/09/034</t>
  </si>
  <si>
    <t>yanesen/09/035</t>
  </si>
  <si>
    <t>yanesen-09-019.jpg</t>
  </si>
  <si>
    <t>三崎坂大円寺で菊まつり</t>
  </si>
  <si>
    <t>菊まつり</t>
  </si>
  <si>
    <t>yanesen/09/036</t>
  </si>
  <si>
    <t>yanesen/09/037</t>
  </si>
  <si>
    <t>yanesen-09-020.jpg</t>
  </si>
  <si>
    <t>yanesen/09/038</t>
  </si>
  <si>
    <t>yanesen/09/039</t>
  </si>
  <si>
    <t>yanesen/10/001</t>
  </si>
  <si>
    <t>yanesen-10-001.jpg</t>
  </si>
  <si>
    <t>yanesen/10/002</t>
  </si>
  <si>
    <t>諏方神社では荒神さま大祭</t>
  </si>
  <si>
    <t>yanesen-10-002.jpg</t>
  </si>
  <si>
    <t>yanesen/10/003</t>
  </si>
  <si>
    <t>yanesen/10/004</t>
  </si>
  <si>
    <t>yanesen/10/005</t>
  </si>
  <si>
    <t>yanesen/10/006</t>
  </si>
  <si>
    <t>yanesen-10-003.jpg</t>
  </si>
  <si>
    <t>yanesen-10-007.jpg</t>
  </si>
  <si>
    <t>yanesen/10/007</t>
  </si>
  <si>
    <t>yanesen/10/008</t>
  </si>
  <si>
    <t>yanesen-10-004.jpg</t>
  </si>
  <si>
    <t>yanesen/10/009</t>
  </si>
  <si>
    <t>yanesen/10/010</t>
  </si>
  <si>
    <t>恒例の谷中コミュニティ祭り</t>
  </si>
  <si>
    <t>yanesen-10-005.jpg</t>
  </si>
  <si>
    <t>yanesen/10/011</t>
  </si>
  <si>
    <t>yanesen/10/012</t>
  </si>
  <si>
    <t>yanesen-10-006.jpg</t>
  </si>
  <si>
    <t>yanesen/10/013</t>
  </si>
  <si>
    <t>yanesen/10/014</t>
  </si>
  <si>
    <t>yanesen/10/015</t>
  </si>
  <si>
    <t>yanesen/10/016</t>
  </si>
  <si>
    <t>谷中銀座商店街主催の史跡めぐりオリエンテーリング</t>
  </si>
  <si>
    <t>yanesen/10/017</t>
  </si>
  <si>
    <t>yanesen/10/018</t>
  </si>
  <si>
    <t>yanesen-10-008.jpg</t>
  </si>
  <si>
    <t>yanesen/10/019</t>
  </si>
  <si>
    <t>yanesen-10-009.jpg</t>
  </si>
  <si>
    <t>yanesen/10/020</t>
  </si>
  <si>
    <t>yanesen-10-010.jpg</t>
  </si>
  <si>
    <t>yanesen/10/021</t>
  </si>
  <si>
    <t>yanesen-10-011.jpg</t>
  </si>
  <si>
    <t>yanesen/10/022</t>
  </si>
  <si>
    <t>yanesen-10-012.jpg</t>
  </si>
  <si>
    <t>yanesen-10-013.jpg</t>
  </si>
  <si>
    <t>根津寄席が宮永会館で開かれ大盛況</t>
  </si>
  <si>
    <t>yanesen/10/023</t>
  </si>
  <si>
    <t>yanesen/10/024</t>
  </si>
  <si>
    <t>yanesen-10-014.jpg</t>
  </si>
  <si>
    <t>yanesen/10/025</t>
  </si>
  <si>
    <t>yanesen-10-015.jpg</t>
  </si>
  <si>
    <t>yanesen-10-016.jpg</t>
  </si>
  <si>
    <t>yanesen/10/026</t>
  </si>
  <si>
    <t>yanesen/10/027</t>
  </si>
  <si>
    <t>yanesen/10/028</t>
  </si>
  <si>
    <t>yanesen/10/029</t>
  </si>
  <si>
    <t>文京一葉忌が本郷赤門前法真寺で</t>
  </si>
  <si>
    <t>yanesen/10/030</t>
  </si>
  <si>
    <t>yanesen/10/031</t>
  </si>
  <si>
    <t>yanesen/10/032</t>
  </si>
  <si>
    <t>yanesen/10/033</t>
  </si>
  <si>
    <t>yanesen/10/034</t>
  </si>
  <si>
    <t>yanesen/10/035</t>
  </si>
  <si>
    <t>yanesen/10/036</t>
  </si>
  <si>
    <t>yanesen-10-017.jpg</t>
  </si>
  <si>
    <t>yanesen/10/037</t>
  </si>
  <si>
    <t>yanesen-10-018.jpg</t>
  </si>
  <si>
    <t>yanesen/10/038</t>
  </si>
  <si>
    <t>若妻の失敗談その1</t>
  </si>
  <si>
    <t>yanesen-10-019.jpg</t>
  </si>
  <si>
    <t>コラム</t>
  </si>
  <si>
    <t>yanesen/10/039</t>
  </si>
  <si>
    <t>yanesen/10/040</t>
  </si>
  <si>
    <t>yanesen-10-020.jpg</t>
  </si>
  <si>
    <t>yanesen/10/041</t>
  </si>
  <si>
    <t>yanesen/10/042</t>
  </si>
  <si>
    <t>手仕事を訪ねて1=武関花篭店</t>
  </si>
  <si>
    <t>ポエムナード　谷中ぎんざ</t>
  </si>
  <si>
    <t>味のグランプリ　本当においしいお店＝手打ちラーメン玉川</t>
  </si>
  <si>
    <t>自然食雑感</t>
  </si>
  <si>
    <t>鳥居房枝（根津の谷主人）</t>
  </si>
  <si>
    <t>エッセイ</t>
  </si>
  <si>
    <t>著者自筆広告一=草野のりかず「ぼくらの三角ベース」平凡社</t>
  </si>
  <si>
    <t>広告</t>
  </si>
  <si>
    <t>ひろみの一日入門①-今日は八百屋の看板娘ダ！-対馬青果店（千駄木）</t>
  </si>
  <si>
    <t>谷根千マップ</t>
  </si>
  <si>
    <t>地図</t>
  </si>
  <si>
    <t>編集後記</t>
  </si>
  <si>
    <t>お知らせ</t>
  </si>
  <si>
    <t>文化ガイド</t>
  </si>
  <si>
    <t>根津の三階家について</t>
  </si>
  <si>
    <t>表紙／「職人尽絵」より藍染師</t>
  </si>
  <si>
    <t>弥生美術館</t>
  </si>
  <si>
    <t>谷中・瑞輪寺-スケッチ／川原史敬</t>
  </si>
  <si>
    <t xml:space="preserve">春の波涛によせてー自由民権と谷中墓地①川上音二郎と劇界
</t>
  </si>
  <si>
    <t>藍染川ストリートライフ この道ずいぶん曲がってるね</t>
  </si>
  <si>
    <t>雑学藍染川</t>
  </si>
  <si>
    <t>三四郎に逢引路ー文学に現われた藍染川</t>
  </si>
  <si>
    <t>橋づくし-上流から</t>
  </si>
  <si>
    <t>手仕事を訪ねて②-中小路染物店　丁子屋</t>
  </si>
  <si>
    <t>川沿いのお寺</t>
  </si>
  <si>
    <t>この街にこんな人（谷中七丁目）　旧い町の国際人　萩原忠三さん</t>
  </si>
  <si>
    <t>萩原忠三さん</t>
  </si>
  <si>
    <t>根津神社</t>
  </si>
  <si>
    <t>つつじ祭りの由来</t>
  </si>
  <si>
    <t>古へをたずねて</t>
  </si>
  <si>
    <t>剪画・文／石田良介</t>
  </si>
  <si>
    <t>石田良介</t>
  </si>
  <si>
    <t>根津の飴売り</t>
  </si>
  <si>
    <t>根津町名の由来諸説</t>
  </si>
  <si>
    <t>この街にこんな人（千駄木二丁目）いよいよ華やぐ踊りの名手　竹中初子さん</t>
  </si>
  <si>
    <t>竹中初子さん</t>
  </si>
  <si>
    <t>郷土史発掘　日暮里の岡はなぜ消えたか　平塚春造</t>
  </si>
  <si>
    <t>平塚春造</t>
  </si>
  <si>
    <t>谷中の好きな名東大生　山浦正宏（芸大・ファゴット吹き）</t>
  </si>
  <si>
    <t>山浦正宏</t>
  </si>
  <si>
    <t>坂のある風景-谷中・三浦坂 棚谷勲</t>
  </si>
  <si>
    <t>棚谷勲</t>
  </si>
  <si>
    <t>おたより</t>
  </si>
  <si>
    <t>味のグランプリ　本当においしいお店　スパゲティとサラダ　根津　トレアドール</t>
  </si>
  <si>
    <t>「谷中・根津・千駄木の生活を記録する会」発会式</t>
  </si>
  <si>
    <t>フジテレビ「あなたの東京」で、谷中小学校、汐見保育園の子らのわらべうたの風景放映</t>
  </si>
  <si>
    <t>谷中銀座商店街主催の谷中七福神めぐり</t>
  </si>
  <si>
    <t>第二回根津寄席</t>
  </si>
  <si>
    <t>「生活を記録する会」第二回をはん亭で</t>
  </si>
  <si>
    <t>「古き田端を語る会」新装なった北区田端図書館にて</t>
  </si>
  <si>
    <t>節分、根津神社・諏方神社で豆まき</t>
  </si>
  <si>
    <t>上野「奏楽堂のパイプオルガンをよみがえらせる会」</t>
  </si>
  <si>
    <t>第三回生活を記録する会</t>
  </si>
  <si>
    <t>砂場が危ない！</t>
  </si>
  <si>
    <t>OLの失敗</t>
  </si>
  <si>
    <t>ひろみの一日入門-②谷中銀座「魚亀」今日はししゃもが安いよー</t>
  </si>
  <si>
    <t>裏表紙ウラ</t>
  </si>
  <si>
    <t>表紙／三谷一馬「江戸職人図聚」（立風書房）より</t>
  </si>
  <si>
    <t>横山大観記念館</t>
  </si>
  <si>
    <t>谷中・一乗寺-スケッチ／川原史敬</t>
  </si>
  <si>
    <t>自由民権と谷中墓地②明六社の知識人たち</t>
  </si>
  <si>
    <t>谷根千の甘-い生活-昔気質の和菓子屋さん</t>
  </si>
  <si>
    <t>二軒のひぐらし−日暮、谷中ひぐらし</t>
  </si>
  <si>
    <t>谷中から上野桜木へ−荻の（旧字）、谷中岡埜栄泉、桃林堂</t>
  </si>
  <si>
    <t>根津かいわい−藤家、大黒屋、日増や、笹屋、柳月、秋田屋</t>
  </si>
  <si>
    <t>老舗の味を伝える−一炉庵、喜久月、羽二重団子</t>
  </si>
  <si>
    <t>谷中銀座とその周辺−千両最中、懸賞だんご、むさしや、尾張屋、花家、あづま家</t>
  </si>
  <si>
    <t>団子坂を上って−鮹松月、山びこ</t>
  </si>
  <si>
    <t>動坂を田端へ向う−おわりや、西東屋、土佐屋、松仙堂、甲州屋</t>
  </si>
  <si>
    <t>ザ・リポート「きき菓子の会」</t>
  </si>
  <si>
    <t>ザ・インタビュー-川上宗雪さん（江戸千家家元）</t>
  </si>
  <si>
    <t>川上宗雪さん</t>
  </si>
  <si>
    <t>和菓子むかし話</t>
  </si>
  <si>
    <t>大正荷馬車のころ-岸むめさん(千駄木三丁目）</t>
  </si>
  <si>
    <t>岸むめさん</t>
  </si>
  <si>
    <t>郷土史発掘＝藍染川補遺・支流/水源</t>
  </si>
  <si>
    <t>旅館　上海楼　剪画・文／石田良介</t>
  </si>
  <si>
    <t>円朝はわれらの同時代人・前編-鉄舟と円朝-全生庵住職・平井玄恭</t>
  </si>
  <si>
    <t>平井玄恭</t>
  </si>
  <si>
    <t>円朝グラフィティ</t>
  </si>
  <si>
    <t>ゆっくり、おっとり谷中の町-上口等（大名時計博物館館長）</t>
  </si>
  <si>
    <t>上口等</t>
  </si>
  <si>
    <t>坂のある風景-根津・S字坂／棚谷勲</t>
  </si>
  <si>
    <t>この街にこんな人（根津）-根津に活気を、上松大雅堂の上田松男さん</t>
  </si>
  <si>
    <t>上田松男さん</t>
  </si>
  <si>
    <t>ひろみの一日入門ー③資源回収問屋「浜井商店」今日はいい汗かきました</t>
  </si>
  <si>
    <t>さよなら水晶ローソク</t>
  </si>
  <si>
    <t>谷根千味のグランプリ　本当においしいお店-道濯山下　天ぷら・天米</t>
  </si>
  <si>
    <t>本駒込図書館友の会</t>
  </si>
  <si>
    <t>奏楽堂パイプオルガンをよみがえらせる会</t>
  </si>
  <si>
    <t>谷中墓地で「谷根千主催大花見大会」</t>
  </si>
  <si>
    <t>夜、「新内、岡本文弥の会」</t>
  </si>
  <si>
    <t>谷根千第一回井戸端学校</t>
  </si>
  <si>
    <t>根津郷土史研究会</t>
  </si>
  <si>
    <t>文京つつじ祭り</t>
  </si>
  <si>
    <t>「江戸のある町会」見学会</t>
  </si>
  <si>
    <t>第四回根津寄席</t>
  </si>
  <si>
    <t>文学散歩の会</t>
  </si>
  <si>
    <t>須藤公園「弁天様のお祭り」</t>
  </si>
  <si>
    <t>谷根千−生活を記録する会</t>
  </si>
  <si>
    <t>小田急に乗って箱根へ行こう！</t>
  </si>
  <si>
    <t>自宅が事務所、失礼はご容赦下さい。</t>
  </si>
  <si>
    <t>著者自筆広告2-陣内秀信「東京の空間人類学」筑摩書房</t>
  </si>
  <si>
    <t>陣内秀信</t>
  </si>
  <si>
    <t>表紙／根津・おばけ階段−石田良介</t>
  </si>
  <si>
    <t>朝倉彫塑館</t>
  </si>
  <si>
    <t>日暮里・経王寺／川原史敬</t>
  </si>
  <si>
    <t>鴎外の愛した街・谷根千−森さんのおじさんと散歩しよ！</t>
  </si>
  <si>
    <t>壱　本郷から根津へ</t>
  </si>
  <si>
    <t>花園町の家と赤松登志子</t>
  </si>
  <si>
    <t>千朶山房と猫の家</t>
  </si>
  <si>
    <t>鴎外が歩く−証言①（願行寺・羽田修果住職）（春養館・西脇照子さん）（沢邦介牧師）</t>
  </si>
  <si>
    <t>羽田修果住職、西脇照子さん、沢邦介牧師</t>
  </si>
  <si>
    <t>観潮楼と荒木しげ</t>
  </si>
  <si>
    <t>鴎外が歩く−証言②（渋谷悦子さん）</t>
  </si>
  <si>
    <t>渋谷悦子さん</t>
  </si>
  <si>
    <t>弐　藪下道から観潮楼まで</t>
  </si>
  <si>
    <t>鴎外が歩く−証言③（清大園・清水喜代さん）</t>
  </si>
  <si>
    <t>清水喜代さん</t>
  </si>
  <si>
    <t>散歩する鴎外</t>
  </si>
  <si>
    <t>鴎外みかけたことありますか</t>
  </si>
  <si>
    <t>荷風と鴎外</t>
  </si>
  <si>
    <t>年譜ー「鴎外のみちしるべ」より</t>
  </si>
  <si>
    <t>参　団子坂から再び根津へ</t>
  </si>
  <si>
    <t>四　谷中・初音町の家</t>
  </si>
  <si>
    <t>『東大ケチョンケチョン』前説−根津の谷から−石飛仁（根津在住・フリーライター）</t>
  </si>
  <si>
    <t>石飛仁</t>
  </si>
  <si>
    <t>坂のある風景−千駄木・狸坂／棚谷勲</t>
  </si>
  <si>
    <t>この街にこんな人（本駒込）−コミュニティ・ワーカー 平井雷太さん</t>
  </si>
  <si>
    <t>平井雷太さん</t>
  </si>
  <si>
    <t>ご近所調査報告−日展−千駄木の桂離宮</t>
  </si>
  <si>
    <t>手仕事を訪ねて③−不忍通りの金物屋さん ノコギリ目立て　小野塚刃物店</t>
  </si>
  <si>
    <t>横川金物店、三金金物店三河屋、菅谷金物店、山崎刃物店、塩野金物株 式会社、大吉大貫商店、みねや金物店、植田屋吉田金物店</t>
  </si>
  <si>
    <t>郷土史発掘−棲み家としての町へ−藤原恵洋</t>
  </si>
  <si>
    <t>藤原恵洋</t>
  </si>
  <si>
    <t>著者自筆広告No.3−吉村昭「東京の下町」文藝春秋社</t>
  </si>
  <si>
    <t>吉村昭</t>
  </si>
  <si>
    <t>谷根千味のグランプリ　本当においしいお店−動坂ストアー桐生屋</t>
  </si>
  <si>
    <t>自分のためには汗を流し人の為めには涙を流せ 皆さんの汗は太郎湯で流す　銭湯特集補遺　太郎湯（田端）</t>
  </si>
  <si>
    <t>上野、浅草、隅田川」で谷根千の活動が紹介される</t>
  </si>
  <si>
    <t>浅草ほおづき市</t>
  </si>
  <si>
    <t>不忍池の精霊流し、納涼大会</t>
  </si>
  <si>
    <t>奏楽堂パイプオルガンを鳴らすためのキャンペーン</t>
  </si>
  <si>
    <t>藍染大通り（根津）で子供お楽しみ会</t>
  </si>
  <si>
    <t>谷中全生庵で第一回円朝まつり</t>
  </si>
  <si>
    <t>谷根千の生活を記録する会</t>
  </si>
  <si>
    <t>根津寄席、第一信用金庫で</t>
  </si>
  <si>
    <t>千駄木小において子供盆踊り大会</t>
  </si>
  <si>
    <t>田端八幡神社祭礼</t>
  </si>
  <si>
    <t>諏方神社祭礼</t>
  </si>
  <si>
    <t>田端文化座で「イーハトーブの芝居小屋」</t>
  </si>
  <si>
    <t>建築史を勉強しているサンドさんは古い家を改造中</t>
  </si>
  <si>
    <t>上野松坂屋前行きのバスの中</t>
  </si>
  <si>
    <t>谷根千周辺で第三次ベビーブーム</t>
  </si>
  <si>
    <t>大円寺菊まつり</t>
  </si>
  <si>
    <t>谷根千秋の催し物ガイド</t>
  </si>
  <si>
    <t>よみがえれ！パイプオルガン</t>
  </si>
  <si>
    <t>おしらせ</t>
  </si>
  <si>
    <t>表紙／「酒屋の鬼」（酒屋の道具からできた三味線をひく鬼）</t>
  </si>
  <si>
    <t>谷中スケッチブック</t>
  </si>
  <si>
    <t>谷中・大円寺−／川原史敬</t>
  </si>
  <si>
    <t>自由民権と谷中墓地③小野梓と馬場辰猪</t>
  </si>
  <si>
    <t>そろそろ熱燗のうまい頃 酒屋六十軒全調査</t>
  </si>
  <si>
    <t>伊勢五</t>
  </si>
  <si>
    <t>宮田屋</t>
  </si>
  <si>
    <t>相模屋</t>
  </si>
  <si>
    <t>根津の文人羅文さんのこと</t>
  </si>
  <si>
    <t>吉田屋</t>
  </si>
  <si>
    <t>酒屋・取材帳より</t>
  </si>
  <si>
    <t>野村屋</t>
  </si>
  <si>
    <t>根津の酒屋−北野酒店、水村屋、サワノ本店、永田屋、吉野屋酒店、大和屋、浅野商店</t>
  </si>
  <si>
    <t>日暮里と道潅山下方面</t>
  </si>
  <si>
    <t>足立屋</t>
  </si>
  <si>
    <t>三河屋一覧</t>
  </si>
  <si>
    <t>上総屋</t>
  </si>
  <si>
    <t>慶野酒店（池の端）</t>
  </si>
  <si>
    <t>よみせ通りと谷中</t>
  </si>
  <si>
    <t>千駄木方面</t>
  </si>
  <si>
    <t>萬屋酒店</t>
  </si>
  <si>
    <t>谷根千酒屋全リスト</t>
  </si>
  <si>
    <t>谷根千の風景　崖の四季</t>
  </si>
  <si>
    <t>加宮貴一</t>
  </si>
  <si>
    <t>手仕事を訪ねて④森田桐箱店</t>
  </si>
  <si>
    <t>聞き書き市井の人　わたしの谷中　高橋くら</t>
  </si>
  <si>
    <t>高橋くら</t>
  </si>
  <si>
    <t>著者自筆広告No.4　木下順二「本郷」講談社</t>
  </si>
  <si>
    <t>木下順二</t>
  </si>
  <si>
    <t>水晶ローソク遺聞　町工場の夏　清水小百合</t>
  </si>
  <si>
    <t>清水小百合</t>
  </si>
  <si>
    <t>根津の染物　丁子屋−剪画・文／石田良介</t>
  </si>
  <si>
    <t>薮下通りの景色が変わります</t>
  </si>
  <si>
    <t>木村民子</t>
  </si>
  <si>
    <t>浄名院のジョー</t>
  </si>
  <si>
    <t>資料　明治の新聞に表はれたる谷根千附近</t>
  </si>
  <si>
    <t>郷土史発掘　鴎外特集補遺</t>
  </si>
  <si>
    <t>初音町とはどこを指すか？ー中澤伸弘（谷中）</t>
  </si>
  <si>
    <t>中澤伸弘</t>
  </si>
  <si>
    <t>本郷通りはガス燈ではなかったー平塚春造（日暮里）</t>
  </si>
  <si>
    <t>色川国士邸は色部さん宅？ー吉田貞之助（元藪下在住）</t>
  </si>
  <si>
    <t>吉田貞之助</t>
  </si>
  <si>
    <t>鴎外と柳田国男ー多田正明（千駄木）</t>
  </si>
  <si>
    <t>多田正明</t>
  </si>
  <si>
    <t>新事実！楽器製造所の存在</t>
  </si>
  <si>
    <t>愛人、児玉せきのこと</t>
  </si>
  <si>
    <t>誤記発見！！</t>
  </si>
  <si>
    <t>本郷・ナイト・アンド・ディ①−白山通り冬午前二時</t>
  </si>
  <si>
    <t>ひろみの一日入門−④　三協クリーニング/大和クリーニング　アイロンかけにコツがあった</t>
  </si>
  <si>
    <t>イラスト/つるみよしこ</t>
  </si>
  <si>
    <t>いいコーヒーは繁華街では飲めない−ラ・ゲール、庵</t>
  </si>
  <si>
    <t>情報トピックス</t>
  </si>
  <si>
    <t>NTT第一回全国タウン誌フェスティバルで「谷中・根津・千駄木」が「大賞」に</t>
  </si>
  <si>
    <t>リサイクル・ショップ「りぼん」閉店</t>
  </si>
  <si>
    <t>「鈴木精肉店」では今日つぶした牛のタン（舌）レバー（肝臓）を売っている</t>
  </si>
  <si>
    <t>「鳥勘」では、今年も鴨を売出し中</t>
  </si>
  <si>
    <t>谷中銀座は恒例の「お客様感謝、帝国ホテルバイキングご招待」</t>
  </si>
  <si>
    <t>根津神社境内のポプラの大木が「音もなくスッと倒れた」</t>
  </si>
  <si>
    <t>千駄木二丁目の秋さんの大邸宅が三井不動産のマンションになるらしい</t>
  </si>
  <si>
    <t>大晦日のお勧め＝諏方神社焚火→養福寺の甘酒→全生庵鐘付→根津神社もちつき</t>
  </si>
  <si>
    <t>表紙図版「江戸名所花暦」より</t>
  </si>
  <si>
    <t>広告？</t>
  </si>
  <si>
    <t>谷中・天王寺−スケッチ／川原史敬</t>
  </si>
  <si>
    <t>自由民権と谷中墓地④夜明けのランナーたち</t>
  </si>
  <si>
    <t>春は谷中の花見かな</t>
  </si>
  <si>
    <t>江戸の花見</t>
  </si>
  <si>
    <t>墓地の茶屋</t>
  </si>
  <si>
    <t>三原家</t>
  </si>
  <si>
    <t>おもだかや</t>
  </si>
  <si>
    <t>坂本屋</t>
  </si>
  <si>
    <t>天王寺住職・大久保良順先生の話</t>
  </si>
  <si>
    <t>金子屋</t>
  </si>
  <si>
    <t>ふじむらや</t>
  </si>
  <si>
    <t>花重</t>
  </si>
  <si>
    <t>天王寺一問一答</t>
  </si>
  <si>
    <t>谷中・花重−画と文／石田良介</t>
  </si>
  <si>
    <t>五重塔炎上</t>
  </si>
  <si>
    <t>露伴と谷中</t>
  </si>
  <si>
    <t>谷中霊園著名人墓碑</t>
  </si>
  <si>
    <t>猫</t>
  </si>
  <si>
    <t>この街にこんな人（根津二丁目）"建築の忘れ形見"採集人・佐藤龍蔵さん</t>
  </si>
  <si>
    <t>佐藤龍蔵さん</t>
  </si>
  <si>
    <t>やったネ！根津寄席−芸術祭賞おめでとう−</t>
  </si>
  <si>
    <t>谷中根津千駄木ちず</t>
  </si>
  <si>
    <t>ご近所調査報告−平和地蔵を救え！</t>
  </si>
  <si>
    <t>日暮里・富士見坂−撮影・武藤高（武藤書店主人）</t>
  </si>
  <si>
    <t>武藤高</t>
  </si>
  <si>
    <t>写真</t>
  </si>
  <si>
    <t>富士の見える坂(富士見坂　江黒美代子さん）</t>
  </si>
  <si>
    <t>江黒美代子</t>
  </si>
  <si>
    <t>晴れ、ときどき富士山(NHKチーフディレクター　坂井茂生さん）</t>
  </si>
  <si>
    <t>坂井茂生</t>
  </si>
  <si>
    <t>酒屋特集補遺〈訂正、陳謝、補遺…ゴメンナサイ〉</t>
  </si>
  <si>
    <t>坂のある風景−千駄木・団子坂／棚谷勲</t>
  </si>
  <si>
    <t>谷根千の風景＝しのばず池の冬</t>
  </si>
  <si>
    <t>かおりのエプロンサイクリング その1 谷根千界隈の「ホーム・ベーカリー」のお店を訪ねての巻</t>
  </si>
  <si>
    <t>ひろみの一日入門−⑤　和菓子 ひぐらし(谷中・三崎坂）自分で作ったお供えで楽しく迎えたお正月</t>
  </si>
  <si>
    <t>自然食の店−まずは食べることから始める＝根津の谷/大きなかぶ</t>
  </si>
  <si>
    <t>今年になってあったこと</t>
  </si>
  <si>
    <t>武蔵野市文化会館でパイプオルガン保存のチャリティコンサート開く</t>
  </si>
  <si>
    <t>本郷法真寺で百人一首の会</t>
  </si>
  <si>
    <t>第六回根津寄席</t>
  </si>
  <si>
    <t>谷根千・生活を記録する会</t>
  </si>
  <si>
    <t>谷中大円寺の副住職・豊田日朋師百日の荒行に耐え帰還</t>
  </si>
  <si>
    <t>木下順二先生が「朝日賞」を受賞</t>
  </si>
  <si>
    <t>陣内秀信先生が「サントリー学芸賞」を受賞</t>
  </si>
  <si>
    <t>渡辺臣蔵氏が「民放祭部門賞」を受賞</t>
  </si>
  <si>
    <t>「荒川少年少女合唱隊」が春の団員募集中</t>
  </si>
  <si>
    <t>千石の三百人劇場、谷根千読者に観劇招待</t>
  </si>
  <si>
    <t>東京国立博物館「比叡山と天台の美術」谷根千読者を招待</t>
  </si>
  <si>
    <t>確蓮房通信</t>
  </si>
  <si>
    <t>著者自筆広告No.5−石田良介「谷中百景」アドファイブ出版局</t>
  </si>
  <si>
    <t>表紙／「根岸谷中辺絵図」（安政4年・尾張屋版）</t>
  </si>
  <si>
    <t>文京十景第一位　根津神社／川原史敬</t>
  </si>
  <si>
    <t>団子坂物語</t>
  </si>
  <si>
    <t>見晴しの湯−浜田晋さんの話</t>
  </si>
  <si>
    <t>浜田晋さん</t>
  </si>
  <si>
    <t>岡本銀行頭取邸−牛丸典子さんの話</t>
  </si>
  <si>
    <t>牛丸典子さん</t>
  </si>
  <si>
    <t>団子坂に並ぶ名医</t>
  </si>
  <si>
    <t>坂のある風景−団子坂・ビルのない空間／棚谷勲</t>
  </si>
  <si>
    <t>文化少年のころ−益田武三さんの話</t>
  </si>
  <si>
    <t>益田武三さん</t>
  </si>
  <si>
    <t>団子坂の子供たち</t>
  </si>
  <si>
    <t>薮そば、菊そば、今晩軒</t>
  </si>
  <si>
    <t>薮そば−母の話から</t>
  </si>
  <si>
    <t>田口雅恵さん</t>
  </si>
  <si>
    <t>イボタ蟲ノ話−山口喜雄さんの話</t>
  </si>
  <si>
    <t>山口喜雄さん</t>
  </si>
  <si>
    <t>団高の高橋鈴さん</t>
  </si>
  <si>
    <t>高橋鈴さん</t>
  </si>
  <si>
    <t>百瀬ナツ子さん</t>
  </si>
  <si>
    <t>団子坂ばなし</t>
  </si>
  <si>
    <t>円朝はわれらの同時代人・後編−谷根千円朝めぐり</t>
  </si>
  <si>
    <t>円朝グラフィティ（続）</t>
  </si>
  <si>
    <t>ギャラリー・谷中墓地周辺（補遺と訂正を兼ねて）</t>
  </si>
  <si>
    <t>the 不忍通り−おじいちゃんおばあちゃんに聞く町の歴史</t>
  </si>
  <si>
    <t>斉藤とよさん</t>
  </si>
  <si>
    <t>望月次作さん</t>
  </si>
  <si>
    <t>街の発展と富士銀行</t>
  </si>
  <si>
    <t>谷中のカエル−野沢延行（獣医・谷中在住）</t>
  </si>
  <si>
    <t>野沢延行</t>
  </si>
  <si>
    <t>谷中・藤棚のある民家−画と文／石田良介</t>
  </si>
  <si>
    <t>拝啓「こんにちはあいそめ」の皆様！</t>
  </si>
  <si>
    <t>イラスト/杉山八郎</t>
  </si>
  <si>
    <t>谷根千味のグランプリ　本当においしいお店−アイスは大正ロマンの味・芋甚</t>
  </si>
  <si>
    <t>吉田屋さんありがとう</t>
  </si>
  <si>
    <t>再び平和地蔵について</t>
  </si>
  <si>
    <t>最近のうごき</t>
  </si>
  <si>
    <t>この間に会えた人</t>
  </si>
  <si>
    <t>「身近な環境コンクール」に「上野・谷根千研究会」が通る</t>
  </si>
  <si>
    <t>吉村昭先生からカンパ、椎名誠さんからお手紙をいただく</t>
  </si>
  <si>
    <t>かおりのエプロンサイクリング2−夏バテ防止特集</t>
  </si>
  <si>
    <t>夢うらなひ</t>
  </si>
  <si>
    <t>時本和夫</t>
  </si>
  <si>
    <t>小説</t>
  </si>
  <si>
    <t>著者自筆広告No.6−藤森照信「建築探偵の冒険」筑摩書房</t>
  </si>
  <si>
    <t>藤森照信</t>
  </si>
  <si>
    <t>エッチング−千駄木・大給坂　棚谷勲</t>
  </si>
  <si>
    <t>エッチング</t>
  </si>
  <si>
    <t>第18回　日展</t>
  </si>
  <si>
    <t>弥生・くらやみ坂−鹿野琢見</t>
  </si>
  <si>
    <t>鹿野琢見</t>
  </si>
  <si>
    <t>特集/高村家の人々−光太郎智恵子はたぐひなき夢をきづきてむかし此処に住みにき</t>
  </si>
  <si>
    <t>仏師 光雲</t>
  </si>
  <si>
    <t>谷中の道路のまん中</t>
  </si>
  <si>
    <t>谷中の家</t>
  </si>
  <si>
    <t>高村光太郎</t>
  </si>
  <si>
    <t>昭和14年11月「新風土」から転載</t>
  </si>
  <si>
    <t>智恵子の谷中付近</t>
  </si>
  <si>
    <t>林町一五五番地</t>
  </si>
  <si>
    <t>二五番地のアトリエ</t>
  </si>
  <si>
    <t>荒涼たる帰宅</t>
  </si>
  <si>
    <t>この街にこんな人《千駄木》の光太郎研究家・北川太一さん</t>
  </si>
  <si>
    <t>北川太一さん</t>
  </si>
  <si>
    <t>ご近所調査報告−谷中の山車はナゼ越生に行ったのか</t>
  </si>
  <si>
    <t>根津小学校創立90年によせて−12，339人の卒業生へ</t>
  </si>
  <si>
    <t>ギャラリー谷根千路上観察</t>
  </si>
  <si>
    <t>撮影−藤原恵洋</t>
  </si>
  <si>
    <t>町の小さな博物館−江戸の時を刻む町</t>
  </si>
  <si>
    <t>一、不定時法は体によいのだ−上口等さんに聞く</t>
  </si>
  <si>
    <t>上口等さん</t>
  </si>
  <si>
    <t>二、昔、奇人ありき−噂の上口愚朗氏のこと</t>
  </si>
  <si>
    <t>上口愚朗さん</t>
  </si>
  <si>
    <t>鴎外特集補遺の補遺−色部義明氏に聞く</t>
  </si>
  <si>
    <t>色部義明さん</t>
  </si>
  <si>
    <t>谷中・永久寺−剪画・文／石田良介</t>
  </si>
  <si>
    <t>団子坂特集補遺</t>
  </si>
  <si>
    <t>D坂の殺人事件を推理する</t>
  </si>
  <si>
    <t>フロへはいる散歩−見晴しの湯資料</t>
  </si>
  <si>
    <t>記憶の団子坂周辺</t>
  </si>
  <si>
    <t>訂正とお詫び</t>
  </si>
  <si>
    <t>ひろみの一日入門−⑥谷中「澤の屋」旅館　ウェルカムトゥーサワノヤ−</t>
  </si>
  <si>
    <t>耳よりなお知らせ</t>
  </si>
  <si>
    <t>谷中の赤とんぼ−野沢延行</t>
  </si>
  <si>
    <t>三谷一馬「江戸商売図絵」青蛙房刊より</t>
  </si>
  <si>
    <t>三谷一馬</t>
  </si>
  <si>
    <t>正月　下駄の音　金子邦生版画展</t>
  </si>
  <si>
    <t>日暮里・本行寺　川原史敬</t>
  </si>
  <si>
    <t>特集/おいしい豆腐の買える町−酒屋へ三里、豆腐屋へ二里</t>
  </si>
  <si>
    <t>特集のキッカケはこの人</t>
  </si>
  <si>
    <t>品川力さん</t>
  </si>
  <si>
    <t>豆腐・雑学ノート</t>
  </si>
  <si>
    <t>懐しの豆腐屋さん</t>
  </si>
  <si>
    <t>うまい豆腐のつくり方</t>
  </si>
  <si>
    <t>きき豆腐会レポート</t>
  </si>
  <si>
    <t>おいしく豆腐を食べるには</t>
  </si>
  <si>
    <t>ジョルダン・サンド氏のアメリカの豆腐事情</t>
  </si>
  <si>
    <t>引き売りレポート</t>
  </si>
  <si>
    <t>得する豆腐情報</t>
  </si>
  <si>
    <t>元気印の豆腐です</t>
  </si>
  <si>
    <t>谷根千手作り豆腐の買える店全リスト</t>
  </si>
  <si>
    <t>街並点描−the観音仲見世通り−渡辺肉店主人に聞く</t>
  </si>
  <si>
    <t>手仕事を訪ねて⑤−郷土玩具・京楽堂</t>
  </si>
  <si>
    <t>谷根千の風景−谷中墓地の自然−野鳥</t>
  </si>
  <si>
    <t>谷根千の新名所/日暮里・本行寺−一茶と山頭火、本行寺にて邂逅</t>
  </si>
  <si>
    <t>ご近所調査報告−続・山車の話−谷中町の山車は早稲田の演博にあり</t>
  </si>
  <si>
    <t>この街にこんな人　〈根津〉が大好きな桐谷エリザベスさん</t>
  </si>
  <si>
    <t>桐谷エリザベスさん</t>
  </si>
  <si>
    <t>九号後日談</t>
  </si>
  <si>
    <t>ご近所情報</t>
  </si>
  <si>
    <t>おめでとうございます</t>
  </si>
  <si>
    <t>三崎坂より耳よりなお話</t>
  </si>
  <si>
    <t>範子の失敗</t>
  </si>
  <si>
    <t>患者さんの失敗</t>
  </si>
  <si>
    <t>著者自筆広告No.7−諏訪優「芥川龍之介の俳句を歩く」踏青社</t>
  </si>
  <si>
    <t>諏訪優</t>
  </si>
  <si>
    <t>このまちに住んでよかったこと−古川恭子</t>
  </si>
  <si>
    <t>古川恭子</t>
  </si>
  <si>
    <t>坂のある風景−池の端・三段坂　棚谷勲</t>
  </si>
  <si>
    <t>光太郎・智恵子補遺①−林町はこんな町だった</t>
  </si>
  <si>
    <t>トヨタ財団研究助成ニュース①谷中・上野桜木の親しまれる環境調査より（一）</t>
  </si>
  <si>
    <t>弥生・夢境庵（そば）　画と文／石田良介</t>
  </si>
  <si>
    <t>Literal</t>
  </si>
  <si>
    <t>Literal</t>
    <phoneticPr fontId="6"/>
  </si>
  <si>
    <t>http://purl.org/dc/terms/identifier</t>
    <phoneticPr fontId="6"/>
  </si>
  <si>
    <t>http://purl.org/dc/terms/title</t>
    <phoneticPr fontId="6"/>
  </si>
  <si>
    <t>Resource</t>
    <phoneticPr fontId="6"/>
  </si>
  <si>
    <t>http://xmlns.com/foaf/0.1/thumbnail</t>
    <phoneticPr fontId="6"/>
  </si>
  <si>
    <t>http://purl.org/dc/terms/relation</t>
    <phoneticPr fontId="6"/>
  </si>
  <si>
    <t>Relation</t>
    <phoneticPr fontId="6"/>
  </si>
  <si>
    <t>Thumbnail</t>
    <phoneticPr fontId="6"/>
  </si>
  <si>
    <t>metadata</t>
    <phoneticPr fontId="6"/>
  </si>
  <si>
    <t>iiif</t>
    <phoneticPr fontId="6"/>
  </si>
  <si>
    <t>logo</t>
    <phoneticPr fontId="6"/>
  </si>
  <si>
    <t>within</t>
    <phoneticPr fontId="6"/>
  </si>
  <si>
    <t>attribution</t>
    <phoneticPr fontId="6"/>
  </si>
  <si>
    <t>地域文化資源デジタルアーカイブ</t>
    <phoneticPr fontId="6"/>
  </si>
  <si>
    <t>license</t>
    <phoneticPr fontId="6"/>
  </si>
  <si>
    <t>http://purl.org/dc/terms/rights</t>
    <phoneticPr fontId="6"/>
  </si>
  <si>
    <t>viewingDirection</t>
    <phoneticPr fontId="6"/>
  </si>
  <si>
    <t>団子坂,地名由来,千駄木山,森鴎外,千朶山房,ロバート・フォーチュン</t>
    <phoneticPr fontId="6"/>
  </si>
  <si>
    <t>http://www.w3.org/2000/01/rdf-schema#seeAlso</t>
    <phoneticPr fontId="6"/>
  </si>
  <si>
    <t>ID</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</si>
</sst>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name val="Arial"/>
      <family val="2"/>
    </font>
    <font>
      <b/>
      <sz val="10"/>
      <name val="Arial"/>
      <family val="2"/>
    </font>
    <font>
      <b/>
      <sz val="10"/>
      <color rgb="FF000000"/>
      <name val="Times"/>
      <family val="1"/>
    </font>
    <font>
      <sz val="10"/>
      <name val="Arial"/>
      <family val="2"/>
    </font>
    <font>
      <sz val="10"/>
      <color rgb="FF000000"/>
      <name val="Arial"/>
      <family val="2"/>
    </font>
    <font>
      <sz val="6"/>
      <name val="Tsukushi A Round Gothic Bold"/>
      <family val="3"/>
      <charset val="128"/>
    </font>
    <font>
      <u/>
      <sz val="10"/>
      <color theme="10"/>
      <name val="Arial"/>
      <family val="2"/>
    </font>
    <font>
      <sz val="12"/>
      <color rgb="FF006100"/>
      <name val="游ゴシック"/>
      <family val="2"/>
      <charset val="128"/>
      <scheme val="minor"/>
    </font>
    <font>
      <sz val="12"/>
      <color rgb="FF9C5700"/>
      <name val="游ゴシック"/>
      <family val="2"/>
      <charset val="128"/>
      <scheme val="minor"/>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6EFCE"/>
      </patternFill>
    </fill>
    <fill>
      <patternFill patternType="solid">
        <fgColor rgb="FFFFEB9C"/>
      </patternFill>
    </fill>
  </fills>
  <borders count="2">
    <border>
      <left/>
      <right/>
      <top/>
      <bottom/>
      <diagonal/>
    </border>
    <border>
      <left/>
      <right/>
      <top/>
      <bottom/>
      <diagonal/>
    </border>
  </borders>
  <cellStyleXfs count="4">
    <xf numFmtId="0" fontId="0" fillId="0" borderId="0"/>
    <xf numFmtId="0" fontId="7" fillId="0" borderId="0" applyNumberFormat="0" applyFill="0" applyBorder="0" applyAlignment="0" applyProtection="0"/>
    <xf numFmtId="0" fontId="8" fillId="4" borderId="0" applyNumberFormat="0" applyBorder="0" applyAlignment="0" applyProtection="0">
      <alignment vertical="center"/>
    </xf>
    <xf numFmtId="0" fontId="9" fillId="5" borderId="0" applyNumberFormat="0" applyBorder="0" applyAlignment="0" applyProtection="0">
      <alignment vertical="center"/>
    </xf>
  </cellStyleXfs>
  <cellXfs count="27">
    <xf numFmtId="0" fontId="0" fillId="0" borderId="0" xfId="0" applyFont="1" applyAlignment="1"/>
    <xf numFmtId="0" fontId="1" fillId="0" borderId="0" xfId="0" applyFont="1" applyAlignment="1"/>
    <xf numFmtId="0" fontId="2" fillId="2" borderId="0" xfId="0" applyFont="1" applyFill="1" applyAlignment="1">
      <alignment horizontal="right"/>
    </xf>
    <xf numFmtId="0" fontId="2" fillId="2" borderId="0" xfId="0" applyFont="1" applyFill="1" applyAlignment="1"/>
    <xf numFmtId="0" fontId="3" fillId="2" borderId="0" xfId="0" applyFont="1" applyFill="1" applyAlignment="1"/>
    <xf numFmtId="0" fontId="2" fillId="2" borderId="0" xfId="0" applyFont="1" applyFill="1" applyAlignment="1"/>
    <xf numFmtId="0" fontId="3" fillId="2" borderId="0" xfId="0" applyFont="1" applyFill="1" applyAlignment="1"/>
    <xf numFmtId="0" fontId="2" fillId="2" borderId="0" xfId="0" applyFont="1" applyFill="1" applyAlignment="1">
      <alignment wrapText="1"/>
    </xf>
    <xf numFmtId="0" fontId="3" fillId="2" borderId="0" xfId="0" applyFont="1" applyFill="1" applyAlignment="1">
      <alignment wrapText="1"/>
    </xf>
    <xf numFmtId="0" fontId="2" fillId="2" borderId="0" xfId="0" applyFont="1" applyFill="1" applyAlignment="1"/>
    <xf numFmtId="0" fontId="4" fillId="2" borderId="0" xfId="0" applyFont="1" applyFill="1" applyAlignment="1"/>
    <xf numFmtId="0" fontId="4" fillId="0" borderId="0" xfId="0" applyFont="1" applyAlignment="1"/>
    <xf numFmtId="0" fontId="1" fillId="0" borderId="0" xfId="0" applyFont="1" applyAlignment="1">
      <alignment wrapText="1"/>
    </xf>
    <xf numFmtId="0" fontId="4" fillId="0" borderId="0" xfId="0" applyFont="1" applyAlignment="1"/>
    <xf numFmtId="0" fontId="4" fillId="0" borderId="1" xfId="0" applyFont="1" applyBorder="1" applyAlignment="1"/>
    <xf numFmtId="0" fontId="1" fillId="0" borderId="0" xfId="0" applyFont="1" applyAlignment="1">
      <alignment wrapText="1"/>
    </xf>
    <xf numFmtId="0" fontId="4" fillId="0" borderId="0" xfId="0" applyFont="1" applyAlignment="1"/>
    <xf numFmtId="0" fontId="1" fillId="2" borderId="0" xfId="0" applyFont="1" applyFill="1" applyAlignment="1"/>
    <xf numFmtId="0" fontId="1" fillId="2" borderId="0" xfId="0" applyFont="1" applyFill="1"/>
    <xf numFmtId="0" fontId="1" fillId="2" borderId="0" xfId="0" applyFont="1" applyFill="1" applyAlignment="1">
      <alignment wrapText="1"/>
    </xf>
    <xf numFmtId="0" fontId="5" fillId="3" borderId="0" xfId="0" applyFont="1" applyFill="1" applyAlignment="1">
      <alignment horizontal="left"/>
    </xf>
    <xf numFmtId="0" fontId="7" fillId="2" borderId="0" xfId="1" applyFill="1" applyAlignment="1">
      <alignment horizontal="right"/>
    </xf>
    <xf numFmtId="0" fontId="7" fillId="0" borderId="0" xfId="1" applyAlignment="1"/>
    <xf numFmtId="0" fontId="7" fillId="2" borderId="0" xfId="1" applyFill="1" applyAlignment="1"/>
    <xf numFmtId="0" fontId="8" fillId="4" borderId="0" xfId="2" applyAlignment="1"/>
    <xf numFmtId="0" fontId="9" fillId="5" borderId="0" xfId="3" applyAlignment="1"/>
    <xf numFmtId="0" fontId="5" fillId="0" borderId="0" xfId="0" applyFont="1" applyAlignment="1"/>
  </cellXfs>
  <cellStyles count="4">
    <cellStyle name="どちらでもない" xfId="3" builtinId="28"/>
    <cellStyle name="ハイパーリンク" xfId="1" builtinId="8"/>
    <cellStyle name="標準" xfId="0" builtinId="0"/>
    <cellStyle name="良い"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kamura/git/lda/src/data/thumbnai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ID</v>
          </cell>
          <cell r="B1" t="str">
            <v>Thumbnail</v>
          </cell>
        </row>
        <row r="2">
          <cell r="A2" t="str">
            <v>https://nakamura196.github.io/lda/data/json/yanesen_10_009.json</v>
          </cell>
          <cell r="B2" t="str">
            <v>https://nakamura196.github.io/lda/data/images/yanesen/yanesen-10/yanesen-10-004.jpg</v>
          </cell>
        </row>
        <row r="3">
          <cell r="A3" t="str">
            <v>https://nakamura196.github.io/lda/data/json/yanesen_08_006.json</v>
          </cell>
          <cell r="B3" t="str">
            <v>https://nakamura196.github.io/lda/data/images/yanesen/yanesen-08/yanesen-08-003.jpg</v>
          </cell>
        </row>
        <row r="4">
          <cell r="A4" t="str">
            <v>https://nakamura196.github.io/lda/data/json/yanesen_09_006.json</v>
          </cell>
          <cell r="B4" t="str">
            <v>https://nakamura196.github.io/lda/data/images/yanesen/yanesen-09/yanesen-09-003.jpg</v>
          </cell>
        </row>
        <row r="5">
          <cell r="A5" t="str">
            <v>https://nakamura196.github.io/lda/data/json/yanesen_05_037.json</v>
          </cell>
          <cell r="B5" t="str">
            <v>https://nakamura196.github.io/lda/data/images/yanesen/yanesen-05/yanesen-05-017.jpg</v>
          </cell>
        </row>
        <row r="6">
          <cell r="A6" t="str">
            <v>https://nakamura196.github.io/lda/data/json/yanesen_04_037.json</v>
          </cell>
          <cell r="B6" t="str">
            <v>https://nakamura196.github.io/lda/data/images/yanesen/yanesen-04/yanesen-04-016.jpg</v>
          </cell>
        </row>
        <row r="7">
          <cell r="A7" t="str">
            <v>https://nakamura196.github.io/lda/data/json/yanesen_09_010.json</v>
          </cell>
          <cell r="B7" t="str">
            <v>https://nakamura196.github.io/lda/data/images/yanesen/yanesen-09/yanesen-09-005.jpg</v>
          </cell>
        </row>
        <row r="8">
          <cell r="A8" t="str">
            <v>https://nakamura196.github.io/lda/data/json/yanesen_08_010.json</v>
          </cell>
          <cell r="B8" t="str">
            <v>https://nakamura196.github.io/lda/data/images/yanesen/yanesen-08/yanesen-08-004.jpg</v>
          </cell>
        </row>
        <row r="9">
          <cell r="A9" t="str">
            <v>https://nakamura196.github.io/lda/data/json/yanesen_01_003.json</v>
          </cell>
          <cell r="B9" t="str">
            <v>https://nakamura196.github.io/lda/data/images/yanesen/yanesen-01/yanesen-01-002.jpg</v>
          </cell>
        </row>
        <row r="10">
          <cell r="A10" t="str">
            <v>https://nakamura196.github.io/lda/data/json/yanesen_06_028.json</v>
          </cell>
          <cell r="B10" t="str">
            <v>https://nakamura196.github.io/lda/data/images/yanesen/yanesen-06/yanesen-06-013.jpg</v>
          </cell>
        </row>
        <row r="11">
          <cell r="A11" t="str">
            <v>https://nakamura196.github.io/lda/data/json/yanesen_07_028.json</v>
          </cell>
          <cell r="B11" t="str">
            <v>https://nakamura196.github.io/lda/data/images/yanesen/yanesen-07/yanesen-07-012.jpg</v>
          </cell>
        </row>
        <row r="12">
          <cell r="A12" t="str">
            <v>https://nakamura196.github.io/lda/data/json/yanesen_04_021.json</v>
          </cell>
          <cell r="B12" t="str">
            <v>https://nakamura196.github.io/lda/data/images/yanesen/yanesen-04/yanesen-04-010.jpg</v>
          </cell>
        </row>
        <row r="13">
          <cell r="A13" t="str">
            <v>https://nakamura196.github.io/lda/data/json/yanesen_05_021.json</v>
          </cell>
          <cell r="B13" t="str">
            <v>https://nakamura196.github.io/lda/data/images/yanesen/yanesen-05/yanesen-05-008.jpg</v>
          </cell>
        </row>
        <row r="14">
          <cell r="A14" t="str">
            <v>https://nakamura196.github.io/lda/data/json/yanesen_02_026.json</v>
          </cell>
          <cell r="B14" t="str">
            <v>https://nakamura196.github.io/lda/data/images/yanesen/yanesen-02/yanesen-02-007.jpg</v>
          </cell>
        </row>
        <row r="15">
          <cell r="A15" t="str">
            <v>https://nakamura196.github.io/lda/data/json/yanesen_03_026.json</v>
          </cell>
          <cell r="B15" t="str">
            <v>https://nakamura196.github.io/lda/data/images/yanesen/yanesen-03/yanesen-03-016.jpg</v>
          </cell>
        </row>
        <row r="16">
          <cell r="A16" t="str">
            <v>https://nakamura196.github.io/lda/data/json/yanesen_07_004.json</v>
          </cell>
          <cell r="B16" t="str">
            <v>https://nakamura196.github.io/lda/data/images/yanesen/yanesen-07/yanesen-07-002.jpg</v>
          </cell>
        </row>
        <row r="17">
          <cell r="A17" t="str">
            <v>https://nakamura196.github.io/lda/data/json/yanesen_06_004.json</v>
          </cell>
          <cell r="B17" t="str">
            <v>https://nakamura196.github.io/lda/data/images/yanesen/yanesen-06/yanesen-06-002.jpg</v>
          </cell>
        </row>
        <row r="18">
          <cell r="A18" t="str">
            <v>https://nakamura196.github.io/lda/data/json/yanesen_06_053.json</v>
          </cell>
          <cell r="B18" t="str">
            <v>https://nakamura196.github.io/lda/data/images/yanesen/yanesen-06/yanesen-06-020.jpg</v>
          </cell>
        </row>
        <row r="19">
          <cell r="A19" t="str">
            <v>https://nakamura196.github.io/lda/data/json/yanesen_10_033.json</v>
          </cell>
          <cell r="B19" t="str">
            <v>https://nakamura196.github.io/lda/data/images/yanesen/yanesen-10/yanesen-10-016.jpg</v>
          </cell>
        </row>
        <row r="20">
          <cell r="A20" t="str">
            <v>https://nakamura196.github.io/lda/data/json/yanesen_07_053.json</v>
          </cell>
          <cell r="B20" t="str">
            <v>https://nakamura196.github.io/lda/data/images/yanesen/yanesen-07/yanesen-07-018.jpg</v>
          </cell>
        </row>
        <row r="21">
          <cell r="A21" t="str">
            <v>https://nakamura196.github.io/lda/data/json/yanesen_07_045.json</v>
          </cell>
          <cell r="B21" t="str">
            <v>https://nakamura196.github.io/lda/data/images/yanesen/yanesen-07/yanesen-07-016.jpg</v>
          </cell>
        </row>
        <row r="22">
          <cell r="A22" t="str">
            <v>https://nakamura196.github.io/lda/data/json/yanesen_10_025.json</v>
          </cell>
          <cell r="B22" t="str">
            <v>https://nakamura196.github.io/lda/data/images/yanesen/yanesen-10/yanesen-10-015.jpg</v>
          </cell>
        </row>
        <row r="23">
          <cell r="A23" t="str">
            <v>https://nakamura196.github.io/lda/data/json/yanesen_06_045.json</v>
          </cell>
          <cell r="B23" t="str">
            <v>https://nakamura196.github.io/lda/data/images/yanesen/yanesen-06/yanesen-06-020.jpg</v>
          </cell>
        </row>
        <row r="24">
          <cell r="A24" t="str">
            <v>https://nakamura196.github.io/lda/data/json/yanesen_03_030.json</v>
          </cell>
          <cell r="B24" t="str">
            <v>https://nakamura196.github.io/lda/data/images/yanesen/yanesen-03/yanesen-03-016.jpg</v>
          </cell>
        </row>
        <row r="25">
          <cell r="A25" t="str">
            <v>https://nakamura196.github.io/lda/data/json/yanesen_02_030.json</v>
          </cell>
          <cell r="B25" t="str">
            <v>https://nakamura196.github.io/lda/data/images/yanesen/yanesen-02/yanesen-02-011.jpg</v>
          </cell>
        </row>
        <row r="26">
          <cell r="A26" t="str">
            <v>https://nakamura196.github.io/lda/data/json/yanesen_06_012.json</v>
          </cell>
          <cell r="B26" t="str">
            <v>https://nakamura196.github.io/lda/data/images/yanesen/yanesen-06/yanesen-06-006.jpg</v>
          </cell>
        </row>
        <row r="27">
          <cell r="A27" t="str">
            <v>https://nakamura196.github.io/lda/data/json/yanesen_07_012.json</v>
          </cell>
          <cell r="B27" t="str">
            <v>https://nakamura196.github.io/lda/data/images/yanesen/yanesen-07/yanesen-07-005.jpg</v>
          </cell>
        </row>
        <row r="28">
          <cell r="A28" t="str">
            <v>https://nakamura196.github.io/lda/data/json/yanesen_10_005.json</v>
          </cell>
          <cell r="B28" t="str">
            <v>https://nakamura196.github.io/lda/data/images/yanesen/yanesen-10/yanesen-10-002.jpg</v>
          </cell>
        </row>
        <row r="29">
          <cell r="A29" t="str">
            <v>https://nakamura196.github.io/lda/data/json/yanesen_02_047.json</v>
          </cell>
          <cell r="B29" t="str">
            <v>https://nakamura196.github.io/lda/data/images/yanesen/yanesen-02/yanesen-02-018.jpg</v>
          </cell>
        </row>
        <row r="30">
          <cell r="A30" t="str">
            <v>https://nakamura196.github.io/lda/data/json/yanesen_06_032.json</v>
          </cell>
          <cell r="B30" t="str">
            <v>https://nakamura196.github.io/lda/data/images/yanesen/yanesen-06/yanesen-06-016.jpg</v>
          </cell>
        </row>
        <row r="31">
          <cell r="A31" t="str">
            <v>https://nakamura196.github.io/lda/data/json/yanesen_07_032.json</v>
          </cell>
          <cell r="B31" t="str">
            <v>https://nakamura196.github.io/lda/data/images/yanesen/yanesen-07/yanesen-07-014.jpg</v>
          </cell>
        </row>
        <row r="32">
          <cell r="A32" t="str">
            <v>https://nakamura196.github.io/lda/data/json/yanesen_03_010.json</v>
          </cell>
          <cell r="B32" t="str">
            <v>https://nakamura196.github.io/lda/data/images/yanesen/yanesen-03/yanesen-03-008.jpg</v>
          </cell>
        </row>
        <row r="33">
          <cell r="A33" t="str">
            <v>https://nakamura196.github.io/lda/data/json/yanesen_02_010.json</v>
          </cell>
          <cell r="B33" t="str">
            <v>https://nakamura196.github.io/lda/data/images/yanesen/yanesen-02/yanesen-02-004.jpg</v>
          </cell>
        </row>
        <row r="34">
          <cell r="A34" t="str">
            <v>https://nakamura196.github.io/lda/data/json/yanesen_07_024.json</v>
          </cell>
          <cell r="B34" t="str">
            <v>https://nakamura196.github.io/lda/data/images/yanesen/yanesen-07/yanesen-07-009.jpg</v>
          </cell>
        </row>
        <row r="35">
          <cell r="A35" t="str">
            <v>https://nakamura196.github.io/lda/data/json/yanesen_06_024.json</v>
          </cell>
          <cell r="B35" t="str">
            <v>https://nakamura196.github.io/lda/data/images/yanesen/yanesen-06/yanesen-06-010.jpg</v>
          </cell>
        </row>
        <row r="36">
          <cell r="A36" t="str">
            <v>https://nakamura196.github.io/lda/data/json/yanesen_02_006.json</v>
          </cell>
          <cell r="B36" t="str">
            <v>https://nakamura196.github.io/lda/data/images/yanesen/yanesen-02/yanesen-02-003.jpg</v>
          </cell>
        </row>
        <row r="37">
          <cell r="A37" t="str">
            <v>https://nakamura196.github.io/lda/data/json/yanesen_03_006.json</v>
          </cell>
          <cell r="B37" t="str">
            <v>https://nakamura196.github.io/lda/data/images/yanesen/yanesen-03/yanesen-03-003.jpg</v>
          </cell>
        </row>
        <row r="38">
          <cell r="A38" t="str">
            <v>https://nakamura196.github.io/lda/data/json/yanesen_10_013.json</v>
          </cell>
          <cell r="B38" t="str">
            <v>https://nakamura196.github.io/lda/data/images/yanesen/yanesen-10/yanesen-10-006.jpg</v>
          </cell>
        </row>
        <row r="39">
          <cell r="A39" t="str">
            <v>https://nakamura196.github.io/lda/data/json/yanesen_04_001.json</v>
          </cell>
          <cell r="B39" t="str">
            <v>https://nakamura196.github.io/lda/data/images/yanesen/yanesen-04/yanesen-04-001.jpg</v>
          </cell>
        </row>
        <row r="40">
          <cell r="A40" t="str">
            <v>https://nakamura196.github.io/lda/data/json/yanesen_05_001.json</v>
          </cell>
          <cell r="B40" t="str">
            <v>https://nakamura196.github.io/lda/data/images/yanesen/yanesen-05/yanesen-05-001.jpg</v>
          </cell>
        </row>
        <row r="41">
          <cell r="A41" t="str">
            <v>https://nakamura196.github.io/lda/data/json/yanesen_06_008.json</v>
          </cell>
          <cell r="B41" t="str">
            <v>https://nakamura196.github.io/lda/data/images/yanesen/yanesen-06/yanesen-06-004.jpg</v>
          </cell>
        </row>
        <row r="42">
          <cell r="A42" t="str">
            <v>https://nakamura196.github.io/lda/data/json/yanesen_07_008.json</v>
          </cell>
          <cell r="B42" t="str">
            <v>https://nakamura196.github.io/lda/data/images/yanesen/yanesen-07/yanesen-07-004.jpg</v>
          </cell>
        </row>
        <row r="43">
          <cell r="A43" t="str">
            <v>https://nakamura196.github.io/lda/data/json/yanesen_09_030.json</v>
          </cell>
          <cell r="B43" t="str">
            <v>https://nakamura196.github.io/lda/data/images/yanesen/yanesen-09/yanesen-09-017.jpg</v>
          </cell>
        </row>
        <row r="44">
          <cell r="A44" t="str">
            <v>https://nakamura196.github.io/lda/data/json/yanesen_08_030.json</v>
          </cell>
          <cell r="B44" t="str">
            <v>https://nakamura196.github.io/lda/data/images/yanesen/yanesen-08/yanesen-08-016.jpg</v>
          </cell>
        </row>
        <row r="45">
          <cell r="A45" t="str">
            <v>https://nakamura196.github.io/lda/data/json/yanesen_04_040.json</v>
          </cell>
          <cell r="B45" t="str">
            <v>https://nakamura196.github.io/lda/data/images/yanesen/yanesen-04/yanesen-04-016.jpg</v>
          </cell>
        </row>
        <row r="46">
          <cell r="A46" t="str">
            <v>https://nakamura196.github.io/lda/data/json/yanesen_05_040.json</v>
          </cell>
          <cell r="B46" t="str">
            <v>https://nakamura196.github.io/lda/data/images/yanesen/yanesen-05/yanesen-05-017.jpg</v>
          </cell>
        </row>
        <row r="47">
          <cell r="A47" t="str">
            <v>https://nakamura196.github.io/lda/data/json/yanesen_06_049.json</v>
          </cell>
          <cell r="B47" t="str">
            <v>https://nakamura196.github.io/lda/data/images/yanesen/yanesen-06/yanesen-06-020.jpg</v>
          </cell>
        </row>
        <row r="48">
          <cell r="A48" t="str">
            <v>https://nakamura196.github.io/lda/data/json/yanesen_10_029.json</v>
          </cell>
          <cell r="B48" t="str">
            <v>https://nakamura196.github.io/lda/data/images/yanesen/yanesen-10/yanesen-10-016.jpg</v>
          </cell>
        </row>
        <row r="49">
          <cell r="A49" t="str">
            <v>https://nakamura196.github.io/lda/data/json/yanesen_07_049.json</v>
          </cell>
          <cell r="B49" t="str">
            <v>https://nakamura196.github.io/lda/data/images/yanesen/yanesen-07/yanesen-07-016.jpg</v>
          </cell>
        </row>
        <row r="50">
          <cell r="A50" t="str">
            <v>https://nakamura196.github.io/lda/data/json/yanesen_05_017.json</v>
          </cell>
          <cell r="B50" t="str">
            <v>https://nakamura196.github.io/lda/data/images/yanesen/yanesen-05/yanesen-05-006.jpg</v>
          </cell>
        </row>
        <row r="51">
          <cell r="A51" t="str">
            <v>https://nakamura196.github.io/lda/data/json/yanesen_04_017.json</v>
          </cell>
          <cell r="B51" t="str">
            <v>https://nakamura196.github.io/lda/data/images/yanesen/yanesen-04/yanesen-04-007.jpg</v>
          </cell>
        </row>
        <row r="52">
          <cell r="A52" t="str">
            <v>https://nakamura196.github.io/lda/data/json/yanesen_08_026.json</v>
          </cell>
          <cell r="B52" t="str">
            <v>https://nakamura196.github.io/lda/data/images/yanesen/yanesen-08/yanesen-08-014.jpg</v>
          </cell>
        </row>
        <row r="53">
          <cell r="A53" t="str">
            <v>https://nakamura196.github.io/lda/data/json/yanesen_09_026.json</v>
          </cell>
          <cell r="B53" t="str">
            <v>https://nakamura196.github.io/lda/data/images/yanesen/yanesen-09/yanesen-09-016.jpg</v>
          </cell>
        </row>
        <row r="54">
          <cell r="A54" t="str">
            <v>https://nakamura196.github.io/lda/data/json/yanesen_08_027.json</v>
          </cell>
          <cell r="B54" t="str">
            <v>https://nakamura196.github.io/lda/data/images/yanesen/yanesen-08/yanesen-08-015.jpg</v>
          </cell>
        </row>
        <row r="55">
          <cell r="A55" t="str">
            <v>https://nakamura196.github.io/lda/data/json/yanesen_09_027.json</v>
          </cell>
          <cell r="B55" t="str">
            <v>https://nakamura196.github.io/lda/data/images/yanesen/yanesen-09/yanesen-09-016.jpg</v>
          </cell>
        </row>
        <row r="56">
          <cell r="A56" t="str">
            <v>https://nakamura196.github.io/lda/data/json/yanesen_05_016.json</v>
          </cell>
          <cell r="B56" t="str">
            <v>https://nakamura196.github.io/lda/data/images/yanesen/yanesen-05/yanesen-05-006.jpg</v>
          </cell>
        </row>
        <row r="57">
          <cell r="A57" t="str">
            <v>https://nakamura196.github.io/lda/data/json/yanesen_04_016.json</v>
          </cell>
          <cell r="B57" t="str">
            <v>https://nakamura196.github.io/lda/data/images/yanesen/yanesen-04/yanesen-04-005.jpg</v>
          </cell>
        </row>
        <row r="58">
          <cell r="A58" t="str">
            <v>https://nakamura196.github.io/lda/data/json/yanesen_04_041.json</v>
          </cell>
          <cell r="B58" t="str">
            <v>https://nakamura196.github.io/lda/data/images/yanesen/yanesen-04/yanesen-04-016.jpg</v>
          </cell>
        </row>
        <row r="59">
          <cell r="A59" t="str">
            <v>https://nakamura196.github.io/lda/data/json/yanesen_05_041.json</v>
          </cell>
          <cell r="B59" t="str">
            <v>https://nakamura196.github.io/lda/data/images/yanesen/yanesen-05/yanesen-05-017.jpg</v>
          </cell>
        </row>
        <row r="60">
          <cell r="A60" t="str">
            <v>https://nakamura196.github.io/lda/data/json/yanesen_06_048.json</v>
          </cell>
          <cell r="B60" t="str">
            <v>https://nakamura196.github.io/lda/data/images/yanesen/yanesen-06/yanesen-06-020.jpg</v>
          </cell>
        </row>
        <row r="61">
          <cell r="A61" t="str">
            <v>https://nakamura196.github.io/lda/data/json/yanesen_07_048.json</v>
          </cell>
          <cell r="B61" t="str">
            <v>https://nakamura196.github.io/lda/data/images/yanesen/yanesen-07/yanesen-07-016.jpg</v>
          </cell>
        </row>
        <row r="62">
          <cell r="A62" t="str">
            <v>https://nakamura196.github.io/lda/data/json/yanesen_10_028.json</v>
          </cell>
          <cell r="B62" t="str">
            <v>https://nakamura196.github.io/lda/data/images/yanesen/yanesen-10/yanesen-10-015.jpg</v>
          </cell>
        </row>
        <row r="63">
          <cell r="A63" t="str">
            <v>https://nakamura196.github.io/lda/data/json/yanesen_09_031.json</v>
          </cell>
          <cell r="B63" t="str">
            <v>https://nakamura196.github.io/lda/data/images/yanesen/yanesen-09/yanesen-09-018.jpg</v>
          </cell>
        </row>
        <row r="64">
          <cell r="A64" t="str">
            <v>https://nakamura196.github.io/lda/data/json/yanesen_08_031.json</v>
          </cell>
          <cell r="B64" t="str">
            <v>https://nakamura196.github.io/lda/data/images/yanesen/yanesen-08/yanesen-08-017.jpg</v>
          </cell>
        </row>
        <row r="65">
          <cell r="A65" t="str">
            <v>https://nakamura196.github.io/lda/data/json/yanesen_06_009.json</v>
          </cell>
          <cell r="B65" t="str">
            <v>https://nakamura196.github.io/lda/data/images/yanesen/yanesen-06/yanesen-06-004.jpg</v>
          </cell>
        </row>
        <row r="66">
          <cell r="A66" t="str">
            <v>https://nakamura196.github.io/lda/data/json/yanesen_07_009.json</v>
          </cell>
          <cell r="B66" t="str">
            <v>https://nakamura196.github.io/lda/data/images/yanesen/yanesen-07/yanesen-07-005.jpg</v>
          </cell>
        </row>
        <row r="67">
          <cell r="A67" t="str">
            <v>https://nakamura196.github.io/lda/data/json/yanesen_02_050.json</v>
          </cell>
          <cell r="B67" t="str">
            <v>https://nakamura196.github.io/lda/data/images/yanesen/yanesen-02/yanesen-02-018.jpg</v>
          </cell>
        </row>
        <row r="68">
          <cell r="A68" t="str">
            <v>https://nakamura196.github.io/lda/data/json/yanesen_10_012.json</v>
          </cell>
          <cell r="B68" t="str">
            <v>https://nakamura196.github.io/lda/data/images/yanesen/yanesen-10/yanesen-10-006.jpg</v>
          </cell>
        </row>
        <row r="69">
          <cell r="A69" t="str">
            <v>https://nakamura196.github.io/lda/data/json/yanesen_02_007.json</v>
          </cell>
          <cell r="B69" t="str">
            <v>https://nakamura196.github.io/lda/data/images/yanesen/yanesen-02/yanesen-02-003.jpg</v>
          </cell>
        </row>
        <row r="70">
          <cell r="A70" t="str">
            <v>https://nakamura196.github.io/lda/data/json/yanesen_03_007.json</v>
          </cell>
          <cell r="B70" t="str">
            <v>https://nakamura196.github.io/lda/data/images/yanesen/yanesen-03/yanesen-03-004.jpg</v>
          </cell>
        </row>
        <row r="71">
          <cell r="A71" t="str">
            <v>https://nakamura196.github.io/lda/data/json/yanesen_07_025.json</v>
          </cell>
          <cell r="B71" t="str">
            <v>https://nakamura196.github.io/lda/data/images/yanesen/yanesen-07/yanesen-07-010.jpg</v>
          </cell>
        </row>
        <row r="72">
          <cell r="A72" t="str">
            <v>https://nakamura196.github.io/lda/data/json/yanesen_06_025.json</v>
          </cell>
          <cell r="B72" t="str">
            <v>https://nakamura196.github.io/lda/data/images/yanesen/yanesen-06/yanesen-06-010.jpg</v>
          </cell>
        </row>
        <row r="73">
          <cell r="A73" t="str">
            <v>https://nakamura196.github.io/lda/data/json/yanesen_03_011.json</v>
          </cell>
          <cell r="B73" t="str">
            <v>https://nakamura196.github.io/lda/data/images/yanesen/yanesen-03/yanesen-03-008.jpg</v>
          </cell>
        </row>
        <row r="74">
          <cell r="A74" t="str">
            <v>https://nakamura196.github.io/lda/data/json/yanesen_02_011.json</v>
          </cell>
          <cell r="B74" t="str">
            <v>https://nakamura196.github.io/lda/data/images/yanesen/yanesen-02/yanesen-02-004.jpg</v>
          </cell>
        </row>
        <row r="75">
          <cell r="A75" t="str">
            <v>https://nakamura196.github.io/lda/data/json/yanesen_06_033.json</v>
          </cell>
          <cell r="B75" t="str">
            <v>https://nakamura196.github.io/lda/data/images/yanesen/yanesen-06/yanesen-06-017.jpg</v>
          </cell>
        </row>
        <row r="76">
          <cell r="A76" t="str">
            <v>https://nakamura196.github.io/lda/data/json/yanesen_07_033.json</v>
          </cell>
          <cell r="B76" t="str">
            <v>https://nakamura196.github.io/lda/data/images/yanesen/yanesen-07/yanesen-07-014.jpg</v>
          </cell>
        </row>
        <row r="77">
          <cell r="A77" t="str">
            <v>https://nakamura196.github.io/lda/data/json/yanesen_02_046.json</v>
          </cell>
          <cell r="B77" t="str">
            <v>https://nakamura196.github.io/lda/data/images/yanesen/yanesen-02/yanesen-02-017.jpg</v>
          </cell>
        </row>
        <row r="78">
          <cell r="A78" t="str">
            <v>https://nakamura196.github.io/lda/data/json/yanesen_10_004.json</v>
          </cell>
          <cell r="B78" t="str">
            <v>https://nakamura196.github.io/lda/data/images/yanesen/yanesen-10/yanesen-10-002.jpg</v>
          </cell>
        </row>
        <row r="79">
          <cell r="A79" t="str">
            <v>https://nakamura196.github.io/lda/data/json/yanesen_06_013.json</v>
          </cell>
          <cell r="B79" t="str">
            <v>https://nakamura196.github.io/lda/data/images/yanesen/yanesen-06/yanesen-06-006.jpg</v>
          </cell>
        </row>
        <row r="80">
          <cell r="A80" t="str">
            <v>https://nakamura196.github.io/lda/data/json/yanesen_07_013.json</v>
          </cell>
          <cell r="B80" t="str">
            <v>https://nakamura196.github.io/lda/data/images/yanesen/yanesen-07/yanesen-07-005.jpg</v>
          </cell>
        </row>
        <row r="81">
          <cell r="A81" t="str">
            <v>https://nakamura196.github.io/lda/data/json/yanesen_03_031.json</v>
          </cell>
          <cell r="B81" t="str">
            <v>https://nakamura196.github.io/lda/data/images/yanesen/yanesen-03/yanesen-03-016.jpg</v>
          </cell>
        </row>
        <row r="82">
          <cell r="A82" t="str">
            <v>https://nakamura196.github.io/lda/data/json/yanesen_02_031.json</v>
          </cell>
          <cell r="B82" t="str">
            <v>https://nakamura196.github.io/lda/data/images/yanesen/yanesen-02/yanesen-02-011.jpg</v>
          </cell>
        </row>
        <row r="83">
          <cell r="A83" t="str">
            <v>https://nakamura196.github.io/lda/data/json/yanesen_10_024.json</v>
          </cell>
          <cell r="B83" t="str">
            <v>https://nakamura196.github.io/lda/data/images/yanesen/yanesen-10/yanesen-10-014.jpg</v>
          </cell>
        </row>
        <row r="84">
          <cell r="A84" t="str">
            <v>https://nakamura196.github.io/lda/data/json/yanesen_07_044.json</v>
          </cell>
          <cell r="B84" t="str">
            <v>https://nakamura196.github.io/lda/data/images/yanesen/yanesen-07/yanesen-07-016.jpg</v>
          </cell>
        </row>
        <row r="85">
          <cell r="A85" t="str">
            <v>https://nakamura196.github.io/lda/data/json/yanesen_06_044.json</v>
          </cell>
          <cell r="B85" t="str">
            <v>https://nakamura196.github.io/lda/data/images/yanesen/yanesen-06/yanesen-06-019.jpg</v>
          </cell>
        </row>
        <row r="86">
          <cell r="A86" t="str">
            <v>https://nakamura196.github.io/lda/data/json/yanesen_06_052.json</v>
          </cell>
          <cell r="B86" t="str">
            <v>https://nakamura196.github.io/lda/data/images/yanesen/yanesen-06/yanesen-06-020.jpg</v>
          </cell>
        </row>
        <row r="87">
          <cell r="A87" t="str">
            <v>https://nakamura196.github.io/lda/data/json/yanesen_07_052.json</v>
          </cell>
          <cell r="B87" t="str">
            <v>https://nakamura196.github.io/lda/data/images/yanesen/yanesen-07/yanesen-07-018.jpg</v>
          </cell>
        </row>
        <row r="88">
          <cell r="A88" t="str">
            <v>https://nakamura196.github.io/lda/data/json/yanesen_10_032.json</v>
          </cell>
          <cell r="B88" t="str">
            <v>https://nakamura196.github.io/lda/data/images/yanesen/yanesen-10/yanesen-10-016.jpg</v>
          </cell>
        </row>
        <row r="89">
          <cell r="A89" t="str">
            <v>https://nakamura196.github.io/lda/data/json/yanesen_07_005.json</v>
          </cell>
          <cell r="B89" t="str">
            <v>https://nakamura196.github.io/lda/data/images/yanesen/yanesen-07/yanesen-07-002.jpg</v>
          </cell>
        </row>
        <row r="90">
          <cell r="A90" t="str">
            <v>https://nakamura196.github.io/lda/data/json/yanesen_06_005.json</v>
          </cell>
          <cell r="B90" t="str">
            <v>https://nakamura196.github.io/lda/data/images/yanesen/yanesen-06/yanesen-06-002.jpg</v>
          </cell>
        </row>
        <row r="91">
          <cell r="A91" t="str">
            <v>https://nakamura196.github.io/lda/data/json/yanesen_02_027.json</v>
          </cell>
          <cell r="B91" t="str">
            <v>https://nakamura196.github.io/lda/data/images/yanesen/yanesen-02/yanesen-02-008.jpg</v>
          </cell>
        </row>
        <row r="92">
          <cell r="A92" t="str">
            <v>https://nakamura196.github.io/lda/data/json/yanesen_03_027.json</v>
          </cell>
          <cell r="B92" t="str">
            <v>https://nakamura196.github.io/lda/data/images/yanesen/yanesen-03/yanesen-03-016.jpg</v>
          </cell>
        </row>
        <row r="93">
          <cell r="A93" t="str">
            <v>https://nakamura196.github.io/lda/data/json/yanesen_08_046.json</v>
          </cell>
          <cell r="B93" t="str">
            <v>https://nakamura196.github.io/lda/data/images/yanesen/yanesen-08/yanesen-08-020.jpg</v>
          </cell>
        </row>
        <row r="94">
          <cell r="A94" t="str">
            <v>https://nakamura196.github.io/lda/data/json/yanesen_06_029.json</v>
          </cell>
          <cell r="B94" t="str">
            <v>https://nakamura196.github.io/lda/data/images/yanesen/yanesen-06/yanesen-06-015.jpg</v>
          </cell>
        </row>
        <row r="95">
          <cell r="A95" t="str">
            <v>https://nakamura196.github.io/lda/data/json/yanesen_07_029.json</v>
          </cell>
          <cell r="B95" t="str">
            <v>https://nakamura196.github.io/lda/data/images/yanesen/yanesen-07/yanesen-07-012.jpg</v>
          </cell>
        </row>
        <row r="96">
          <cell r="A96" t="str">
            <v>https://nakamura196.github.io/lda/data/json/yanesen_04_020.json</v>
          </cell>
          <cell r="B96" t="str">
            <v>https://nakamura196.github.io/lda/data/images/yanesen/yanesen-04/yanesen-04-009.jpg</v>
          </cell>
        </row>
        <row r="97">
          <cell r="A97" t="str">
            <v>https://nakamura196.github.io/lda/data/json/yanesen_05_020.json</v>
          </cell>
          <cell r="B97" t="str">
            <v>https://nakamura196.github.io/lda/data/images/yanesen/yanesen-05/yanesen-05-007.jpg</v>
          </cell>
        </row>
        <row r="98">
          <cell r="A98" t="str">
            <v>https://nakamura196.github.io/lda/data/json/yanesen_09_011.json</v>
          </cell>
          <cell r="B98" t="str">
            <v>https://nakamura196.github.io/lda/data/images/yanesen/yanesen-09/yanesen-09-006.jpg</v>
          </cell>
        </row>
        <row r="99">
          <cell r="A99" t="str">
            <v>https://nakamura196.github.io/lda/data/json/yanesen_08_011.json</v>
          </cell>
          <cell r="B99" t="str">
            <v>https://nakamura196.github.io/lda/data/images/yanesen/yanesen-08/yanesen-08-005.jpg</v>
          </cell>
        </row>
        <row r="100">
          <cell r="A100" t="str">
            <v>https://nakamura196.github.io/lda/data/json/yanesen_01_002.json</v>
          </cell>
          <cell r="B100" t="str">
            <v>https://nakamura196.github.io/lda/data/images/yanesen/yanesen-01/yanesen-01-002.jpg</v>
          </cell>
        </row>
        <row r="101">
          <cell r="A101" t="str">
            <v>https://nakamura196.github.io/lda/data/json/yanesen_05_036.json</v>
          </cell>
          <cell r="B101" t="str">
            <v>https://nakamura196.github.io/lda/data/images/yanesen/yanesen-05/yanesen-05-017.jpg</v>
          </cell>
        </row>
        <row r="102">
          <cell r="A102" t="str">
            <v>https://nakamura196.github.io/lda/data/json/yanesen_04_036.json</v>
          </cell>
          <cell r="B102" t="str">
            <v>https://nakamura196.github.io/lda/data/images/yanesen/yanesen-04/yanesen-04-016.jpg</v>
          </cell>
        </row>
        <row r="103">
          <cell r="A103" t="str">
            <v>https://nakamura196.github.io/lda/data/json/yanesen_08_007.json</v>
          </cell>
          <cell r="B103" t="str">
            <v>https://nakamura196.github.io/lda/data/images/yanesen/yanesen-08/yanesen-08-003.jpg</v>
          </cell>
        </row>
        <row r="104">
          <cell r="A104" t="str">
            <v>https://nakamura196.github.io/lda/data/json/yanesen_09_007.json</v>
          </cell>
          <cell r="B104" t="str">
            <v>https://nakamura196.github.io/lda/data/images/yanesen/yanesen-09/yanesen-09-003.jpg</v>
          </cell>
        </row>
        <row r="105">
          <cell r="A105" t="str">
            <v>https://nakamura196.github.io/lda/data/json/yanesen_10_008.json</v>
          </cell>
          <cell r="B105" t="str">
            <v>https://nakamura196.github.io/lda/data/images/yanesen/yanesen-10/yanesen-10-003.jpg</v>
          </cell>
        </row>
        <row r="106">
          <cell r="A106" t="str">
            <v>https://nakamura196.github.io/lda/data/json/yanesen_10_003.json</v>
          </cell>
          <cell r="B106" t="str">
            <v>https://nakamura196.github.io/lda/data/images/yanesen/yanesen-10/yanesen-10-002.jpg</v>
          </cell>
        </row>
        <row r="107">
          <cell r="A107" t="str">
            <v>https://nakamura196.github.io/lda/data/json/yanesen_03_041.json</v>
          </cell>
          <cell r="B107" t="str">
            <v>https://nakamura196.github.io/lda/data/images/yanesen/yanesen-03/yanesen-03-018.jpg</v>
          </cell>
        </row>
        <row r="108">
          <cell r="A108" t="str">
            <v>https://nakamura196.github.io/lda/data/json/yanesen_02_041.json</v>
          </cell>
          <cell r="B108" t="str">
            <v>https://nakamura196.github.io/lda/data/images/yanesen/yanesen-02/yanesen-02-013.jpg</v>
          </cell>
        </row>
        <row r="109">
          <cell r="A109" t="str">
            <v>https://nakamura196.github.io/lda/data/json/yanesen_07_034.json</v>
          </cell>
          <cell r="B109" t="str">
            <v>https://nakamura196.github.io/lda/data/images/yanesen/yanesen-07/yanesen-07-015.jpg</v>
          </cell>
        </row>
        <row r="110">
          <cell r="A110" t="str">
            <v>https://nakamura196.github.io/lda/data/json/yanesen_06_034.json</v>
          </cell>
          <cell r="B110" t="str">
            <v>https://nakamura196.github.io/lda/data/images/yanesen/yanesen-06/yanesen-06-017.jpg</v>
          </cell>
        </row>
        <row r="111">
          <cell r="A111" t="str">
            <v>https://nakamura196.github.io/lda/data/json/yanesen_02_016.json</v>
          </cell>
          <cell r="B111" t="str">
            <v>https://nakamura196.github.io/lda/data/images/yanesen/yanesen-02/yanesen-02-005.jpg</v>
          </cell>
        </row>
        <row r="112">
          <cell r="A112" t="str">
            <v>https://nakamura196.github.io/lda/data/json/yanesen_03_016.json</v>
          </cell>
          <cell r="B112" t="str">
            <v>https://nakamura196.github.io/lda/data/images/yanesen/yanesen-03/yanesen-03-011.jpg</v>
          </cell>
        </row>
        <row r="113">
          <cell r="A113" t="str">
            <v>https://nakamura196.github.io/lda/data/json/yanesen_06_022.json</v>
          </cell>
          <cell r="B113" t="str">
            <v>https://nakamura196.github.io/lda/data/images/yanesen/yanesen-06/yanesen-06-009.jpg</v>
          </cell>
        </row>
        <row r="114">
          <cell r="A114" t="str">
            <v>https://nakamura196.github.io/lda/data/json/yanesen_10_042.json</v>
          </cell>
          <cell r="B114" t="str">
            <v>https://nakamura196.github.io/lda/data/images/yanesen/yanesen-10/yanesen-10-020.jpg</v>
          </cell>
        </row>
        <row r="115">
          <cell r="A115" t="str">
            <v>https://nakamura196.github.io/lda/data/json/yanesen_07_022.json</v>
          </cell>
          <cell r="B115" t="str">
            <v>https://nakamura196.github.io/lda/data/images/yanesen/yanesen-07/yanesen-07-008.jpg</v>
          </cell>
        </row>
        <row r="116">
          <cell r="A116" t="str">
            <v>https://nakamura196.github.io/lda/data/json/yanesen_01_009.json</v>
          </cell>
          <cell r="B116" t="str">
            <v>https://nakamura196.github.io/lda/data/images/yanesen/yanesen-01/yanesen-01-006.jpg</v>
          </cell>
        </row>
        <row r="117">
          <cell r="A117" t="str">
            <v>https://nakamura196.github.io/lda/data/json/yanesen_10_015.json</v>
          </cell>
          <cell r="B117" t="str">
            <v>https://nakamura196.github.io/lda/data/images/yanesen/yanesen-10/yanesen-10-006.jpg</v>
          </cell>
        </row>
        <row r="118">
          <cell r="A118" t="str">
            <v>https://nakamura196.github.io/lda/data/json/yanesen_05_007.json</v>
          </cell>
          <cell r="B118" t="str">
            <v>https://nakamura196.github.io/lda/data/images/yanesen/yanesen-05/yanesen-05-003.jpg</v>
          </cell>
        </row>
        <row r="119">
          <cell r="A119" t="str">
            <v>https://nakamura196.github.io/lda/data/json/yanesen_04_007.json</v>
          </cell>
          <cell r="B119" t="str">
            <v>https://nakamura196.github.io/lda/data/images/yanesen/yanesen-04/yanesen-04-004.jpg</v>
          </cell>
        </row>
        <row r="120">
          <cell r="A120" t="str">
            <v>https://nakamura196.github.io/lda/data/json/yanesen_08_036.json</v>
          </cell>
          <cell r="B120" t="str">
            <v>https://nakamura196.github.io/lda/data/images/yanesen/yanesen-08/yanesen-08-018.jpg</v>
          </cell>
        </row>
        <row r="121">
          <cell r="A121" t="str">
            <v>https://nakamura196.github.io/lda/data/json/yanesen_09_036.json</v>
          </cell>
          <cell r="B121" t="str">
            <v>https://nakamura196.github.io/lda/data/images/yanesen/yanesen-09/yanesen-09-019.jpg</v>
          </cell>
        </row>
        <row r="122">
          <cell r="A122" t="str">
            <v>https://nakamura196.github.io/lda/data/json/yanesen_05_050.json</v>
          </cell>
          <cell r="B122" t="str">
            <v>https://nakamura196.github.io/lda/data/images/yanesen/yanesen-05/yanesen-05-017.jpg</v>
          </cell>
        </row>
        <row r="123">
          <cell r="A123" t="str">
            <v>https://nakamura196.github.io/lda/data/json/yanesen_10_039.json</v>
          </cell>
          <cell r="B123" t="str">
            <v>https://nakamura196.github.io/lda/data/images/yanesen/yanesen-10/yanesen-10-019.jpg</v>
          </cell>
        </row>
        <row r="124">
          <cell r="A124" t="str">
            <v>https://nakamura196.github.io/lda/data/json/yanesen_05_046.json</v>
          </cell>
          <cell r="B124" t="str">
            <v>https://nakamura196.github.io/lda/data/images/yanesen/yanesen-05/yanesen-05-017.jpg</v>
          </cell>
        </row>
        <row r="125">
          <cell r="A125" t="str">
            <v>https://nakamura196.github.io/lda/data/json/yanesen_04_046.json</v>
          </cell>
          <cell r="B125" t="str">
            <v>https://nakamura196.github.io/lda/data/images/yanesen/yanesen-04/yanesen-04-017.jpg</v>
          </cell>
        </row>
        <row r="126">
          <cell r="A126" t="str">
            <v>https://nakamura196.github.io/lda/data/json/yanesen_04_011.json</v>
          </cell>
          <cell r="B126" t="str">
            <v>https://nakamura196.github.io/lda/data/images/yanesen/yanesen-04/yanesen-04-006.jpg</v>
          </cell>
        </row>
        <row r="127">
          <cell r="A127" t="str">
            <v>https://nakamura196.github.io/lda/data/json/yanesen_05_011.json</v>
          </cell>
          <cell r="B127" t="str">
            <v>https://nakamura196.github.io/lda/data/images/yanesen/yanesen-05/yanesen-05-004.jpg</v>
          </cell>
        </row>
        <row r="128">
          <cell r="A128" t="str">
            <v>https://nakamura196.github.io/lda/data/json/yanesen_06_018.json</v>
          </cell>
          <cell r="B128" t="str">
            <v>https://nakamura196.github.io/lda/data/images/yanesen/yanesen-06/yanesen-06-008.jpg</v>
          </cell>
        </row>
        <row r="129">
          <cell r="A129" t="str">
            <v>https://nakamura196.github.io/lda/data/json/yanesen_07_018.json</v>
          </cell>
          <cell r="B129" t="str">
            <v>https://nakamura196.github.io/lda/data/images/yanesen/yanesen-07/yanesen-07-006.jpg</v>
          </cell>
        </row>
        <row r="130">
          <cell r="A130" t="str">
            <v>https://nakamura196.github.io/lda/data/json/yanesen_09_020.json</v>
          </cell>
          <cell r="B130" t="str">
            <v>https://nakamura196.github.io/lda/data/images/yanesen/yanesen-09/yanesen-09-012.jpg</v>
          </cell>
        </row>
        <row r="131">
          <cell r="A131" t="str">
            <v>https://nakamura196.github.io/lda/data/json/yanesen_08_020.json</v>
          </cell>
          <cell r="B131" t="str">
            <v>https://nakamura196.github.io/lda/data/images/yanesen/yanesen-08/yanesen-08-008.jpg</v>
          </cell>
        </row>
        <row r="132">
          <cell r="A132" t="str">
            <v>https://nakamura196.github.io/lda/data/json/yanesen_06_038.json</v>
          </cell>
          <cell r="B132" t="str">
            <v>https://nakamura196.github.io/lda/data/images/yanesen/yanesen-06/yanesen-06-018.jpg</v>
          </cell>
        </row>
        <row r="133">
          <cell r="A133" t="str">
            <v>https://nakamura196.github.io/lda/data/json/yanesen_07_038.json</v>
          </cell>
          <cell r="B133" t="str">
            <v>https://nakamura196.github.io/lda/data/images/yanesen/yanesen-07/yanesen-07-016.jpg</v>
          </cell>
        </row>
        <row r="134">
          <cell r="A134" t="str">
            <v>https://nakamura196.github.io/lda/data/json/yanesen_04_031.json</v>
          </cell>
          <cell r="B134" t="str">
            <v>https://nakamura196.github.io/lda/data/images/yanesen/yanesen-04/yanesen-04-016.jpg</v>
          </cell>
        </row>
        <row r="135">
          <cell r="A135" t="str">
            <v>https://nakamura196.github.io/lda/data/json/yanesen_05_031.json</v>
          </cell>
          <cell r="B135" t="str">
            <v>https://nakamura196.github.io/lda/data/images/yanesen/yanesen-05/yanesen-05-015.jpg</v>
          </cell>
        </row>
        <row r="136">
          <cell r="A136" t="str">
            <v>https://nakamura196.github.io/lda/data/json/yanesen_08_016.json</v>
          </cell>
          <cell r="B136" t="str">
            <v>https://nakamura196.github.io/lda/data/images/yanesen/yanesen-08/yanesen-08-007.jpg</v>
          </cell>
        </row>
        <row r="137">
          <cell r="A137" t="str">
            <v>https://nakamura196.github.io/lda/data/json/yanesen_09_016.json</v>
          </cell>
          <cell r="B137" t="str">
            <v>https://nakamura196.github.io/lda/data/images/yanesen/yanesen-09/yanesen-09-010.jpg</v>
          </cell>
        </row>
        <row r="138">
          <cell r="A138" t="str">
            <v>https://nakamura196.github.io/lda/data/json/yanesen_01_005.json</v>
          </cell>
          <cell r="B138" t="str">
            <v>https://nakamura196.github.io/lda/data/images/yanesen/yanesen-01/yanesen-01-003.jpg</v>
          </cell>
        </row>
        <row r="139">
          <cell r="A139" t="str">
            <v>https://nakamura196.github.io/lda/data/json/yanesen_05_027.json</v>
          </cell>
          <cell r="B139" t="str">
            <v>https://nakamura196.github.io/lda/data/images/yanesen/yanesen-05/yanesen-05-011.jpg</v>
          </cell>
        </row>
        <row r="140">
          <cell r="A140" t="str">
            <v>https://nakamura196.github.io/lda/data/json/yanesen_04_027.json</v>
          </cell>
          <cell r="B140" t="str">
            <v>https://nakamura196.github.io/lda/data/images/yanesen/yanesen-04/yanesen-04-014.jpg</v>
          </cell>
        </row>
        <row r="141">
          <cell r="A141" t="str">
            <v>https://nakamura196.github.io/lda/data/json/yanesen_08_041.json</v>
          </cell>
          <cell r="B141" t="str">
            <v>https://nakamura196.github.io/lda/data/images/yanesen/yanesen-08/yanesen-08-019.jpg</v>
          </cell>
        </row>
        <row r="142">
          <cell r="A142" t="str">
            <v>https://nakamura196.github.io/lda/data/json/yanesen_10_019.json</v>
          </cell>
          <cell r="B142" t="str">
            <v>https://nakamura196.github.io/lda/data/images/yanesen/yanesen-10/yanesen-10-009.jpg</v>
          </cell>
        </row>
        <row r="143">
          <cell r="A143" t="str">
            <v>https://nakamura196.github.io/lda/data/json/yanesen_03_020.json</v>
          </cell>
          <cell r="B143" t="str">
            <v>https://nakamura196.github.io/lda/data/images/yanesen/yanesen-03/yanesen-03-012.jpg</v>
          </cell>
        </row>
        <row r="144">
          <cell r="A144" t="str">
            <v>https://nakamura196.github.io/lda/data/json/yanesen_02_020.json</v>
          </cell>
          <cell r="B144" t="str">
            <v>https://nakamura196.github.io/lda/data/images/yanesen/yanesen-02/yanesen-02-006.jpg</v>
          </cell>
        </row>
        <row r="145">
          <cell r="A145" t="str">
            <v>https://nakamura196.github.io/lda/data/json/yanesen_06_002.json</v>
          </cell>
          <cell r="B145" t="str">
            <v>https://nakamura196.github.io/lda/data/images/yanesen/yanesen-06/yanesen-06-002.jpg</v>
          </cell>
        </row>
        <row r="146">
          <cell r="A146" t="str">
            <v>https://nakamura196.github.io/lda/data/json/yanesen_07_002.json</v>
          </cell>
          <cell r="B146" t="str">
            <v>https://nakamura196.github.io/lda/data/images/yanesen/yanesen-07/yanesen-07-002.jpg</v>
          </cell>
        </row>
        <row r="147">
          <cell r="A147" t="str">
            <v>https://nakamura196.github.io/lda/data/json/yanesen_10_035.json</v>
          </cell>
          <cell r="B147" t="str">
            <v>https://nakamura196.github.io/lda/data/images/yanesen/yanesen-10/yanesen-10-016.jpg</v>
          </cell>
        </row>
        <row r="148">
          <cell r="A148" t="str">
            <v>https://nakamura196.github.io/lda/data/json/yanesen_06_055.json</v>
          </cell>
          <cell r="B148" t="str">
            <v>https://nakamura196.github.io/lda/data/images/yanesen/yanesen-06/yanesen-06-021.jpg</v>
          </cell>
        </row>
        <row r="149">
          <cell r="A149" t="str">
            <v>https://nakamura196.github.io/lda/data/json/yanesen_06_043.json</v>
          </cell>
          <cell r="B149" t="str">
            <v>https://nakamura196.github.io/lda/data/images/yanesen/yanesen-06/yanesen-06-018.jpg</v>
          </cell>
        </row>
        <row r="150">
          <cell r="A150" t="str">
            <v>https://nakamura196.github.io/lda/data/json/yanesen_07_043.json</v>
          </cell>
          <cell r="B150" t="str">
            <v>https://nakamura196.github.io/lda/data/images/yanesen/yanesen-07/yanesen-07-016.jpg</v>
          </cell>
        </row>
        <row r="151">
          <cell r="A151" t="str">
            <v>https://nakamura196.github.io/lda/data/json/yanesen_10_023.json</v>
          </cell>
          <cell r="B151" t="str">
            <v>https://nakamura196.github.io/lda/data/images/yanesen/yanesen-10/yanesen-10-013.jpg</v>
          </cell>
        </row>
        <row r="152">
          <cell r="A152" t="str">
            <v>https://nakamura196.github.io/lda/data/json/yanesen_02_036.json</v>
          </cell>
          <cell r="B152" t="str">
            <v>https://nakamura196.github.io/lda/data/images/yanesen/yanesen-02/yanesen-02-011.jpg</v>
          </cell>
        </row>
        <row r="153">
          <cell r="A153" t="str">
            <v>https://nakamura196.github.io/lda/data/json/yanesen_03_036.json</v>
          </cell>
          <cell r="B153" t="str">
            <v>https://nakamura196.github.io/lda/data/images/yanesen/yanesen-03/yanesen-03-016.jpg</v>
          </cell>
        </row>
        <row r="154">
          <cell r="A154" t="str">
            <v>https://nakamura196.github.io/lda/data/json/yanesen_07_014.json</v>
          </cell>
          <cell r="B154" t="str">
            <v>https://nakamura196.github.io/lda/data/images/yanesen/yanesen-07/yanesen-07-006.jpg</v>
          </cell>
        </row>
        <row r="155">
          <cell r="A155" t="str">
            <v>https://nakamura196.github.io/lda/data/json/yanesen_06_014.json</v>
          </cell>
          <cell r="B155" t="str">
            <v>https://nakamura196.github.io/lda/data/images/yanesen/yanesen-06/yanesen-06-006.jpg</v>
          </cell>
        </row>
        <row r="156">
          <cell r="A156" t="str">
            <v>https://nakamura196.github.io/lda/data/json/yanesen_07_015.json</v>
          </cell>
          <cell r="B156" t="str">
            <v>https://nakamura196.github.io/lda/data/images/yanesen/yanesen-07/yanesen-07-006.jpg</v>
          </cell>
        </row>
        <row r="157">
          <cell r="A157" t="str">
            <v>https://nakamura196.github.io/lda/data/json/yanesen_06_015.json</v>
          </cell>
          <cell r="B157" t="str">
            <v>https://nakamura196.github.io/lda/data/images/yanesen/yanesen-06/yanesen-06-007.jpg</v>
          </cell>
        </row>
        <row r="158">
          <cell r="A158" t="str">
            <v>https://nakamura196.github.io/lda/data/json/yanesen_02_037.json</v>
          </cell>
          <cell r="B158" t="str">
            <v>https://nakamura196.github.io/lda/data/images/yanesen/yanesen-02/yanesen-02-011.jpg</v>
          </cell>
        </row>
        <row r="159">
          <cell r="A159" t="str">
            <v>https://nakamura196.github.io/lda/data/json/yanesen_03_037.json</v>
          </cell>
          <cell r="B159" t="str">
            <v>https://nakamura196.github.io/lda/data/images/yanesen/yanesen-03/yanesen-03-016.jpg</v>
          </cell>
        </row>
        <row r="160">
          <cell r="A160" t="str">
            <v>https://nakamura196.github.io/lda/data/json/yanesen_06_042.json</v>
          </cell>
          <cell r="B160" t="str">
            <v>https://nakamura196.github.io/lda/data/images/yanesen/yanesen-06/yanesen-06-018.jpg</v>
          </cell>
        </row>
        <row r="161">
          <cell r="A161" t="str">
            <v>https://nakamura196.github.io/lda/data/json/yanesen_10_022.json</v>
          </cell>
          <cell r="B161" t="str">
            <v>https://nakamura196.github.io/lda/data/images/yanesen/yanesen-10/yanesen-10-012.jpg</v>
          </cell>
        </row>
        <row r="162">
          <cell r="A162" t="str">
            <v>https://nakamura196.github.io/lda/data/json/yanesen_07_042.json</v>
          </cell>
          <cell r="B162" t="str">
            <v>https://nakamura196.github.io/lda/data/images/yanesen/yanesen-07/yanesen-07-016.jpg</v>
          </cell>
        </row>
        <row r="163">
          <cell r="A163" t="str">
            <v>https://nakamura196.github.io/lda/data/json/yanesen_07_054.json</v>
          </cell>
          <cell r="B163" t="str">
            <v>https://nakamura196.github.io/lda/data/images/yanesen/yanesen-07/yanesen-07-018.jpg</v>
          </cell>
        </row>
        <row r="164">
          <cell r="A164" t="str">
            <v>https://nakamura196.github.io/lda/data/json/yanesen_10_034.json</v>
          </cell>
          <cell r="B164" t="str">
            <v>https://nakamura196.github.io/lda/data/images/yanesen/yanesen-10/yanesen-10-016.jpg</v>
          </cell>
        </row>
        <row r="165">
          <cell r="A165" t="str">
            <v>https://nakamura196.github.io/lda/data/json/yanesen_06_054.json</v>
          </cell>
          <cell r="B165" t="str">
            <v>https://nakamura196.github.io/lda/data/images/yanesen/yanesen-06/yanesen-06-020.jpg</v>
          </cell>
        </row>
        <row r="166">
          <cell r="A166" t="str">
            <v>https://nakamura196.github.io/lda/data/json/yanesen_06_003.json</v>
          </cell>
          <cell r="B166" t="str">
            <v>https://nakamura196.github.io/lda/data/images/yanesen/yanesen-06/yanesen-06-002.jpg</v>
          </cell>
        </row>
        <row r="167">
          <cell r="A167" t="str">
            <v>https://nakamura196.github.io/lda/data/json/yanesen_07_003.json</v>
          </cell>
          <cell r="B167" t="str">
            <v>https://nakamura196.github.io/lda/data/images/yanesen/yanesen-07/yanesen-07-002.jpg</v>
          </cell>
        </row>
        <row r="168">
          <cell r="A168" t="str">
            <v>https://nakamura196.github.io/lda/data/json/yanesen_03_021.json</v>
          </cell>
          <cell r="B168" t="str">
            <v>https://nakamura196.github.io/lda/data/images/yanesen/yanesen-03/yanesen-03-012.jpg</v>
          </cell>
        </row>
        <row r="169">
          <cell r="A169" t="str">
            <v>https://nakamura196.github.io/lda/data/json/yanesen_02_021.json</v>
          </cell>
          <cell r="B169" t="str">
            <v>https://nakamura196.github.io/lda/data/images/yanesen/yanesen-02/yanesen-02-006.jpg</v>
          </cell>
        </row>
        <row r="170">
          <cell r="A170" t="str">
            <v>https://nakamura196.github.io/lda/data/json/yanesen_10_018.json</v>
          </cell>
          <cell r="B170" t="str">
            <v>https://nakamura196.github.io/lda/data/images/yanesen/yanesen-10/yanesen-10-008.jpg</v>
          </cell>
        </row>
        <row r="171">
          <cell r="A171" t="str">
            <v>https://nakamura196.github.io/lda/data/json/yanesen_08_040.json</v>
          </cell>
          <cell r="B171" t="str">
            <v>https://nakamura196.github.io/lda/data/images/yanesen/yanesen-08/yanesen-08-018.jpg</v>
          </cell>
        </row>
        <row r="172">
          <cell r="A172" t="str">
            <v>https://nakamura196.github.io/lda/data/json/yanesen_05_026.json</v>
          </cell>
          <cell r="B172" t="str">
            <v>https://nakamura196.github.io/lda/data/images/yanesen/yanesen-05/yanesen-05-011.jpg</v>
          </cell>
        </row>
        <row r="173">
          <cell r="A173" t="str">
            <v>https://nakamura196.github.io/lda/data/json/yanesen_04_026.json</v>
          </cell>
          <cell r="B173" t="str">
            <v>https://nakamura196.github.io/lda/data/images/yanesen/yanesen-04/yanesen-04-013.jpg</v>
          </cell>
        </row>
        <row r="174">
          <cell r="A174" t="str">
            <v>https://nakamura196.github.io/lda/data/json/yanesen_08_017.json</v>
          </cell>
          <cell r="B174" t="str">
            <v>https://nakamura196.github.io/lda/data/images/yanesen/yanesen-08/yanesen-08-007.jpg</v>
          </cell>
        </row>
        <row r="175">
          <cell r="A175" t="str">
            <v>https://nakamura196.github.io/lda/data/json/yanesen_09_017.json</v>
          </cell>
          <cell r="B175" t="str">
            <v>https://nakamura196.github.io/lda/data/images/yanesen/yanesen-09/yanesen-09-010.jpg</v>
          </cell>
        </row>
        <row r="176">
          <cell r="A176" t="str">
            <v>https://nakamura196.github.io/lda/data/json/yanesen_01_004.json</v>
          </cell>
          <cell r="B176" t="str">
            <v>https://nakamura196.github.io/lda/data/images/yanesen/yanesen-01/yanesen-01-003.jpg</v>
          </cell>
        </row>
        <row r="177">
          <cell r="A177" t="str">
            <v>https://nakamura196.github.io/lda/data/json/yanesen_06_039.json</v>
          </cell>
          <cell r="B177" t="str">
            <v>https://nakamura196.github.io/lda/data/images/yanesen/yanesen-06/yanesen-06-018.jpg</v>
          </cell>
        </row>
        <row r="178">
          <cell r="A178" t="str">
            <v>https://nakamura196.github.io/lda/data/json/yanesen_07_039.json</v>
          </cell>
          <cell r="B178" t="str">
            <v>https://nakamura196.github.io/lda/data/images/yanesen/yanesen-07/yanesen-07-016.jpg</v>
          </cell>
        </row>
        <row r="179">
          <cell r="A179" t="str">
            <v>https://nakamura196.github.io/lda/data/json/yanesen_04_030.json</v>
          </cell>
          <cell r="B179" t="str">
            <v>https://nakamura196.github.io/lda/data/images/yanesen/yanesen-04/yanesen-04-016.jpg</v>
          </cell>
        </row>
        <row r="180">
          <cell r="A180" t="str">
            <v>https://nakamura196.github.io/lda/data/json/yanesen_05_030.json</v>
          </cell>
          <cell r="B180" t="str">
            <v>https://nakamura196.github.io/lda/data/images/yanesen/yanesen-05/yanesen-05-015.jpg</v>
          </cell>
        </row>
        <row r="181">
          <cell r="A181" t="str">
            <v>https://nakamura196.github.io/lda/data/json/yanesen_09_001.json</v>
          </cell>
          <cell r="B181" t="str">
            <v>https://nakamura196.github.io/lda/data/images/yanesen/yanesen-09/yanesen-09-001.jpg</v>
          </cell>
        </row>
        <row r="182">
          <cell r="A182" t="str">
            <v>https://nakamura196.github.io/lda/data/json/yanesen_08_001.json</v>
          </cell>
          <cell r="B182" t="str">
            <v>https://nakamura196.github.io/lda/data/images/yanesen/yanesen-08/yanesen-08-001.jpg</v>
          </cell>
        </row>
        <row r="183">
          <cell r="A183" t="str">
            <v>https://nakamura196.github.io/lda/data/json/yanesen_09_021.json</v>
          </cell>
          <cell r="B183" t="str">
            <v>https://nakamura196.github.io/lda/data/images/yanesen/yanesen-09/yanesen-09-012.jpg</v>
          </cell>
        </row>
        <row r="184">
          <cell r="A184" t="str">
            <v>https://nakamura196.github.io/lda/data/json/yanesen_08_021.json</v>
          </cell>
          <cell r="B184" t="str">
            <v>https://nakamura196.github.io/lda/data/images/yanesen/yanesen-08/yanesen-08-010.jpg</v>
          </cell>
        </row>
        <row r="185">
          <cell r="A185" t="str">
            <v>https://nakamura196.github.io/lda/data/json/yanesen_04_010.json</v>
          </cell>
          <cell r="B185" t="str">
            <v>https://nakamura196.github.io/lda/data/images/yanesen/yanesen-04/yanesen-04-005.jpg</v>
          </cell>
        </row>
        <row r="186">
          <cell r="A186" t="str">
            <v>https://nakamura196.github.io/lda/data/json/yanesen_05_010.json</v>
          </cell>
          <cell r="B186" t="str">
            <v>https://nakamura196.github.io/lda/data/images/yanesen/yanesen-05/yanesen-05-004.jpg</v>
          </cell>
        </row>
        <row r="187">
          <cell r="A187" t="str">
            <v>https://nakamura196.github.io/lda/data/json/yanesen_06_019.json</v>
          </cell>
          <cell r="B187" t="str">
            <v>https://nakamura196.github.io/lda/data/images/yanesen/yanesen-06/yanesen-06-008.jpg</v>
          </cell>
        </row>
        <row r="188">
          <cell r="A188" t="str">
            <v>https://nakamura196.github.io/lda/data/json/yanesen_07_019.json</v>
          </cell>
          <cell r="B188" t="str">
            <v>https://nakamura196.github.io/lda/data/images/yanesen/yanesen-07/yanesen-07-007.jpg</v>
          </cell>
        </row>
        <row r="189">
          <cell r="A189" t="str">
            <v>https://nakamura196.github.io/lda/data/json/yanesen_05_047.json</v>
          </cell>
          <cell r="B189" t="str">
            <v>https://nakamura196.github.io/lda/data/images/yanesen/yanesen-05/yanesen-05-017.jpg</v>
          </cell>
        </row>
        <row r="190">
          <cell r="A190" t="str">
            <v>https://nakamura196.github.io/lda/data/json/yanesen_04_047.json</v>
          </cell>
          <cell r="B190" t="str">
            <v>https://nakamura196.github.io/lda/data/images/yanesen/yanesen-04/yanesen-04-018.jpg</v>
          </cell>
        </row>
        <row r="191">
          <cell r="A191" t="str">
            <v>https://nakamura196.github.io/lda/data/json/yanesen_05_051.json</v>
          </cell>
          <cell r="B191" t="str">
            <v>https://nakamura196.github.io/lda/data/images/yanesen/yanesen-05/yanesen-05-017.jpg</v>
          </cell>
        </row>
        <row r="192">
          <cell r="A192" t="str">
            <v>https://nakamura196.github.io/lda/data/json/yanesen_06_058.json</v>
          </cell>
          <cell r="B192" t="str">
            <v>https://nakamura196.github.io/lda/data/images/yanesen/yanesen-06/yanesen-06-022.jpg</v>
          </cell>
        </row>
        <row r="193">
          <cell r="A193" t="str">
            <v>https://nakamura196.github.io/lda/data/json/yanesen_10_038.json</v>
          </cell>
          <cell r="B193" t="str">
            <v>https://nakamura196.github.io/lda/data/images/yanesen/yanesen-10/yanesen-10-019.jpg</v>
          </cell>
        </row>
        <row r="194">
          <cell r="A194" t="str">
            <v>https://nakamura196.github.io/lda/data/json/yanesen_08_037.json</v>
          </cell>
          <cell r="B194" t="str">
            <v>https://nakamura196.github.io/lda/data/images/yanesen/yanesen-08/yanesen-08-018.jpg</v>
          </cell>
        </row>
        <row r="195">
          <cell r="A195" t="str">
            <v>https://nakamura196.github.io/lda/data/json/yanesen_09_037.json</v>
          </cell>
          <cell r="B195" t="str">
            <v>https://nakamura196.github.io/lda/data/images/yanesen/yanesen-09/yanesen-09-020.jpg</v>
          </cell>
        </row>
        <row r="196">
          <cell r="A196" t="str">
            <v>https://nakamura196.github.io/lda/data/json/yanesen_05_006.json</v>
          </cell>
          <cell r="B196" t="str">
            <v>https://nakamura196.github.io/lda/data/images/yanesen/yanesen-05/yanesen-05-003.jpg</v>
          </cell>
        </row>
        <row r="197">
          <cell r="A197" t="str">
            <v>https://nakamura196.github.io/lda/data/json/yanesen_04_006.json</v>
          </cell>
          <cell r="B197" t="str">
            <v>https://nakamura196.github.io/lda/data/images/yanesen/yanesen-04/yanesen-04-003.jpg</v>
          </cell>
        </row>
        <row r="198">
          <cell r="A198" t="str">
            <v>https://nakamura196.github.io/lda/data/json/yanesen_10_014.json</v>
          </cell>
          <cell r="B198" t="str">
            <v>https://nakamura196.github.io/lda/data/images/yanesen/yanesen-10/yanesen-10-006.jpg</v>
          </cell>
        </row>
        <row r="199">
          <cell r="A199" t="str">
            <v>https://nakamura196.github.io/lda/data/json/yanesen_03_001.json</v>
          </cell>
          <cell r="B199" t="str">
            <v>https://nakamura196.github.io/lda/data/images/yanesen/yanesen-03/yanesen-03-001.jpg</v>
          </cell>
        </row>
        <row r="200">
          <cell r="A200" t="str">
            <v>https://nakamura196.github.io/lda/data/json/yanesen_02_001.json</v>
          </cell>
          <cell r="B200" t="str">
            <v>https://nakamura196.github.io/lda/data/images/yanesen/yanesen-02/yanesen-02-001.jpg</v>
          </cell>
        </row>
        <row r="201">
          <cell r="A201" t="str">
            <v>https://nakamura196.github.io/lda/data/json/yanesen_01_008.json</v>
          </cell>
          <cell r="B201" t="str">
            <v>https://nakamura196.github.io/lda/data/images/yanesen/yanesen-01/yanesen-01-005.jpg</v>
          </cell>
        </row>
        <row r="202">
          <cell r="A202" t="str">
            <v>https://nakamura196.github.io/lda/data/json/yanesen_06_023.json</v>
          </cell>
          <cell r="B202" t="str">
            <v>https://nakamura196.github.io/lda/data/images/yanesen/yanesen-06/yanesen-06-009.jpg</v>
          </cell>
        </row>
        <row r="203">
          <cell r="A203" t="str">
            <v>https://nakamura196.github.io/lda/data/json/yanesen_07_023.json</v>
          </cell>
          <cell r="B203" t="str">
            <v>https://nakamura196.github.io/lda/data/images/yanesen/yanesen-07/yanesen-07-008.jpg</v>
          </cell>
        </row>
        <row r="204">
          <cell r="A204" t="str">
            <v>https://nakamura196.github.io/lda/data/json/yanesen_02_017.json</v>
          </cell>
          <cell r="B204" t="str">
            <v>https://nakamura196.github.io/lda/data/images/yanesen/yanesen-02/yanesen-02-005.jpg</v>
          </cell>
        </row>
        <row r="205">
          <cell r="A205" t="str">
            <v>https://nakamura196.github.io/lda/data/json/yanesen_03_017.json</v>
          </cell>
          <cell r="B205" t="str">
            <v>https://nakamura196.github.io/lda/data/images/yanesen/yanesen-03/yanesen-03-011.jpg</v>
          </cell>
        </row>
        <row r="206">
          <cell r="A206" t="str">
            <v>https://nakamura196.github.io/lda/data/json/yanesen_07_035.json</v>
          </cell>
          <cell r="B206" t="str">
            <v>https://nakamura196.github.io/lda/data/images/yanesen/yanesen-07/yanesen-07-016.jpg</v>
          </cell>
        </row>
        <row r="207">
          <cell r="A207" t="str">
            <v>https://nakamura196.github.io/lda/data/json/yanesen_06_035.json</v>
          </cell>
          <cell r="B207" t="str">
            <v>https://nakamura196.github.io/lda/data/images/yanesen/yanesen-06/yanesen-06-018.jpg</v>
          </cell>
        </row>
        <row r="208">
          <cell r="A208" t="str">
            <v>https://nakamura196.github.io/lda/data/json/yanesen_03_040.json</v>
          </cell>
          <cell r="B208" t="str">
            <v>https://nakamura196.github.io/lda/data/images/yanesen/yanesen-03/yanesen-03-018.jpg</v>
          </cell>
        </row>
        <row r="209">
          <cell r="A209" t="str">
            <v>https://nakamura196.github.io/lda/data/json/yanesen_02_040.json</v>
          </cell>
          <cell r="B209" t="str">
            <v>https://nakamura196.github.io/lda/data/images/yanesen/yanesen-02/yanesen-02-012.jpg</v>
          </cell>
        </row>
        <row r="210">
          <cell r="A210" t="str">
            <v>https://nakamura196.github.io/lda/data/json/yanesen_10_002.json</v>
          </cell>
          <cell r="B210" t="str">
            <v>https://nakamura196.github.io/lda/data/images/yanesen/yanesen-10/yanesen-10-002.jpg</v>
          </cell>
        </row>
        <row r="211">
          <cell r="A211" t="str">
            <v>https://nakamura196.github.io/lda/data/json/yanesen_02_038.json</v>
          </cell>
          <cell r="B211" t="str">
            <v>https://nakamura196.github.io/lda/data/images/yanesen/yanesen-02/yanesen-02-011.jpg</v>
          </cell>
        </row>
        <row r="212">
          <cell r="A212" t="str">
            <v>https://nakamura196.github.io/lda/data/json/yanesen_08_022.json</v>
          </cell>
          <cell r="B212" t="str">
            <v>https://nakamura196.github.io/lda/data/images/yanesen/yanesen-08/yanesen-08-011.jpg</v>
          </cell>
        </row>
        <row r="213">
          <cell r="A213" t="str">
            <v>https://nakamura196.github.io/lda/data/json/yanesen_03_038.json</v>
          </cell>
          <cell r="B213" t="str">
            <v>https://nakamura196.github.io/lda/data/images/yanesen/yanesen-03/yanesen-03-016.jpg</v>
          </cell>
        </row>
        <row r="214">
          <cell r="A214" t="str">
            <v>https://nakamura196.github.io/lda/data/json/yanesen_09_022.json</v>
          </cell>
          <cell r="B214" t="str">
            <v>https://nakamura196.github.io/lda/data/images/yanesen/yanesen-09/yanesen-09-014.jpg</v>
          </cell>
        </row>
        <row r="215">
          <cell r="A215" t="str">
            <v>https://nakamura196.github.io/lda/data/json/yanesen_05_013.json</v>
          </cell>
          <cell r="B215" t="str">
            <v>https://nakamura196.github.io/lda/data/images/yanesen/yanesen-05/yanesen-05-005.jpg</v>
          </cell>
        </row>
        <row r="216">
          <cell r="A216" t="str">
            <v>https://nakamura196.github.io/lda/data/json/yanesen_04_013.json</v>
          </cell>
          <cell r="B216" t="str">
            <v>https://nakamura196.github.io/lda/data/images/yanesen/yanesen-04/yanesen-04-007.jpg</v>
          </cell>
        </row>
        <row r="217">
          <cell r="A217" t="str">
            <v>https://nakamura196.github.io/lda/data/json/yanesen_04_044.json</v>
          </cell>
          <cell r="B217" t="str">
            <v>https://nakamura196.github.io/lda/data/images/yanesen/yanesen-04/yanesen-04-016.jpg</v>
          </cell>
        </row>
        <row r="218">
          <cell r="A218" t="str">
            <v>https://nakamura196.github.io/lda/data/json/yanesen_05_044.json</v>
          </cell>
          <cell r="B218" t="str">
            <v>https://nakamura196.github.io/lda/data/images/yanesen/yanesen-05/yanesen-05-017.jpg</v>
          </cell>
        </row>
        <row r="219">
          <cell r="A219" t="str">
            <v>https://nakamura196.github.io/lda/data/json/yanesen_05_052.json</v>
          </cell>
          <cell r="B219" t="str">
            <v>https://nakamura196.github.io/lda/data/images/yanesen/yanesen-05/yanesen-05-017.jpg</v>
          </cell>
        </row>
        <row r="220">
          <cell r="A220" t="str">
            <v>https://nakamura196.github.io/lda/data/json/yanesen_09_034.json</v>
          </cell>
          <cell r="B220" t="str">
            <v>https://nakamura196.github.io/lda/data/images/yanesen/yanesen-09/yanesen-09-018.jpg</v>
          </cell>
        </row>
        <row r="221">
          <cell r="A221" t="str">
            <v>https://nakamura196.github.io/lda/data/json/yanesen_08_034.json</v>
          </cell>
          <cell r="B221" t="str">
            <v>https://nakamura196.github.io/lda/data/images/yanesen/yanesen-08/yanesen-08-018.jpg</v>
          </cell>
        </row>
        <row r="222">
          <cell r="A222" t="str">
            <v>https://nakamura196.github.io/lda/data/json/yanesen_04_005.json</v>
          </cell>
          <cell r="B222" t="str">
            <v>https://nakamura196.github.io/lda/data/images/yanesen/yanesen-04/yanesen-04-002.jpg</v>
          </cell>
        </row>
        <row r="223">
          <cell r="A223" t="str">
            <v>https://nakamura196.github.io/lda/data/json/yanesen_05_005.json</v>
          </cell>
          <cell r="B223" t="str">
            <v>https://nakamura196.github.io/lda/data/images/yanesen/yanesen-05/yanesen-05-002.jpg</v>
          </cell>
        </row>
        <row r="224">
          <cell r="A224" t="str">
            <v>https://nakamura196.github.io/lda/data/json/yanesen_10_017.json</v>
          </cell>
          <cell r="B224" t="str">
            <v>https://nakamura196.github.io/lda/data/images/yanesen/yanesen-10/yanesen-10-007.jpg</v>
          </cell>
        </row>
        <row r="225">
          <cell r="A225" t="str">
            <v>https://nakamura196.github.io/lda/data/json/yanesen_02_002.json</v>
          </cell>
          <cell r="B225" t="str">
            <v>https://nakamura196.github.io/lda/data/images/yanesen/yanesen-02/yanesen-02-002.jpg</v>
          </cell>
        </row>
        <row r="226">
          <cell r="A226" t="str">
            <v>https://nakamura196.github.io/lda/data/json/yanesen_08_018.json</v>
          </cell>
          <cell r="B226" t="str">
            <v>https://nakamura196.github.io/lda/data/images/yanesen/yanesen-08/yanesen-08-007.jpg</v>
          </cell>
        </row>
        <row r="227">
          <cell r="A227" t="str">
            <v>https://nakamura196.github.io/lda/data/json/yanesen_03_002.json</v>
          </cell>
          <cell r="B227" t="str">
            <v>https://nakamura196.github.io/lda/data/images/yanesen/yanesen-03/yanesen-03-002.jpg</v>
          </cell>
        </row>
        <row r="228">
          <cell r="A228" t="str">
            <v>https://nakamura196.github.io/lda/data/json/yanesen_09_018.json</v>
          </cell>
          <cell r="B228" t="str">
            <v>https://nakamura196.github.io/lda/data/images/yanesen/yanesen-09/yanesen-09-011.jpg</v>
          </cell>
        </row>
        <row r="229">
          <cell r="A229" t="str">
            <v>https://nakamura196.github.io/lda/data/json/yanesen_05_029.json</v>
          </cell>
          <cell r="B229" t="str">
            <v>https://nakamura196.github.io/lda/data/images/yanesen/yanesen-05/yanesen-05-014.jpg</v>
          </cell>
        </row>
        <row r="230">
          <cell r="A230" t="str">
            <v>https://nakamura196.github.io/lda/data/json/yanesen_04_029.json</v>
          </cell>
          <cell r="B230" t="str">
            <v>https://nakamura196.github.io/lda/data/images/yanesen/yanesen-04/yanesen-04-016.jpg</v>
          </cell>
        </row>
        <row r="231">
          <cell r="A231" t="str">
            <v>https://nakamura196.github.io/lda/data/json/yanesen_07_020.json</v>
          </cell>
          <cell r="B231" t="str">
            <v>https://nakamura196.github.io/lda/data/images/yanesen/yanesen-07/yanesen-07-007.jpg</v>
          </cell>
        </row>
        <row r="232">
          <cell r="A232" t="str">
            <v>https://nakamura196.github.io/lda/data/json/yanesen_10_040.json</v>
          </cell>
          <cell r="B232" t="str">
            <v>https://nakamura196.github.io/lda/data/images/yanesen/yanesen-10/yanesen-10-020.jpg</v>
          </cell>
        </row>
        <row r="233">
          <cell r="A233" t="str">
            <v>https://nakamura196.github.io/lda/data/json/yanesen_06_020.json</v>
          </cell>
          <cell r="B233" t="str">
            <v>https://nakamura196.github.io/lda/data/images/yanesen/yanesen-06/yanesen-06-008.jpg</v>
          </cell>
        </row>
        <row r="234">
          <cell r="A234" t="str">
            <v>https://nakamura196.github.io/lda/data/json/yanesen_03_014.json</v>
          </cell>
          <cell r="B234" t="str">
            <v>https://nakamura196.github.io/lda/data/images/yanesen/yanesen-03/yanesen-03-010.jpg</v>
          </cell>
        </row>
        <row r="235">
          <cell r="A235" t="str">
            <v>https://nakamura196.github.io/lda/data/json/yanesen_02_014.json</v>
          </cell>
          <cell r="B235" t="str">
            <v>https://nakamura196.github.io/lda/data/images/yanesen/yanesen-02/yanesen-02-004.jpg</v>
          </cell>
        </row>
        <row r="236">
          <cell r="A236" t="str">
            <v>https://nakamura196.github.io/lda/data/json/yanesen_06_036.json</v>
          </cell>
          <cell r="B236" t="str">
            <v>https://nakamura196.github.io/lda/data/images/yanesen/yanesen-06/yanesen-06-018.jpg</v>
          </cell>
        </row>
        <row r="237">
          <cell r="A237" t="str">
            <v>https://nakamura196.github.io/lda/data/json/yanesen_07_036.json</v>
          </cell>
          <cell r="B237" t="str">
            <v>https://nakamura196.github.io/lda/data/images/yanesen/yanesen-07/yanesen-07-016.jpg</v>
          </cell>
        </row>
        <row r="238">
          <cell r="A238" t="str">
            <v>https://nakamura196.github.io/lda/data/json/yanesen_02_043.json</v>
          </cell>
          <cell r="B238" t="str">
            <v>https://nakamura196.github.io/lda/data/images/yanesen/yanesen-02/yanesen-02-015.jpg</v>
          </cell>
        </row>
        <row r="239">
          <cell r="A239" t="str">
            <v>https://nakamura196.github.io/lda/data/json/yanesen_10_001.json</v>
          </cell>
          <cell r="B239" t="str">
            <v>https://nakamura196.github.io/lda/data/images/yanesen/yanesen-10/yanesen-10-001.jpg</v>
          </cell>
        </row>
        <row r="240">
          <cell r="A240" t="str">
            <v>https://nakamura196.github.io/lda/data/json/yanesen_06_016.json</v>
          </cell>
          <cell r="B240" t="str">
            <v>https://nakamura196.github.io/lda/data/images/yanesen/yanesen-06/yanesen-06-007.jpg</v>
          </cell>
        </row>
        <row r="241">
          <cell r="A241" t="str">
            <v>https://nakamura196.github.io/lda/data/json/yanesen_07_016.json</v>
          </cell>
          <cell r="B241" t="str">
            <v>https://nakamura196.github.io/lda/data/images/yanesen/yanesen-07/yanesen-07-006.jpg</v>
          </cell>
        </row>
        <row r="242">
          <cell r="A242" t="str">
            <v>https://nakamura196.github.io/lda/data/json/yanesen_03_034.json</v>
          </cell>
          <cell r="B242" t="str">
            <v>https://nakamura196.github.io/lda/data/images/yanesen/yanesen-03/yanesen-03-016.jpg</v>
          </cell>
        </row>
        <row r="243">
          <cell r="A243" t="str">
            <v>https://nakamura196.github.io/lda/data/json/yanesen_02_034.json</v>
          </cell>
          <cell r="B243" t="str">
            <v>https://nakamura196.github.io/lda/data/images/yanesen/yanesen-02/yanesen-02-011.jpg</v>
          </cell>
        </row>
        <row r="244">
          <cell r="A244" t="str">
            <v>https://nakamura196.github.io/lda/data/json/yanesen_10_021.json</v>
          </cell>
          <cell r="B244" t="str">
            <v>https://nakamura196.github.io/lda/data/images/yanesen/yanesen-10/yanesen-10-011.jpg</v>
          </cell>
        </row>
        <row r="245">
          <cell r="A245" t="str">
            <v>https://nakamura196.github.io/lda/data/json/yanesen_07_041.json</v>
          </cell>
          <cell r="B245" t="str">
            <v>https://nakamura196.github.io/lda/data/images/yanesen/yanesen-07/yanesen-07-016.jpg</v>
          </cell>
        </row>
        <row r="246">
          <cell r="A246" t="str">
            <v>https://nakamura196.github.io/lda/data/json/yanesen_06_041.json</v>
          </cell>
          <cell r="B246" t="str">
            <v>https://nakamura196.github.io/lda/data/images/yanesen/yanesen-06/yanesen-06-018.jpg</v>
          </cell>
        </row>
        <row r="247">
          <cell r="A247" t="str">
            <v>https://nakamura196.github.io/lda/data/json/yanesen_05_048.json</v>
          </cell>
          <cell r="B247" t="str">
            <v>https://nakamura196.github.io/lda/data/images/yanesen/yanesen-05/yanesen-05-017.jpg</v>
          </cell>
        </row>
        <row r="248">
          <cell r="A248" t="str">
            <v>https://nakamura196.github.io/lda/data/json/yanesen_04_048.json</v>
          </cell>
          <cell r="B248" t="str">
            <v>https://nakamura196.github.io/lda/data/images/yanesen/yanesen-04/yanesen-04-018.jpg</v>
          </cell>
        </row>
        <row r="249">
          <cell r="A249" t="str">
            <v>https://nakamura196.github.io/lda/data/json/yanesen_06_057.json</v>
          </cell>
          <cell r="B249" t="str">
            <v>https://nakamura196.github.io/lda/data/images/yanesen/yanesen-06/yanesen-06-022.jpg</v>
          </cell>
        </row>
        <row r="250">
          <cell r="A250" t="str">
            <v>https://nakamura196.github.io/lda/data/json/yanesen_10_037.json</v>
          </cell>
          <cell r="B250" t="str">
            <v>https://nakamura196.github.io/lda/data/images/yanesen/yanesen-10/yanesen-10-018.jpg</v>
          </cell>
        </row>
        <row r="251">
          <cell r="A251" t="str">
            <v>https://nakamura196.github.io/lda/data/json/yanesen_05_009.json</v>
          </cell>
          <cell r="B251" t="str">
            <v>https://nakamura196.github.io/lda/data/images/yanesen/yanesen-05/yanesen-05-004.jpg</v>
          </cell>
        </row>
        <row r="252">
          <cell r="A252" t="str">
            <v>https://nakamura196.github.io/lda/data/json/yanesen_04_009.json</v>
          </cell>
          <cell r="B252" t="str">
            <v>https://nakamura196.github.io/lda/data/images/yanesen/yanesen-04/yanesen-04-005.jpg</v>
          </cell>
        </row>
        <row r="253">
          <cell r="A253" t="str">
            <v>https://nakamura196.github.io/lda/data/json/yanesen_02_022.json</v>
          </cell>
          <cell r="B253" t="str">
            <v>https://nakamura196.github.io/lda/data/images/yanesen/yanesen-02/yanesen-02-006.jpg</v>
          </cell>
        </row>
        <row r="254">
          <cell r="A254" t="str">
            <v>https://nakamura196.github.io/lda/data/json/yanesen_08_038.json</v>
          </cell>
          <cell r="B254" t="str">
            <v>https://nakamura196.github.io/lda/data/images/yanesen/yanesen-08/yanesen-08-018.jpg</v>
          </cell>
        </row>
        <row r="255">
          <cell r="A255" t="str">
            <v>https://nakamura196.github.io/lda/data/json/yanesen_03_022.json</v>
          </cell>
          <cell r="B255" t="str">
            <v>https://nakamura196.github.io/lda/data/images/yanesen/yanesen-03/yanesen-03-013.jpg</v>
          </cell>
        </row>
        <row r="256">
          <cell r="A256" t="str">
            <v>https://nakamura196.github.io/lda/data/json/yanesen_09_038.json</v>
          </cell>
          <cell r="B256" t="str">
            <v>https://nakamura196.github.io/lda/data/images/yanesen/yanesen-09/yanesen-09-020.jpg</v>
          </cell>
        </row>
        <row r="257">
          <cell r="A257" t="str">
            <v>https://nakamura196.github.io/lda/data/json/yanesen_08_043.json</v>
          </cell>
          <cell r="B257" t="str">
            <v>https://nakamura196.github.io/lda/data/images/yanesen/yanesen-08/yanesen-08-019.jpg</v>
          </cell>
        </row>
        <row r="258">
          <cell r="A258" t="str">
            <v>https://nakamura196.github.io/lda/data/json/yanesen_04_025.json</v>
          </cell>
          <cell r="B258" t="str">
            <v>https://nakamura196.github.io/lda/data/images/yanesen/yanesen-04/yanesen-04-013.jpg</v>
          </cell>
        </row>
        <row r="259">
          <cell r="A259" t="str">
            <v>https://nakamura196.github.io/lda/data/json/yanesen_05_025.json</v>
          </cell>
          <cell r="B259" t="str">
            <v>https://nakamura196.github.io/lda/data/images/yanesen/yanesen-05/yanesen-05-010.jpg</v>
          </cell>
        </row>
        <row r="260">
          <cell r="A260" t="str">
            <v>https://nakamura196.github.io/lda/data/json/yanesen_01_007.json</v>
          </cell>
          <cell r="B260" t="str">
            <v>https://nakamura196.github.io/lda/data/images/yanesen/yanesen-01/yanesen-01-005.jpg</v>
          </cell>
        </row>
        <row r="261">
          <cell r="A261" t="str">
            <v>https://nakamura196.github.io/lda/data/json/yanesen_09_014.json</v>
          </cell>
          <cell r="B261" t="str">
            <v>https://nakamura196.github.io/lda/data/images/yanesen/yanesen-09/yanesen-09-008.jpg</v>
          </cell>
        </row>
        <row r="262">
          <cell r="A262" t="str">
            <v>https://nakamura196.github.io/lda/data/json/yanesen_08_014.json</v>
          </cell>
          <cell r="B262" t="str">
            <v>https://nakamura196.github.io/lda/data/images/yanesen/yanesen-08/yanesen-08-006.jpg</v>
          </cell>
        </row>
        <row r="263">
          <cell r="A263" t="str">
            <v>https://nakamura196.github.io/lda/data/json/yanesen_05_033.json</v>
          </cell>
          <cell r="B263" t="str">
            <v>https://nakamura196.github.io/lda/data/images/yanesen/yanesen-05/yanesen-05-017.jpg</v>
          </cell>
        </row>
        <row r="264">
          <cell r="A264" t="str">
            <v>https://nakamura196.github.io/lda/data/json/yanesen_04_033.json</v>
          </cell>
          <cell r="B264" t="str">
            <v>https://nakamura196.github.io/lda/data/images/yanesen/yanesen-04/yanesen-04-016.jpg</v>
          </cell>
        </row>
        <row r="265">
          <cell r="A265" t="str">
            <v>https://nakamura196.github.io/lda/data/json/yanesen_01_011.json</v>
          </cell>
          <cell r="B265" t="str">
            <v>https://nakamura196.github.io/lda/data/images/yanesen/yanesen-01/yanesen-01-006.jpg</v>
          </cell>
        </row>
        <row r="266">
          <cell r="A266" t="str">
            <v>https://nakamura196.github.io/lda/data/json/yanesen_02_018.json</v>
          </cell>
          <cell r="B266" t="str">
            <v>https://nakamura196.github.io/lda/data/images/yanesen/yanesen-02/yanesen-02-005.jpg</v>
          </cell>
        </row>
        <row r="267">
          <cell r="A267" t="str">
            <v>https://nakamura196.github.io/lda/data/json/yanesen_08_002.json</v>
          </cell>
          <cell r="B267" t="str">
            <v>https://nakamura196.github.io/lda/data/images/yanesen/yanesen-08/yanesen-08-002.jpg</v>
          </cell>
        </row>
        <row r="268">
          <cell r="A268" t="str">
            <v>https://nakamura196.github.io/lda/data/json/yanesen_03_018.json</v>
          </cell>
          <cell r="B268" t="str">
            <v>https://nakamura196.github.io/lda/data/images/yanesen/yanesen-03/yanesen-03-011.jpg</v>
          </cell>
        </row>
        <row r="269">
          <cell r="A269" t="str">
            <v>https://nakamura196.github.io/lda/data/json/yanesen_09_002.json</v>
          </cell>
          <cell r="B269" t="str">
            <v>https://nakamura196.github.io/lda/data/images/yanesen/yanesen-09/yanesen-09-002.jpg</v>
          </cell>
        </row>
        <row r="270">
          <cell r="A270" t="str">
            <v>https://nakamura196.github.io/lda/data/json/yanesen_01_010.json</v>
          </cell>
          <cell r="B270" t="str">
            <v>https://nakamura196.github.io/lda/data/images/yanesen/yanesen-01/yanesen-01-006.jpg</v>
          </cell>
        </row>
        <row r="271">
          <cell r="A271" t="str">
            <v>https://nakamura196.github.io/lda/data/json/yanesen_08_003.json</v>
          </cell>
          <cell r="B271" t="str">
            <v>https://nakamura196.github.io/lda/data/images/yanesen/yanesen-08/yanesen-08-002.jpg</v>
          </cell>
        </row>
        <row r="272">
          <cell r="A272" t="str">
            <v>https://nakamura196.github.io/lda/data/json/yanesen_02_019.json</v>
          </cell>
          <cell r="B272" t="str">
            <v>https://nakamura196.github.io/lda/data/images/yanesen/yanesen-02/yanesen-02-005.jpg</v>
          </cell>
        </row>
        <row r="273">
          <cell r="A273" t="str">
            <v>https://nakamura196.github.io/lda/data/json/yanesen_09_003.json</v>
          </cell>
          <cell r="B273" t="str">
            <v>https://nakamura196.github.io/lda/data/images/yanesen/yanesen-09/yanesen-09-002.jpg</v>
          </cell>
        </row>
        <row r="274">
          <cell r="A274" t="str">
            <v>https://nakamura196.github.io/lda/data/json/yanesen_03_019.json</v>
          </cell>
          <cell r="B274" t="str">
            <v>https://nakamura196.github.io/lda/data/images/yanesen/yanesen-03/yanesen-03-012.jpg</v>
          </cell>
        </row>
        <row r="275">
          <cell r="A275" t="str">
            <v>https://nakamura196.github.io/lda/data/json/yanesen_05_032.json</v>
          </cell>
          <cell r="B275" t="str">
            <v>https://nakamura196.github.io/lda/data/images/yanesen/yanesen-05/yanesen-05-016.jpg</v>
          </cell>
        </row>
        <row r="276">
          <cell r="A276" t="str">
            <v>https://nakamura196.github.io/lda/data/json/yanesen_04_032.json</v>
          </cell>
          <cell r="B276" t="str">
            <v>https://nakamura196.github.io/lda/data/images/yanesen/yanesen-04/yanesen-04-016.jpg</v>
          </cell>
        </row>
        <row r="277">
          <cell r="A277" t="str">
            <v>https://nakamura196.github.io/lda/data/json/yanesen_01_006.json</v>
          </cell>
          <cell r="B277" t="str">
            <v>https://nakamura196.github.io/lda/data/images/yanesen/yanesen-01/yanesen-01-004.jpg</v>
          </cell>
        </row>
        <row r="278">
          <cell r="A278" t="str">
            <v>https://nakamura196.github.io/lda/data/json/yanesen_09_015.json</v>
          </cell>
          <cell r="B278" t="str">
            <v>https://nakamura196.github.io/lda/data/images/yanesen/yanesen-09/yanesen-09-009.jpg</v>
          </cell>
        </row>
        <row r="279">
          <cell r="A279" t="str">
            <v>https://nakamura196.github.io/lda/data/json/yanesen_08_015.json</v>
          </cell>
          <cell r="B279" t="str">
            <v>https://nakamura196.github.io/lda/data/images/yanesen/yanesen-08/yanesen-08-007.jpg</v>
          </cell>
        </row>
        <row r="280">
          <cell r="A280" t="str">
            <v>https://nakamura196.github.io/lda/data/json/yanesen_04_024.json</v>
          </cell>
          <cell r="B280" t="str">
            <v>https://nakamura196.github.io/lda/data/images/yanesen/yanesen-04/yanesen-04-013.jpg</v>
          </cell>
        </row>
        <row r="281">
          <cell r="A281" t="str">
            <v>https://nakamura196.github.io/lda/data/json/yanesen_05_024.json</v>
          </cell>
          <cell r="B281" t="str">
            <v>https://nakamura196.github.io/lda/data/images/yanesen/yanesen-05/yanesen-05-009.jpg</v>
          </cell>
        </row>
        <row r="282">
          <cell r="A282" t="str">
            <v>https://nakamura196.github.io/lda/data/json/yanesen_08_042.json</v>
          </cell>
          <cell r="B282" t="str">
            <v>https://nakamura196.github.io/lda/data/images/yanesen/yanesen-08/yanesen-08-019.jpg</v>
          </cell>
        </row>
        <row r="283">
          <cell r="A283" t="str">
            <v>https://nakamura196.github.io/lda/data/json/yanesen_08_039.json</v>
          </cell>
          <cell r="B283" t="str">
            <v>https://nakamura196.github.io/lda/data/images/yanesen/yanesen-08/yanesen-08-018.jpg</v>
          </cell>
        </row>
        <row r="284">
          <cell r="A284" t="str">
            <v>https://nakamura196.github.io/lda/data/json/yanesen_02_023.json</v>
          </cell>
          <cell r="B284" t="str">
            <v>https://nakamura196.github.io/lda/data/images/yanesen/yanesen-02/yanesen-02-003.jpg</v>
          </cell>
        </row>
        <row r="285">
          <cell r="A285" t="str">
            <v>https://nakamura196.github.io/lda/data/json/yanesen_09_039.json</v>
          </cell>
          <cell r="B285" t="str">
            <v>https://nakamura196.github.io/lda/data/images/yanesen/yanesen-09/yanesen-09-020.jpg</v>
          </cell>
        </row>
        <row r="286">
          <cell r="A286" t="str">
            <v>https://nakamura196.github.io/lda/data/json/yanesen_03_023.json</v>
          </cell>
          <cell r="B286" t="str">
            <v>https://nakamura196.github.io/lda/data/images/yanesen/yanesen-03/yanesen-03-015.jpg</v>
          </cell>
        </row>
        <row r="287">
          <cell r="A287" t="str">
            <v>https://nakamura196.github.io/lda/data/json/yanesen_07_001.json</v>
          </cell>
          <cell r="B287" t="str">
            <v>https://nakamura196.github.io/lda/data/images/yanesen/yanesen-07/yanesen-07-001.jpg</v>
          </cell>
        </row>
        <row r="288">
          <cell r="A288" t="str">
            <v>https://nakamura196.github.io/lda/data/json/yanesen_06_001.json</v>
          </cell>
          <cell r="B288" t="str">
            <v>https://nakamura196.github.io/lda/data/images/yanesen/yanesen-06/yanesen-06-001.jpg</v>
          </cell>
        </row>
        <row r="289">
          <cell r="A289" t="str">
            <v>https://nakamura196.github.io/lda/data/json/yanesen_05_008.json</v>
          </cell>
          <cell r="B289" t="str">
            <v>https://nakamura196.github.io/lda/data/images/yanesen/yanesen-05/yanesen-05-003.jpg</v>
          </cell>
        </row>
        <row r="290">
          <cell r="A290" t="str">
            <v>https://nakamura196.github.io/lda/data/json/yanesen_04_008.json</v>
          </cell>
          <cell r="B290" t="str">
            <v>https://nakamura196.github.io/lda/data/images/yanesen/yanesen-04/yanesen-04-004.jpg</v>
          </cell>
        </row>
        <row r="291">
          <cell r="A291" t="str">
            <v>https://nakamura196.github.io/lda/data/json/yanesen_06_056.json</v>
          </cell>
          <cell r="B291" t="str">
            <v>https://nakamura196.github.io/lda/data/images/yanesen/yanesen-06/yanesen-06-022.jpg</v>
          </cell>
        </row>
        <row r="292">
          <cell r="A292" t="str">
            <v>https://nakamura196.github.io/lda/data/json/yanesen_10_036.json</v>
          </cell>
          <cell r="B292" t="str">
            <v>https://nakamura196.github.io/lda/data/images/yanesen/yanesen-10/yanesen-10-017.jpg</v>
          </cell>
        </row>
        <row r="293">
          <cell r="A293" t="str">
            <v>https://nakamura196.github.io/lda/data/json/yanesen_07_040.json</v>
          </cell>
          <cell r="B293" t="str">
            <v>https://nakamura196.github.io/lda/data/images/yanesen/yanesen-07/yanesen-07-016.jpg</v>
          </cell>
        </row>
        <row r="294">
          <cell r="A294" t="str">
            <v>https://nakamura196.github.io/lda/data/json/yanesen_10_020.json</v>
          </cell>
          <cell r="B294" t="str">
            <v>https://nakamura196.github.io/lda/data/images/yanesen/yanesen-10/yanesen-10-010.jpg</v>
          </cell>
        </row>
        <row r="295">
          <cell r="A295" t="str">
            <v>https://nakamura196.github.io/lda/data/json/yanesen_06_040.json</v>
          </cell>
          <cell r="B295" t="str">
            <v>https://nakamura196.github.io/lda/data/images/yanesen/yanesen-06/yanesen-06-018.jpg</v>
          </cell>
        </row>
        <row r="296">
          <cell r="A296" t="str">
            <v>https://nakamura196.github.io/lda/data/json/yanesen_05_049.json</v>
          </cell>
          <cell r="B296" t="str">
            <v>https://nakamura196.github.io/lda/data/images/yanesen/yanesen-05/yanesen-05-017.jpg</v>
          </cell>
        </row>
        <row r="297">
          <cell r="A297" t="str">
            <v>https://nakamura196.github.io/lda/data/json/yanesen_04_049.json</v>
          </cell>
          <cell r="B297" t="str">
            <v>https://nakamura196.github.io/lda/data/images/yanesen/yanesen-04/yanesen-04-018.jpg</v>
          </cell>
        </row>
        <row r="298">
          <cell r="A298" t="str">
            <v>https://nakamura196.github.io/lda/data/json/yanesen_03_035.json</v>
          </cell>
          <cell r="B298" t="str">
            <v>https://nakamura196.github.io/lda/data/images/yanesen/yanesen-03/yanesen-03-016.jpg</v>
          </cell>
        </row>
        <row r="299">
          <cell r="A299" t="str">
            <v>https://nakamura196.github.io/lda/data/json/yanesen_02_035.json</v>
          </cell>
          <cell r="B299" t="str">
            <v>https://nakamura196.github.io/lda/data/images/yanesen/yanesen-02/yanesen-02-011.jpg</v>
          </cell>
        </row>
        <row r="300">
          <cell r="A300" t="str">
            <v>https://nakamura196.github.io/lda/data/json/yanesen_06_017.json</v>
          </cell>
          <cell r="B300" t="str">
            <v>https://nakamura196.github.io/lda/data/images/yanesen/yanesen-06/yanesen-06-008.jpg</v>
          </cell>
        </row>
        <row r="301">
          <cell r="A301" t="str">
            <v>https://nakamura196.github.io/lda/data/json/yanesen_07_017.json</v>
          </cell>
          <cell r="B301" t="str">
            <v>https://nakamura196.github.io/lda/data/images/yanesen/yanesen-07/yanesen-07-005.jpg</v>
          </cell>
        </row>
        <row r="302">
          <cell r="A302" t="str">
            <v>https://nakamura196.github.io/lda/data/json/yanesen_02_042.json</v>
          </cell>
          <cell r="B302" t="str">
            <v>https://nakamura196.github.io/lda/data/images/yanesen/yanesen-02/yanesen-02-015.jpg</v>
          </cell>
        </row>
        <row r="303">
          <cell r="A303" t="str">
            <v>https://nakamura196.github.io/lda/data/json/yanesen_03_042.json</v>
          </cell>
          <cell r="B303" t="str">
            <v>https://nakamura196.github.io/lda/data/images/yanesen/yanesen-03/yanesen-03-018.jpg</v>
          </cell>
        </row>
        <row r="304">
          <cell r="A304" t="str">
            <v>https://nakamura196.github.io/lda/data/json/yanesen_06_037.json</v>
          </cell>
          <cell r="B304" t="str">
            <v>https://nakamura196.github.io/lda/data/images/yanesen/yanesen-06/yanesen-06-018.jpg</v>
          </cell>
        </row>
        <row r="305">
          <cell r="A305" t="str">
            <v>https://nakamura196.github.io/lda/data/json/yanesen_07_037.json</v>
          </cell>
          <cell r="B305" t="str">
            <v>https://nakamura196.github.io/lda/data/images/yanesen/yanesen-07/yanesen-07-016.jpg</v>
          </cell>
        </row>
        <row r="306">
          <cell r="A306" t="str">
            <v>https://nakamura196.github.io/lda/data/json/yanesen_03_015.json</v>
          </cell>
          <cell r="B306" t="str">
            <v>https://nakamura196.github.io/lda/data/images/yanesen/yanesen-03/yanesen-03-011.jpg</v>
          </cell>
        </row>
        <row r="307">
          <cell r="A307" t="str">
            <v>https://nakamura196.github.io/lda/data/json/yanesen_02_015.json</v>
          </cell>
          <cell r="B307" t="str">
            <v>https://nakamura196.github.io/lda/data/images/yanesen/yanesen-02/yanesen-02-005.jpg</v>
          </cell>
        </row>
        <row r="308">
          <cell r="A308" t="str">
            <v>https://nakamura196.github.io/lda/data/json/yanesen_05_028.json</v>
          </cell>
          <cell r="B308" t="str">
            <v>https://nakamura196.github.io/lda/data/images/yanesen/yanesen-05/yanesen-05-012.jpg</v>
          </cell>
        </row>
        <row r="309">
          <cell r="A309" t="str">
            <v>https://nakamura196.github.io/lda/data/json/yanesen_04_028.json</v>
          </cell>
          <cell r="B309" t="str">
            <v>https://nakamura196.github.io/lda/data/images/yanesen/yanesen-04/yanesen-04-015.jpg</v>
          </cell>
        </row>
        <row r="310">
          <cell r="A310" t="str">
            <v>https://nakamura196.github.io/lda/data/json/yanesen_10_041.json</v>
          </cell>
          <cell r="B310" t="str">
            <v>https://nakamura196.github.io/lda/data/images/yanesen/yanesen-10/yanesen-10-020.jpg</v>
          </cell>
        </row>
        <row r="311">
          <cell r="A311" t="str">
            <v>https://nakamura196.github.io/lda/data/json/yanesen_07_021.json</v>
          </cell>
          <cell r="B311" t="str">
            <v>https://nakamura196.github.io/lda/data/images/yanesen/yanesen-07/yanesen-07-008.jpg</v>
          </cell>
        </row>
        <row r="312">
          <cell r="A312" t="str">
            <v>https://nakamura196.github.io/lda/data/json/yanesen_06_021.json</v>
          </cell>
          <cell r="B312" t="str">
            <v>https://nakamura196.github.io/lda/data/images/yanesen/yanesen-06/yanesen-06-009.jpg</v>
          </cell>
        </row>
        <row r="313">
          <cell r="A313" t="str">
            <v>https://nakamura196.github.io/lda/data/json/yanesen_08_019.json</v>
          </cell>
          <cell r="B313" t="str">
            <v>https://nakamura196.github.io/lda/data/images/yanesen/yanesen-08/yanesen-08-008.jpg</v>
          </cell>
        </row>
        <row r="314">
          <cell r="A314" t="str">
            <v>https://nakamura196.github.io/lda/data/json/yanesen_02_003.json</v>
          </cell>
          <cell r="B314" t="str">
            <v>https://nakamura196.github.io/lda/data/images/yanesen/yanesen-02/yanesen-02-002.jpg</v>
          </cell>
        </row>
        <row r="315">
          <cell r="A315" t="str">
            <v>https://nakamura196.github.io/lda/data/json/yanesen_09_019.json</v>
          </cell>
          <cell r="B315" t="str">
            <v>https://nakamura196.github.io/lda/data/images/yanesen/yanesen-09/yanesen-09-012.jpg</v>
          </cell>
        </row>
        <row r="316">
          <cell r="A316" t="str">
            <v>https://nakamura196.github.io/lda/data/json/yanesen_03_003.json</v>
          </cell>
          <cell r="B316" t="str">
            <v>https://nakamura196.github.io/lda/data/images/yanesen/yanesen-03/yanesen-03-002.jpg</v>
          </cell>
        </row>
        <row r="317">
          <cell r="A317" t="str">
            <v>https://nakamura196.github.io/lda/data/json/yanesen_10_016.json</v>
          </cell>
          <cell r="B317" t="str">
            <v>https://nakamura196.github.io/lda/data/images/yanesen/yanesen-10/yanesen-10-007.jpg</v>
          </cell>
        </row>
        <row r="318">
          <cell r="A318" t="str">
            <v>https://nakamura196.github.io/lda/data/json/yanesen_04_004.json</v>
          </cell>
          <cell r="B318" t="str">
            <v>https://nakamura196.github.io/lda/data/images/yanesen/yanesen-04/yanesen-04-002.jpg</v>
          </cell>
        </row>
        <row r="319">
          <cell r="A319" t="str">
            <v>https://nakamura196.github.io/lda/data/json/yanesen_05_004.json</v>
          </cell>
          <cell r="B319" t="str">
            <v>https://nakamura196.github.io/lda/data/images/yanesen/yanesen-05/yanesen-05-002.jpg</v>
          </cell>
        </row>
        <row r="320">
          <cell r="A320" t="str">
            <v>https://nakamura196.github.io/lda/data/json/yanesen_09_035.json</v>
          </cell>
          <cell r="B320" t="str">
            <v>https://nakamura196.github.io/lda/data/images/yanesen/yanesen-09/yanesen-09-019.jpg</v>
          </cell>
        </row>
        <row r="321">
          <cell r="A321" t="str">
            <v>https://nakamura196.github.io/lda/data/json/yanesen_08_035.json</v>
          </cell>
          <cell r="B321" t="str">
            <v>https://nakamura196.github.io/lda/data/images/yanesen/yanesen-08/yanesen-08-018.jpg</v>
          </cell>
        </row>
        <row r="322">
          <cell r="A322" t="str">
            <v>https://nakamura196.github.io/lda/data/json/yanesen_05_053.json</v>
          </cell>
          <cell r="B322" t="str">
            <v>https://nakamura196.github.io/lda/data/images/yanesen/yanesen-05/yanesen-05-018.jpg</v>
          </cell>
        </row>
        <row r="323">
          <cell r="A323" t="str">
            <v>https://nakamura196.github.io/lda/data/json/yanesen_04_045.json</v>
          </cell>
          <cell r="B323" t="str">
            <v>https://nakamura196.github.io/lda/data/images/yanesen/yanesen-04/yanesen-04-017.jpg</v>
          </cell>
        </row>
        <row r="324">
          <cell r="A324" t="str">
            <v>https://nakamura196.github.io/lda/data/json/yanesen_05_045.json</v>
          </cell>
          <cell r="B324" t="str">
            <v>https://nakamura196.github.io/lda/data/images/yanesen/yanesen-05/yanesen-05-017.jpg</v>
          </cell>
        </row>
        <row r="325">
          <cell r="A325" t="str">
            <v>https://nakamura196.github.io/lda/data/json/yanesen_05_012.json</v>
          </cell>
          <cell r="B325" t="str">
            <v>https://nakamura196.github.io/lda/data/images/yanesen/yanesen-05/yanesen-05-005.jpg</v>
          </cell>
        </row>
        <row r="326">
          <cell r="A326" t="str">
            <v>https://nakamura196.github.io/lda/data/json/yanesen_04_012.json</v>
          </cell>
          <cell r="B326" t="str">
            <v>https://nakamura196.github.io/lda/data/images/yanesen/yanesen-04/yanesen-04-007.jpg</v>
          </cell>
        </row>
        <row r="327">
          <cell r="A327" t="str">
            <v>https://nakamura196.github.io/lda/data/json/yanesen_08_023.json</v>
          </cell>
          <cell r="B327" t="str">
            <v>https://nakamura196.github.io/lda/data/images/yanesen/yanesen-08/yanesen-08-012.jpg</v>
          </cell>
        </row>
        <row r="328">
          <cell r="A328" t="str">
            <v>https://nakamura196.github.io/lda/data/json/yanesen_02_039.json</v>
          </cell>
          <cell r="B328" t="str">
            <v>https://nakamura196.github.io/lda/data/images/yanesen/yanesen-02/yanesen-02-011.jpg</v>
          </cell>
        </row>
        <row r="329">
          <cell r="A329" t="str">
            <v>https://nakamura196.github.io/lda/data/json/yanesen_09_023.json</v>
          </cell>
          <cell r="B329" t="str">
            <v>https://nakamura196.github.io/lda/data/images/yanesen/yanesen-09/yanesen-09-015.jpg</v>
          </cell>
        </row>
        <row r="330">
          <cell r="A330" t="str">
            <v>https://nakamura196.github.io/lda/data/json/yanesen_03_039.json</v>
          </cell>
          <cell r="B330" t="str">
            <v>https://nakamura196.github.io/lda/data/images/yanesen/yanesen-03/yanesen-03-017.jpg</v>
          </cell>
        </row>
        <row r="331">
          <cell r="A331" t="str">
            <v>https://nakamura196.github.io/lda/data/json/yanesen_07_010.json</v>
          </cell>
          <cell r="B331" t="str">
            <v>https://nakamura196.github.io/lda/data/images/yanesen/yanesen-07/yanesen-07-005.jpg</v>
          </cell>
        </row>
        <row r="332">
          <cell r="A332" t="str">
            <v>https://nakamura196.github.io/lda/data/json/yanesen_06_010.json</v>
          </cell>
          <cell r="B332" t="str">
            <v>https://nakamura196.github.io/lda/data/images/yanesen/yanesen-06/yanesen-06-005.jpg</v>
          </cell>
        </row>
        <row r="333">
          <cell r="A333" t="str">
            <v>https://nakamura196.github.io/lda/data/json/yanesen_05_019.json</v>
          </cell>
          <cell r="B333" t="str">
            <v>https://nakamura196.github.io/lda/data/images/yanesen/yanesen-05/yanesen-05-007.jpg</v>
          </cell>
        </row>
        <row r="334">
          <cell r="A334" t="str">
            <v>https://nakamura196.github.io/lda/data/json/yanesen_04_019.json</v>
          </cell>
          <cell r="B334" t="str">
            <v>https://nakamura196.github.io/lda/data/images/yanesen/yanesen-04/yanesen-04-009.jpg</v>
          </cell>
        </row>
        <row r="335">
          <cell r="A335" t="str">
            <v>https://nakamura196.github.io/lda/data/json/yanesen_08_028.json</v>
          </cell>
          <cell r="B335" t="str">
            <v>https://nakamura196.github.io/lda/data/images/yanesen/yanesen-08/yanesen-08-015.jpg</v>
          </cell>
        </row>
        <row r="336">
          <cell r="A336" t="str">
            <v>https://nakamura196.github.io/lda/data/json/yanesen_02_032.json</v>
          </cell>
          <cell r="B336" t="str">
            <v>https://nakamura196.github.io/lda/data/images/yanesen/yanesen-02/yanesen-02-011.jpg</v>
          </cell>
        </row>
        <row r="337">
          <cell r="A337" t="str">
            <v>https://nakamura196.github.io/lda/data/json/yanesen_09_028.json</v>
          </cell>
          <cell r="B337" t="str">
            <v>https://nakamura196.github.io/lda/data/images/yanesen/yanesen-09/yanesen-09-016.jpg</v>
          </cell>
        </row>
        <row r="338">
          <cell r="A338" t="str">
            <v>https://nakamura196.github.io/lda/data/json/yanesen_03_032.json</v>
          </cell>
          <cell r="B338" t="str">
            <v>https://nakamura196.github.io/lda/data/images/yanesen/yanesen-03/yanesen-03-016.jpg</v>
          </cell>
        </row>
        <row r="339">
          <cell r="A339" t="str">
            <v>https://nakamura196.github.io/lda/data/json/yanesen_06_047.json</v>
          </cell>
          <cell r="B339" t="str">
            <v>https://nakamura196.github.io/lda/data/images/yanesen/yanesen-06/yanesen-06-020.jpg</v>
          </cell>
        </row>
        <row r="340">
          <cell r="A340" t="str">
            <v>https://nakamura196.github.io/lda/data/json/yanesen_10_027.json</v>
          </cell>
          <cell r="B340" t="str">
            <v>https://nakamura196.github.io/lda/data/images/yanesen/yanesen-10/yanesen-10-015.jpg</v>
          </cell>
        </row>
        <row r="341">
          <cell r="A341" t="str">
            <v>https://nakamura196.github.io/lda/data/json/yanesen_07_047.json</v>
          </cell>
          <cell r="B341" t="str">
            <v>https://nakamura196.github.io/lda/data/images/yanesen/yanesen-07/yanesen-07-016.jpg</v>
          </cell>
        </row>
        <row r="342">
          <cell r="A342" t="str">
            <v>https://nakamura196.github.io/lda/data/json/yanesen_07_051.json</v>
          </cell>
          <cell r="B342" t="str">
            <v>https://nakamura196.github.io/lda/data/images/yanesen/yanesen-07/yanesen-07-017.jpg</v>
          </cell>
        </row>
        <row r="343">
          <cell r="A343" t="str">
            <v>https://nakamura196.github.io/lda/data/json/yanesen_10_031.json</v>
          </cell>
          <cell r="B343" t="str">
            <v>https://nakamura196.github.io/lda/data/images/yanesen/yanesen-10/yanesen-10-016.jpg</v>
          </cell>
        </row>
        <row r="344">
          <cell r="A344" t="str">
            <v>https://nakamura196.github.io/lda/data/json/yanesen_06_051.json</v>
          </cell>
          <cell r="B344" t="str">
            <v>https://nakamura196.github.io/lda/data/images/yanesen/yanesen-06/yanesen-06-020.jpg</v>
          </cell>
        </row>
        <row r="345">
          <cell r="A345" t="str">
            <v>https://nakamura196.github.io/lda/data/json/yanesen_06_006.json</v>
          </cell>
          <cell r="B345" t="str">
            <v>https://nakamura196.github.io/lda/data/images/yanesen/yanesen-06/yanesen-06-003.jpg</v>
          </cell>
        </row>
        <row r="346">
          <cell r="A346" t="str">
            <v>https://nakamura196.github.io/lda/data/json/yanesen_07_006.json</v>
          </cell>
          <cell r="B346" t="str">
            <v>https://nakamura196.github.io/lda/data/images/yanesen/yanesen-07/yanesen-07-003.jpg</v>
          </cell>
        </row>
        <row r="347">
          <cell r="A347" t="str">
            <v>https://nakamura196.github.io/lda/data/json/yanesen_03_024.json</v>
          </cell>
          <cell r="B347" t="str">
            <v>https://nakamura196.github.io/lda/data/images/yanesen/yanesen-03/yanesen-03-015.jpg</v>
          </cell>
        </row>
        <row r="348">
          <cell r="A348" t="str">
            <v>https://nakamura196.github.io/lda/data/json/yanesen_02_024.json</v>
          </cell>
          <cell r="B348" t="str">
            <v>https://nakamura196.github.io/lda/data/images/yanesen/yanesen-02/yanesen-02-006.jpg</v>
          </cell>
        </row>
        <row r="349">
          <cell r="A349" t="str">
            <v>https://nakamura196.github.io/lda/data/json/yanesen_08_045.json</v>
          </cell>
          <cell r="B349" t="str">
            <v>https://nakamura196.github.io/lda/data/images/yanesen/yanesen-08/yanesen-08-020.jpg</v>
          </cell>
        </row>
        <row r="350">
          <cell r="A350" t="str">
            <v>https://nakamura196.github.io/lda/data/json/yanesen_05_023.json</v>
          </cell>
          <cell r="B350" t="str">
            <v>https://nakamura196.github.io/lda/data/images/yanesen/yanesen-05/yanesen-05-009.jpg</v>
          </cell>
        </row>
        <row r="351">
          <cell r="A351" t="str">
            <v>https://nakamura196.github.io/lda/data/json/yanesen_04_023.json</v>
          </cell>
          <cell r="B351" t="str">
            <v>https://nakamura196.github.io/lda/data/images/yanesen/yanesen-04/yanesen-04-011.jpg</v>
          </cell>
        </row>
        <row r="352">
          <cell r="A352" t="str">
            <v>https://nakamura196.github.io/lda/data/json/yanesen_01_001.json</v>
          </cell>
          <cell r="B352" t="str">
            <v>https://nakamura196.github.io/lda/data/images/yanesen/yanesen-01/yanesen-01-001.jpg</v>
          </cell>
        </row>
        <row r="353">
          <cell r="A353" t="str">
            <v>https://nakamura196.github.io/lda/data/json/yanesen_08_012.json</v>
          </cell>
          <cell r="B353" t="str">
            <v>https://nakamura196.github.io/lda/data/images/yanesen/yanesen-08/yanesen-08-005.jpg</v>
          </cell>
        </row>
        <row r="354">
          <cell r="A354" t="str">
            <v>https://nakamura196.github.io/lda/data/json/yanesen_02_008.json</v>
          </cell>
          <cell r="B354" t="str">
            <v>https://nakamura196.github.io/lda/data/images/yanesen/yanesen-02/yanesen-02-003.jpg</v>
          </cell>
        </row>
        <row r="355">
          <cell r="A355" t="str">
            <v>https://nakamura196.github.io/lda/data/json/yanesen_09_012.json</v>
          </cell>
          <cell r="B355" t="str">
            <v>https://nakamura196.github.io/lda/data/images/yanesen/yanesen-09/yanesen-09-006.jpg</v>
          </cell>
        </row>
        <row r="356">
          <cell r="A356" t="str">
            <v>https://nakamura196.github.io/lda/data/json/yanesen_03_008.json</v>
          </cell>
          <cell r="B356" t="str">
            <v>https://nakamura196.github.io/lda/data/images/yanesen/yanesen-03/yanesen-03-004.jpg</v>
          </cell>
        </row>
        <row r="357">
          <cell r="A357" t="str">
            <v>https://nakamura196.github.io/lda/data/json/yanesen_04_035.json</v>
          </cell>
          <cell r="B357" t="str">
            <v>https://nakamura196.github.io/lda/data/images/yanesen/yanesen-04/yanesen-04-016.jpg</v>
          </cell>
        </row>
        <row r="358">
          <cell r="A358" t="str">
            <v>https://nakamura196.github.io/lda/data/json/yanesen_05_035.json</v>
          </cell>
          <cell r="B358" t="str">
            <v>https://nakamura196.github.io/lda/data/images/yanesen/yanesen-05/yanesen-05-017.jpg</v>
          </cell>
        </row>
        <row r="359">
          <cell r="A359" t="str">
            <v>https://nakamura196.github.io/lda/data/json/yanesen_09_004.json</v>
          </cell>
          <cell r="B359" t="str">
            <v>https://nakamura196.github.io/lda/data/images/yanesen/yanesen-09/yanesen-09-002.jpg</v>
          </cell>
        </row>
        <row r="360">
          <cell r="A360" t="str">
            <v>https://nakamura196.github.io/lda/data/json/yanesen_08_004.json</v>
          </cell>
          <cell r="B360" t="str">
            <v>https://nakamura196.github.io/lda/data/images/yanesen/yanesen-08/yanesen-08-002.jpg</v>
          </cell>
        </row>
        <row r="361">
          <cell r="A361" t="str">
            <v>https://nakamura196.github.io/lda/data/json/yanesen_02_049.json</v>
          </cell>
          <cell r="B361" t="str">
            <v>https://nakamura196.github.io/lda/data/images/yanesen/yanesen-02/yanesen-02-018.jpg</v>
          </cell>
        </row>
        <row r="362">
          <cell r="A362" t="str">
            <v>https://nakamura196.github.io/lda/data/json/yanesen_09_024.json</v>
          </cell>
          <cell r="B362" t="str">
            <v>https://nakamura196.github.io/lda/data/images/yanesen/yanesen-09/yanesen-09-015.jpg</v>
          </cell>
        </row>
        <row r="363">
          <cell r="A363" t="str">
            <v>https://nakamura196.github.io/lda/data/json/yanesen_08_024.json</v>
          </cell>
          <cell r="B363" t="str">
            <v>https://nakamura196.github.io/lda/data/images/yanesen/yanesen-08/yanesen-08-012.jpg</v>
          </cell>
        </row>
        <row r="364">
          <cell r="A364" t="str">
            <v>https://nakamura196.github.io/lda/data/json/yanesen_04_015.json</v>
          </cell>
          <cell r="B364" t="str">
            <v>https://nakamura196.github.io/lda/data/images/yanesen/yanesen-04/yanesen-04-004.jpg</v>
          </cell>
        </row>
        <row r="365">
          <cell r="A365" t="str">
            <v>https://nakamura196.github.io/lda/data/json/yanesen_05_015.json</v>
          </cell>
          <cell r="B365" t="str">
            <v>https://nakamura196.github.io/lda/data/images/yanesen/yanesen-05/yanesen-05-005.jpg</v>
          </cell>
        </row>
        <row r="366">
          <cell r="A366" t="str">
            <v>https://nakamura196.github.io/lda/data/json/yanesen_05_042.json</v>
          </cell>
          <cell r="B366" t="str">
            <v>https://nakamura196.github.io/lda/data/images/yanesen/yanesen-05/yanesen-05-017.jpg</v>
          </cell>
        </row>
        <row r="367">
          <cell r="A367" t="str">
            <v>https://nakamura196.github.io/lda/data/json/yanesen_04_042.json</v>
          </cell>
          <cell r="B367" t="str">
            <v>https://nakamura196.github.io/lda/data/images/yanesen/yanesen-04/yanesen-04-016.jpg</v>
          </cell>
        </row>
        <row r="368">
          <cell r="A368" t="str">
            <v>https://nakamura196.github.io/lda/data/json/yanesen_05_054.json</v>
          </cell>
          <cell r="B368" t="str">
            <v>https://nakamura196.github.io/lda/data/images/yanesen/yanesen-05/yanesen-05-018.jpg</v>
          </cell>
        </row>
        <row r="369">
          <cell r="A369" t="str">
            <v>https://nakamura196.github.io/lda/data/json/yanesen_08_032.json</v>
          </cell>
          <cell r="B369" t="str">
            <v>https://nakamura196.github.io/lda/data/images/yanesen/yanesen-08/yanesen-08-017.jpg</v>
          </cell>
        </row>
        <row r="370">
          <cell r="A370" t="str">
            <v>https://nakamura196.github.io/lda/data/json/yanesen_02_028.json</v>
          </cell>
          <cell r="B370" t="str">
            <v>https://nakamura196.github.io/lda/data/images/yanesen/yanesen-02/yanesen-02-008.jpg</v>
          </cell>
        </row>
        <row r="371">
          <cell r="A371" t="str">
            <v>https://nakamura196.github.io/lda/data/json/yanesen_09_032.json</v>
          </cell>
          <cell r="B371" t="str">
            <v>https://nakamura196.github.io/lda/data/images/yanesen/yanesen-09/yanesen-09-018.jpg</v>
          </cell>
        </row>
        <row r="372">
          <cell r="A372" t="str">
            <v>https://nakamura196.github.io/lda/data/json/yanesen_03_028.json</v>
          </cell>
          <cell r="B372" t="str">
            <v>https://nakamura196.github.io/lda/data/images/yanesen/yanesen-03/yanesen-03-016.jpg</v>
          </cell>
        </row>
        <row r="373">
          <cell r="A373" t="str">
            <v>https://nakamura196.github.io/lda/data/json/yanesen_05_003.json</v>
          </cell>
          <cell r="B373" t="str">
            <v>https://nakamura196.github.io/lda/data/images/yanesen/yanesen-05/yanesen-05-002.jpg</v>
          </cell>
        </row>
        <row r="374">
          <cell r="A374" t="str">
            <v>https://nakamura196.github.io/lda/data/json/yanesen_04_003.json</v>
          </cell>
          <cell r="B374" t="str">
            <v>https://nakamura196.github.io/lda/data/images/yanesen/yanesen-04/yanesen-04-002.jpg</v>
          </cell>
        </row>
        <row r="375">
          <cell r="A375" t="str">
            <v>https://nakamura196.github.io/lda/data/json/yanesen_10_011.json</v>
          </cell>
          <cell r="B375" t="str">
            <v>https://nakamura196.github.io/lda/data/images/yanesen/yanesen-10/yanesen-10-005.jpg</v>
          </cell>
        </row>
        <row r="376">
          <cell r="A376" t="str">
            <v>https://nakamura196.github.io/lda/data/json/yanesen_03_004.json</v>
          </cell>
          <cell r="B376" t="str">
            <v>https://nakamura196.github.io/lda/data/images/yanesen/yanesen-03/yanesen-03-002.jpg</v>
          </cell>
        </row>
        <row r="377">
          <cell r="A377" t="str">
            <v>https://nakamura196.github.io/lda/data/json/yanesen_02_004.json</v>
          </cell>
          <cell r="B377" t="str">
            <v>https://nakamura196.github.io/lda/data/images/yanesen/yanesen-02/yanesen-02-002.jpg</v>
          </cell>
        </row>
        <row r="378">
          <cell r="A378" t="str">
            <v>https://nakamura196.github.io/lda/data/json/yanesen_06_026.json</v>
          </cell>
          <cell r="B378" t="str">
            <v>https://nakamura196.github.io/lda/data/images/yanesen/yanesen-06/yanesen-06-011.jpg</v>
          </cell>
        </row>
        <row r="379">
          <cell r="A379" t="str">
            <v>https://nakamura196.github.io/lda/data/json/yanesen_07_026.json</v>
          </cell>
          <cell r="B379" t="str">
            <v>https://nakamura196.github.io/lda/data/images/yanesen/yanesen-07/yanesen-07-011.jpg</v>
          </cell>
        </row>
        <row r="380">
          <cell r="A380" t="str">
            <v>https://nakamura196.github.io/lda/data/json/yanesen_08_008.json</v>
          </cell>
          <cell r="B380" t="str">
            <v>https://nakamura196.github.io/lda/data/images/yanesen/yanesen-08/yanesen-08-004.jpg</v>
          </cell>
        </row>
        <row r="381">
          <cell r="A381" t="str">
            <v>https://nakamura196.github.io/lda/data/json/yanesen_02_012.json</v>
          </cell>
          <cell r="B381" t="str">
            <v>https://nakamura196.github.io/lda/data/images/yanesen/yanesen-02/yanesen-02-004.jpg</v>
          </cell>
        </row>
        <row r="382">
          <cell r="A382" t="str">
            <v>https://nakamura196.github.io/lda/data/json/yanesen_09_008.json</v>
          </cell>
          <cell r="B382" t="str">
            <v>https://nakamura196.github.io/lda/data/images/yanesen/yanesen-09/yanesen-09-004.jpg</v>
          </cell>
        </row>
        <row r="383">
          <cell r="A383" t="str">
            <v>https://nakamura196.github.io/lda/data/json/yanesen_03_012.json</v>
          </cell>
          <cell r="B383" t="str">
            <v>https://nakamura196.github.io/lda/data/images/yanesen/yanesen-03/yanesen-03-009.jpg</v>
          </cell>
        </row>
        <row r="384">
          <cell r="A384" t="str">
            <v>https://nakamura196.github.io/lda/data/json/yanesen_05_039.json</v>
          </cell>
          <cell r="B384" t="str">
            <v>https://nakamura196.github.io/lda/data/images/yanesen/yanesen-05/yanesen-05-017.jpg</v>
          </cell>
        </row>
        <row r="385">
          <cell r="A385" t="str">
            <v>https://nakamura196.github.io/lda/data/json/yanesen_04_039.json</v>
          </cell>
          <cell r="B385" t="str">
            <v>https://nakamura196.github.io/lda/data/images/yanesen/yanesen-04/yanesen-04-016.jpg</v>
          </cell>
        </row>
        <row r="386">
          <cell r="A386" t="str">
            <v>https://nakamura196.github.io/lda/data/json/yanesen_07_030.json</v>
          </cell>
          <cell r="B386" t="str">
            <v>https://nakamura196.github.io/lda/data/images/yanesen/yanesen-07/yanesen-07-013.jpg</v>
          </cell>
        </row>
        <row r="387">
          <cell r="A387" t="str">
            <v>https://nakamura196.github.io/lda/data/json/yanesen_06_030.json</v>
          </cell>
          <cell r="B387" t="str">
            <v>https://nakamura196.github.io/lda/data/images/yanesen/yanesen-06/yanesen-06-016.jpg</v>
          </cell>
        </row>
        <row r="388">
          <cell r="A388" t="str">
            <v>https://nakamura196.github.io/lda/data/json/yanesen_02_045.json</v>
          </cell>
          <cell r="B388" t="str">
            <v>https://nakamura196.github.io/lda/data/images/yanesen/yanesen-02/yanesen-02-016.jpg</v>
          </cell>
        </row>
        <row r="389">
          <cell r="A389" t="str">
            <v>https://nakamura196.github.io/lda/data/json/yanesen_10_007.json</v>
          </cell>
          <cell r="B389" t="str">
            <v>https://nakamura196.github.io/lda/data/images/yanesen/yanesen-10/yanesen-10-003.jpg</v>
          </cell>
        </row>
        <row r="390">
          <cell r="A390" t="str">
            <v>https://nakamura196.github.io/lda/data/json/yanesen_10_006.json</v>
          </cell>
          <cell r="B390" t="str">
            <v>https://nakamura196.github.io/lda/data/images/yanesen/yanesen-10/yanesen-10-003.jpg</v>
          </cell>
        </row>
        <row r="391">
          <cell r="A391" t="str">
            <v>https://nakamura196.github.io/lda/data/json/yanesen_02_044.json</v>
          </cell>
          <cell r="B391" t="str">
            <v>https://nakamura196.github.io/lda/data/images/yanesen/yanesen-02/yanesen-02-015.jpg</v>
          </cell>
        </row>
        <row r="392">
          <cell r="A392" t="str">
            <v>https://nakamura196.github.io/lda/data/json/yanesen_05_038.json</v>
          </cell>
          <cell r="B392" t="str">
            <v>https://nakamura196.github.io/lda/data/images/yanesen/yanesen-05/yanesen-05-017.jpg</v>
          </cell>
        </row>
        <row r="393">
          <cell r="A393" t="str">
            <v>https://nakamura196.github.io/lda/data/json/yanesen_04_038.json</v>
          </cell>
          <cell r="B393" t="str">
            <v>https://nakamura196.github.io/lda/data/images/yanesen/yanesen-04/yanesen-04-016.jpg</v>
          </cell>
        </row>
        <row r="394">
          <cell r="A394" t="str">
            <v>https://nakamura196.github.io/lda/data/json/yanesen_07_031.json</v>
          </cell>
          <cell r="B394" t="str">
            <v>https://nakamura196.github.io/lda/data/images/yanesen/yanesen-07/yanesen-07-013.jpg</v>
          </cell>
        </row>
        <row r="395">
          <cell r="A395" t="str">
            <v>https://nakamura196.github.io/lda/data/json/yanesen_06_031.json</v>
          </cell>
          <cell r="B395" t="str">
            <v>https://nakamura196.github.io/lda/data/images/yanesen/yanesen-06/yanesen-06-016.jpg</v>
          </cell>
        </row>
        <row r="396">
          <cell r="A396" t="str">
            <v>https://nakamura196.github.io/lda/data/json/yanesen_02_013.json</v>
          </cell>
          <cell r="B396" t="str">
            <v>https://nakamura196.github.io/lda/data/images/yanesen/yanesen-02/yanesen-02-004.jpg</v>
          </cell>
        </row>
        <row r="397">
          <cell r="A397" t="str">
            <v>https://nakamura196.github.io/lda/data/json/yanesen_08_009.json</v>
          </cell>
          <cell r="B397" t="str">
            <v>https://nakamura196.github.io/lda/data/images/yanesen/yanesen-08/yanesen-08-004.jpg</v>
          </cell>
        </row>
        <row r="398">
          <cell r="A398" t="str">
            <v>https://nakamura196.github.io/lda/data/json/yanesen_03_013.json</v>
          </cell>
          <cell r="B398" t="str">
            <v>https://nakamura196.github.io/lda/data/images/yanesen/yanesen-03/yanesen-03-009.jpg</v>
          </cell>
        </row>
        <row r="399">
          <cell r="A399" t="str">
            <v>https://nakamura196.github.io/lda/data/json/yanesen_09_009.json</v>
          </cell>
          <cell r="B399" t="str">
            <v>https://nakamura196.github.io/lda/data/images/yanesen/yanesen-09/yanesen-09-004.jpg</v>
          </cell>
        </row>
        <row r="400">
          <cell r="A400" t="str">
            <v>https://nakamura196.github.io/lda/data/json/yanesen_06_027.json</v>
          </cell>
          <cell r="B400" t="str">
            <v>https://nakamura196.github.io/lda/data/images/yanesen/yanesen-06/yanesen-06-012.jpg</v>
          </cell>
        </row>
        <row r="401">
          <cell r="A401" t="str">
            <v>https://nakamura196.github.io/lda/data/json/yanesen_07_027.json</v>
          </cell>
          <cell r="B401" t="str">
            <v>https://nakamura196.github.io/lda/data/images/yanesen/yanesen-07/yanesen-07-012.jpg</v>
          </cell>
        </row>
        <row r="402">
          <cell r="A402" t="str">
            <v>https://nakamura196.github.io/lda/data/json/yanesen_03_005.json</v>
          </cell>
          <cell r="B402" t="str">
            <v>https://nakamura196.github.io/lda/data/images/yanesen/yanesen-03/yanesen-03-002.jpg</v>
          </cell>
        </row>
        <row r="403">
          <cell r="A403" t="str">
            <v>https://nakamura196.github.io/lda/data/json/yanesen_02_005.json</v>
          </cell>
          <cell r="B403" t="str">
            <v>https://nakamura196.github.io/lda/data/images/yanesen/yanesen-02/yanesen-02-002.jpg</v>
          </cell>
        </row>
        <row r="404">
          <cell r="A404" t="str">
            <v>https://nakamura196.github.io/lda/data/json/yanesen_10_010.json</v>
          </cell>
          <cell r="B404" t="str">
            <v>https://nakamura196.github.io/lda/data/images/yanesen/yanesen-10/yanesen-10-005.jpg</v>
          </cell>
        </row>
        <row r="405">
          <cell r="A405" t="str">
            <v>https://nakamura196.github.io/lda/data/json/yanesen_05_002.json</v>
          </cell>
          <cell r="B405" t="str">
            <v>https://nakamura196.github.io/lda/data/images/yanesen/yanesen-05/yanesen-05-002.jpg</v>
          </cell>
        </row>
        <row r="406">
          <cell r="A406" t="str">
            <v>https://nakamura196.github.io/lda/data/json/yanesen_04_002.json</v>
          </cell>
          <cell r="B406" t="str">
            <v>https://nakamura196.github.io/lda/data/images/yanesen/yanesen-04/yanesen-04-002.jpg</v>
          </cell>
        </row>
        <row r="407">
          <cell r="A407" t="str">
            <v>https://nakamura196.github.io/lda/data/json/yanesen_02_029.json</v>
          </cell>
          <cell r="B407" t="str">
            <v>https://nakamura196.github.io/lda/data/images/yanesen/yanesen-02/yanesen-02-009.jpg</v>
          </cell>
        </row>
        <row r="408">
          <cell r="A408" t="str">
            <v>https://nakamura196.github.io/lda/data/json/yanesen_08_033.json</v>
          </cell>
          <cell r="B408" t="str">
            <v>https://nakamura196.github.io/lda/data/images/yanesen/yanesen-08/yanesen-08-017.jpg</v>
          </cell>
        </row>
        <row r="409">
          <cell r="A409" t="str">
            <v>https://nakamura196.github.io/lda/data/json/yanesen_03_029.json</v>
          </cell>
          <cell r="B409" t="str">
            <v>https://nakamura196.github.io/lda/data/images/yanesen/yanesen-03/yanesen-03-016.jpg</v>
          </cell>
        </row>
        <row r="410">
          <cell r="A410" t="str">
            <v>https://nakamura196.github.io/lda/data/json/yanesen_09_033.json</v>
          </cell>
          <cell r="B410" t="str">
            <v>https://nakamura196.github.io/lda/data/images/yanesen/yanesen-09/yanesen-09-018.jpg</v>
          </cell>
        </row>
        <row r="411">
          <cell r="A411" t="str">
            <v>https://nakamura196.github.io/lda/data/json/yanesen_05_055.json</v>
          </cell>
          <cell r="B411" t="str">
            <v>https://nakamura196.github.io/lda/data/images/yanesen/yanesen-05/yanesen-05-018.jpg</v>
          </cell>
        </row>
        <row r="412">
          <cell r="A412" t="str">
            <v>https://nakamura196.github.io/lda/data/json/yanesen_05_043.json</v>
          </cell>
          <cell r="B412" t="str">
            <v>https://nakamura196.github.io/lda/data/images/yanesen/yanesen-05/yanesen-05-017.jpg</v>
          </cell>
        </row>
        <row r="413">
          <cell r="A413" t="str">
            <v>https://nakamura196.github.io/lda/data/json/yanesen_04_043.json</v>
          </cell>
          <cell r="B413" t="str">
            <v>https://nakamura196.github.io/lda/data/images/yanesen/yanesen-04/yanesen-04-016.jpg</v>
          </cell>
        </row>
        <row r="414">
          <cell r="A414" t="str">
            <v>https://nakamura196.github.io/lda/data/json/yanesen_04_014.json</v>
          </cell>
          <cell r="B414" t="str">
            <v>https://nakamura196.github.io/lda/data/images/yanesen/yanesen-04/yanesen-04-008.jpg</v>
          </cell>
        </row>
        <row r="415">
          <cell r="A415" t="str">
            <v>https://nakamura196.github.io/lda/data/json/yanesen_05_014.json</v>
          </cell>
          <cell r="B415" t="str">
            <v>https://nakamura196.github.io/lda/data/images/yanesen/yanesen-05/yanesen-05-005.jpg</v>
          </cell>
        </row>
        <row r="416">
          <cell r="A416" t="str">
            <v>https://nakamura196.github.io/lda/data/json/yanesen_09_025.json</v>
          </cell>
          <cell r="B416" t="str">
            <v>https://nakamura196.github.io/lda/data/images/yanesen/yanesen-09/yanesen-09-016.jpg</v>
          </cell>
        </row>
        <row r="417">
          <cell r="A417" t="str">
            <v>https://nakamura196.github.io/lda/data/json/yanesen_08_025.json</v>
          </cell>
          <cell r="B417" t="str">
            <v>https://nakamura196.github.io/lda/data/images/yanesen/yanesen-08/yanesen-08-012.jpg</v>
          </cell>
        </row>
        <row r="418">
          <cell r="A418" t="str">
            <v>https://nakamura196.github.io/lda/data/json/yanesen_02_048.json</v>
          </cell>
          <cell r="B418" t="str">
            <v>https://nakamura196.github.io/lda/data/images/yanesen/yanesen-02/yanesen-02-018.jpg</v>
          </cell>
        </row>
        <row r="419">
          <cell r="A419" t="str">
            <v>https://nakamura196.github.io/lda/data/json/yanesen_09_005.json</v>
          </cell>
          <cell r="B419" t="str">
            <v>https://nakamura196.github.io/lda/data/images/yanesen/yanesen-09/yanesen-09-002.jpg</v>
          </cell>
        </row>
        <row r="420">
          <cell r="A420" t="str">
            <v>https://nakamura196.github.io/lda/data/json/yanesen_08_005.json</v>
          </cell>
          <cell r="B420" t="str">
            <v>https://nakamura196.github.io/lda/data/images/yanesen/yanesen-08/yanesen-08-002.jpg</v>
          </cell>
        </row>
        <row r="421">
          <cell r="A421" t="str">
            <v>https://nakamura196.github.io/lda/data/json/yanesen_04_034.json</v>
          </cell>
          <cell r="B421" t="str">
            <v>https://nakamura196.github.io/lda/data/images/yanesen/yanesen-04/yanesen-04-016.jpg</v>
          </cell>
        </row>
        <row r="422">
          <cell r="A422" t="str">
            <v>https://nakamura196.github.io/lda/data/json/yanesen_05_034.json</v>
          </cell>
          <cell r="B422" t="str">
            <v>https://nakamura196.github.io/lda/data/images/yanesen/yanesen-05/yanesen-05-017.jpg</v>
          </cell>
        </row>
        <row r="423">
          <cell r="A423" t="str">
            <v>https://nakamura196.github.io/lda/data/json/yanesen_02_009.json</v>
          </cell>
          <cell r="B423" t="str">
            <v>https://nakamura196.github.io/lda/data/images/yanesen/yanesen-02/yanesen-02-003.jpg</v>
          </cell>
        </row>
        <row r="424">
          <cell r="A424" t="str">
            <v>https://nakamura196.github.io/lda/data/json/yanesen_08_013.json</v>
          </cell>
          <cell r="B424" t="str">
            <v>https://nakamura196.github.io/lda/data/images/yanesen/yanesen-08/yanesen-08-006.jpg</v>
          </cell>
        </row>
        <row r="425">
          <cell r="A425" t="str">
            <v>https://nakamura196.github.io/lda/data/json/yanesen_03_009.json</v>
          </cell>
          <cell r="B425" t="str">
            <v>https://nakamura196.github.io/lda/data/images/yanesen/yanesen-03/yanesen-03-007.jpg</v>
          </cell>
        </row>
        <row r="426">
          <cell r="A426" t="str">
            <v>https://nakamura196.github.io/lda/data/json/yanesen_09_013.json</v>
          </cell>
          <cell r="B426" t="str">
            <v>https://nakamura196.github.io/lda/data/images/yanesen/yanesen-09/yanesen-09-007.jpg</v>
          </cell>
        </row>
        <row r="427">
          <cell r="A427" t="str">
            <v>https://nakamura196.github.io/lda/data/json/yanesen_05_022.json</v>
          </cell>
          <cell r="B427" t="str">
            <v>https://nakamura196.github.io/lda/data/images/yanesen/yanesen-05/yanesen-05-008.jpg</v>
          </cell>
        </row>
        <row r="428">
          <cell r="A428" t="str">
            <v>https://nakamura196.github.io/lda/data/json/yanesen_04_022.json</v>
          </cell>
          <cell r="B428" t="str">
            <v>https://nakamura196.github.io/lda/data/images/yanesen/yanesen-04/yanesen-04-011.jpg</v>
          </cell>
        </row>
        <row r="429">
          <cell r="A429" t="str">
            <v>https://nakamura196.github.io/lda/data/json/yanesen_08_044.json</v>
          </cell>
          <cell r="B429" t="str">
            <v>https://nakamura196.github.io/lda/data/images/yanesen/yanesen-08/yanesen-08-020.jpg</v>
          </cell>
        </row>
        <row r="430">
          <cell r="A430" t="str">
            <v>https://nakamura196.github.io/lda/data/json/yanesen_03_025.json</v>
          </cell>
          <cell r="B430" t="str">
            <v>https://nakamura196.github.io/lda/data/images/yanesen/yanesen-03/yanesen-03-015.jpg</v>
          </cell>
        </row>
        <row r="431">
          <cell r="A431" t="str">
            <v>https://nakamura196.github.io/lda/data/json/yanesen_02_025.json</v>
          </cell>
          <cell r="B431" t="str">
            <v>https://nakamura196.github.io/lda/data/images/yanesen/yanesen-02/yanesen-02-007.jpg</v>
          </cell>
        </row>
        <row r="432">
          <cell r="A432" t="str">
            <v>https://nakamura196.github.io/lda/data/json/yanesen_06_007.json</v>
          </cell>
          <cell r="B432" t="str">
            <v>https://nakamura196.github.io/lda/data/images/yanesen/yanesen-06/yanesen-06-004.jpg</v>
          </cell>
        </row>
        <row r="433">
          <cell r="A433" t="str">
            <v>https://nakamura196.github.io/lda/data/json/yanesen_07_007.json</v>
          </cell>
          <cell r="B433" t="str">
            <v>https://nakamura196.github.io/lda/data/images/yanesen/yanesen-07/yanesen-07-004.jpg</v>
          </cell>
        </row>
        <row r="434">
          <cell r="A434" t="str">
            <v>https://nakamura196.github.io/lda/data/json/yanesen_10_030.json</v>
          </cell>
          <cell r="B434" t="str">
            <v>https://nakamura196.github.io/lda/data/images/yanesen/yanesen-10/yanesen-10-016.jpg</v>
          </cell>
        </row>
        <row r="435">
          <cell r="A435" t="str">
            <v>https://nakamura196.github.io/lda/data/json/yanesen_07_050.json</v>
          </cell>
          <cell r="B435" t="str">
            <v>https://nakamura196.github.io/lda/data/images/yanesen/yanesen-07/yanesen-07-017.jpg</v>
          </cell>
        </row>
        <row r="436">
          <cell r="A436" t="str">
            <v>https://nakamura196.github.io/lda/data/json/yanesen_06_050.json</v>
          </cell>
          <cell r="B436" t="str">
            <v>https://nakamura196.github.io/lda/data/images/yanesen/yanesen-06/yanesen-06-020.jpg</v>
          </cell>
        </row>
        <row r="437">
          <cell r="A437" t="str">
            <v>https://nakamura196.github.io/lda/data/json/yanesen_06_046.json</v>
          </cell>
          <cell r="B437" t="str">
            <v>https://nakamura196.github.io/lda/data/images/yanesen/yanesen-06/yanesen-06-020.jpg</v>
          </cell>
        </row>
        <row r="438">
          <cell r="A438" t="str">
            <v>https://nakamura196.github.io/lda/data/json/yanesen_07_046.json</v>
          </cell>
          <cell r="B438" t="str">
            <v>https://nakamura196.github.io/lda/data/images/yanesen/yanesen-07/yanesen-07-016.jpg</v>
          </cell>
        </row>
        <row r="439">
          <cell r="A439" t="str">
            <v>https://nakamura196.github.io/lda/data/json/yanesen_10_026.json</v>
          </cell>
          <cell r="B439" t="str">
            <v>https://nakamura196.github.io/lda/data/images/yanesen/yanesen-10/yanesen-10-015.jpg</v>
          </cell>
        </row>
        <row r="440">
          <cell r="A440" t="str">
            <v>https://nakamura196.github.io/lda/data/json/yanesen_02_033.json</v>
          </cell>
          <cell r="B440" t="str">
            <v>https://nakamura196.github.io/lda/data/images/yanesen/yanesen-02/yanesen-02-011.jpg</v>
          </cell>
        </row>
        <row r="441">
          <cell r="A441" t="str">
            <v>https://nakamura196.github.io/lda/data/json/yanesen_08_029.json</v>
          </cell>
          <cell r="B441" t="str">
            <v>https://nakamura196.github.io/lda/data/images/yanesen/yanesen-08/yanesen-08-015.jpg</v>
          </cell>
        </row>
        <row r="442">
          <cell r="A442" t="str">
            <v>https://nakamura196.github.io/lda/data/json/yanesen_03_033.json</v>
          </cell>
          <cell r="B442" t="str">
            <v>https://nakamura196.github.io/lda/data/images/yanesen/yanesen-03/yanesen-03-016.jpg</v>
          </cell>
        </row>
        <row r="443">
          <cell r="A443" t="str">
            <v>https://nakamura196.github.io/lda/data/json/yanesen_09_029.json</v>
          </cell>
          <cell r="B443" t="str">
            <v>https://nakamura196.github.io/lda/data/images/yanesen/yanesen-09/yanesen-09-016.jpg</v>
          </cell>
        </row>
        <row r="444">
          <cell r="A444" t="str">
            <v>https://nakamura196.github.io/lda/data/json/yanesen_07_011.json</v>
          </cell>
          <cell r="B444" t="str">
            <v>https://nakamura196.github.io/lda/data/images/yanesen/yanesen-07/yanesen-07-005.jpg</v>
          </cell>
        </row>
        <row r="445">
          <cell r="A445" t="str">
            <v>https://nakamura196.github.io/lda/data/json/yanesen_06_011.json</v>
          </cell>
          <cell r="B445" t="str">
            <v>https://nakamura196.github.io/lda/data/images/yanesen/yanesen-06/yanesen-06-005.jpg</v>
          </cell>
        </row>
        <row r="446">
          <cell r="A446" t="str">
            <v>https://nakamura196.github.io/lda/data/json/yanesen_05_018.json</v>
          </cell>
          <cell r="B446" t="str">
            <v>https://nakamura196.github.io/lda/data/images/yanesen/yanesen-05/yanesen-05-006.jpg</v>
          </cell>
        </row>
        <row r="447">
          <cell r="A447" t="str">
            <v>https://nakamura196.github.io/lda/data/json/yanesen_04_018.json</v>
          </cell>
          <cell r="B447" t="str">
            <v>https://nakamura196.github.io/lda/data/images/yanesen/yanesen-04/yanesen-04-008.jpg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w3.org/2000/01/rdf-schema" TargetMode="External"/><Relationship Id="rId3" Type="http://schemas.openxmlformats.org/officeDocument/2006/relationships/hyperlink" Target="http://xmlns.com/foaf/0.1/thumbnail" TargetMode="External"/><Relationship Id="rId7" Type="http://schemas.openxmlformats.org/officeDocument/2006/relationships/hyperlink" Target="http://purl.org/dc/terms/rights" TargetMode="External"/><Relationship Id="rId2" Type="http://schemas.openxmlformats.org/officeDocument/2006/relationships/hyperlink" Target="http://purl.org/dc/terms/title" TargetMode="External"/><Relationship Id="rId1" Type="http://schemas.openxmlformats.org/officeDocument/2006/relationships/hyperlink" Target="http://purl.org/dc/terms/identifier" TargetMode="External"/><Relationship Id="rId6" Type="http://schemas.openxmlformats.org/officeDocument/2006/relationships/hyperlink" Target="http://purl.org/dc/terms/creator" TargetMode="External"/><Relationship Id="rId5" Type="http://schemas.openxmlformats.org/officeDocument/2006/relationships/hyperlink" Target="http://purl.org/dc/terms/creator"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50"/>
  <sheetViews>
    <sheetView tabSelected="1" workbookViewId="0">
      <pane xSplit="2" ySplit="1" topLeftCell="X2" activePane="bottomRight" state="frozen"/>
      <selection pane="topRight" activeCell="B1" sqref="B1"/>
      <selection pane="bottomLeft" activeCell="A2" sqref="A2"/>
      <selection pane="bottomRight" activeCell="AE15" sqref="AE15"/>
    </sheetView>
  </sheetViews>
  <sheetFormatPr baseColWidth="10" defaultColWidth="14.5" defaultRowHeight="15.75" customHeight="1"/>
  <cols>
    <col min="1" max="1" width="53.6640625" customWidth="1"/>
    <col min="2" max="2" width="17.83203125" customWidth="1"/>
    <col min="3" max="3" width="35.1640625" customWidth="1"/>
    <col min="4" max="4" width="39.1640625" customWidth="1"/>
    <col min="26" max="26" width="19.6640625" customWidth="1"/>
    <col min="30" max="30" width="102.33203125" style="25" customWidth="1"/>
  </cols>
  <sheetData>
    <row r="1" spans="1:36" ht="20">
      <c r="B1" s="2" t="s">
        <v>1141</v>
      </c>
      <c r="C1" s="24" t="s">
        <v>16</v>
      </c>
      <c r="D1" s="3" t="s">
        <v>25</v>
      </c>
      <c r="E1" s="3" t="s">
        <v>26</v>
      </c>
      <c r="F1" s="4" t="s">
        <v>28</v>
      </c>
      <c r="G1" s="3" t="s">
        <v>51</v>
      </c>
      <c r="H1" s="5" t="s">
        <v>53</v>
      </c>
      <c r="I1" s="5" t="s">
        <v>57</v>
      </c>
      <c r="J1" s="6" t="s">
        <v>58</v>
      </c>
      <c r="K1" s="5" t="s">
        <v>62</v>
      </c>
      <c r="L1" s="6" t="s">
        <v>63</v>
      </c>
      <c r="M1" s="5" t="s">
        <v>64</v>
      </c>
      <c r="N1" s="7" t="s">
        <v>66</v>
      </c>
      <c r="O1" s="8" t="s">
        <v>70</v>
      </c>
      <c r="P1" s="8" t="s">
        <v>73</v>
      </c>
      <c r="Q1" s="8" t="s">
        <v>74</v>
      </c>
      <c r="R1" s="7" t="s">
        <v>75</v>
      </c>
      <c r="S1" s="7" t="s">
        <v>76</v>
      </c>
      <c r="T1" s="7" t="s">
        <v>77</v>
      </c>
      <c r="U1" s="8" t="s">
        <v>79</v>
      </c>
      <c r="V1" s="8" t="s">
        <v>80</v>
      </c>
      <c r="W1" s="8" t="s">
        <v>81</v>
      </c>
      <c r="X1" s="9" t="s">
        <v>82</v>
      </c>
      <c r="Y1" s="9" t="s">
        <v>85</v>
      </c>
      <c r="Z1" s="5" t="s">
        <v>86</v>
      </c>
      <c r="AA1" s="10"/>
      <c r="AB1" s="10"/>
      <c r="AC1" s="10"/>
      <c r="AD1" s="25" t="s">
        <v>1129</v>
      </c>
      <c r="AE1" s="17" t="s">
        <v>1128</v>
      </c>
      <c r="AF1" s="17" t="s">
        <v>1132</v>
      </c>
      <c r="AG1" s="17" t="s">
        <v>1133</v>
      </c>
      <c r="AH1" s="17" t="s">
        <v>1134</v>
      </c>
      <c r="AI1" s="17" t="s">
        <v>1136</v>
      </c>
      <c r="AJ1" s="17" t="s">
        <v>1138</v>
      </c>
    </row>
    <row r="2" spans="1:36" ht="20">
      <c r="A2" s="22" t="s">
        <v>1140</v>
      </c>
      <c r="B2" s="21" t="s">
        <v>1123</v>
      </c>
      <c r="C2" s="24" t="s">
        <v>1124</v>
      </c>
      <c r="D2" s="22" t="str">
        <f t="shared" ref="D2:S2" si="0">"http://purl.org/dc/terms/"&amp;D1</f>
        <v>http://purl.org/dc/terms/creator</v>
      </c>
      <c r="E2" s="22" t="str">
        <f t="shared" si="0"/>
        <v>http://purl.org/dc/terms/subject</v>
      </c>
      <c r="F2" s="22" t="str">
        <f t="shared" si="0"/>
        <v>http://purl.org/dc/terms/publisher</v>
      </c>
      <c r="G2" s="22" t="str">
        <f t="shared" si="0"/>
        <v>http://purl.org/dc/terms/created</v>
      </c>
      <c r="H2" s="22" t="str">
        <f t="shared" si="0"/>
        <v>http://purl.org/dc/terms/issued</v>
      </c>
      <c r="I2" s="22" t="str">
        <f t="shared" si="0"/>
        <v>http://purl.org/dc/terms/type</v>
      </c>
      <c r="J2" s="22" t="str">
        <f t="shared" si="0"/>
        <v>http://purl.org/dc/terms/format</v>
      </c>
      <c r="K2" s="22" t="str">
        <f t="shared" si="0"/>
        <v>http://purl.org/dc/terms/extent</v>
      </c>
      <c r="L2" s="22" t="str">
        <f t="shared" si="0"/>
        <v>http://purl.org/dc/terms/language</v>
      </c>
      <c r="M2" s="22" t="str">
        <f>"http://purl.org/dc/terms/"&amp;M1</f>
        <v>http://purl.org/dc/terms/isPartOf</v>
      </c>
      <c r="N2" s="22" t="str">
        <f t="shared" si="0"/>
        <v>http://purl.org/dc/terms/description</v>
      </c>
      <c r="O2" s="22" t="str">
        <f t="shared" si="0"/>
        <v>http://purl.org/dc/terms/contributor</v>
      </c>
      <c r="P2" s="22" t="str">
        <f t="shared" si="0"/>
        <v>http://purl.org/dc/terms/isReferencedBy</v>
      </c>
      <c r="Q2" s="22" t="str">
        <f t="shared" si="0"/>
        <v>http://purl.org/dc/terms/references</v>
      </c>
      <c r="R2" s="22" t="str">
        <f t="shared" si="0"/>
        <v>http://purl.org/dc/terms/spatial</v>
      </c>
      <c r="S2" s="22" t="str">
        <f t="shared" si="0"/>
        <v>http://purl.org/dc/terms/temporal</v>
      </c>
      <c r="T2" s="22" t="str">
        <f>"http://purl.org/dc/terms/"&amp;T1</f>
        <v>http://purl.org/dc/terms/accessRights</v>
      </c>
      <c r="U2" s="8"/>
      <c r="V2" s="8"/>
      <c r="W2" s="8"/>
      <c r="X2" s="9"/>
      <c r="Y2" s="9"/>
      <c r="Z2" s="9"/>
      <c r="AA2" s="10"/>
      <c r="AB2" s="10"/>
      <c r="AC2" s="10"/>
      <c r="AD2" s="25" t="s">
        <v>1126</v>
      </c>
      <c r="AE2" s="23" t="s">
        <v>1127</v>
      </c>
      <c r="AF2" s="10"/>
      <c r="AG2" s="10"/>
      <c r="AH2" s="10"/>
      <c r="AI2" s="23" t="s">
        <v>1137</v>
      </c>
    </row>
    <row r="3" spans="1:36" ht="20">
      <c r="A3" s="26" t="s">
        <v>1125</v>
      </c>
      <c r="B3" s="2" t="s">
        <v>1121</v>
      </c>
      <c r="C3" s="24" t="s">
        <v>1122</v>
      </c>
      <c r="D3" s="9" t="s">
        <v>1122</v>
      </c>
      <c r="E3" s="9" t="s">
        <v>1122</v>
      </c>
      <c r="F3" s="9" t="s">
        <v>1122</v>
      </c>
      <c r="G3" s="9" t="s">
        <v>1122</v>
      </c>
      <c r="H3" s="9" t="s">
        <v>1122</v>
      </c>
      <c r="I3" s="9" t="s">
        <v>1122</v>
      </c>
      <c r="J3" s="9" t="s">
        <v>1122</v>
      </c>
      <c r="K3" s="9" t="s">
        <v>1122</v>
      </c>
      <c r="L3" s="9" t="s">
        <v>1122</v>
      </c>
      <c r="M3" s="9" t="s">
        <v>1122</v>
      </c>
      <c r="N3" s="9" t="s">
        <v>1122</v>
      </c>
      <c r="O3" s="9" t="s">
        <v>1122</v>
      </c>
      <c r="P3" s="9" t="s">
        <v>1122</v>
      </c>
      <c r="Q3" s="9" t="s">
        <v>1122</v>
      </c>
      <c r="R3" s="9" t="s">
        <v>1122</v>
      </c>
      <c r="S3" s="9" t="s">
        <v>1122</v>
      </c>
      <c r="T3" s="9" t="s">
        <v>1122</v>
      </c>
      <c r="U3" s="8"/>
      <c r="V3" s="8"/>
      <c r="W3" s="8"/>
      <c r="X3" s="9"/>
      <c r="Y3" s="9"/>
      <c r="Z3" s="9"/>
      <c r="AA3" s="10"/>
      <c r="AB3" s="10"/>
      <c r="AC3" s="10"/>
      <c r="AD3" s="25" t="s">
        <v>1125</v>
      </c>
      <c r="AE3" s="17" t="s">
        <v>1125</v>
      </c>
      <c r="AF3" s="10"/>
      <c r="AG3" s="10"/>
      <c r="AH3" s="10"/>
      <c r="AI3" s="17" t="s">
        <v>1125</v>
      </c>
    </row>
    <row r="4" spans="1:36" ht="20">
      <c r="B4" s="2" t="s">
        <v>1130</v>
      </c>
      <c r="C4" s="24" t="s">
        <v>1130</v>
      </c>
      <c r="D4" s="9" t="s">
        <v>1130</v>
      </c>
      <c r="E4" s="9" t="s">
        <v>1130</v>
      </c>
      <c r="F4" s="9" t="s">
        <v>1130</v>
      </c>
      <c r="G4" s="9" t="s">
        <v>1130</v>
      </c>
      <c r="H4" s="9" t="s">
        <v>1130</v>
      </c>
      <c r="I4" s="9" t="s">
        <v>1130</v>
      </c>
      <c r="J4" s="9" t="s">
        <v>1130</v>
      </c>
      <c r="K4" s="9" t="s">
        <v>1130</v>
      </c>
      <c r="L4" s="9" t="s">
        <v>1130</v>
      </c>
      <c r="M4" s="9" t="s">
        <v>1130</v>
      </c>
      <c r="N4" s="9" t="s">
        <v>1130</v>
      </c>
      <c r="O4" s="9" t="s">
        <v>1130</v>
      </c>
      <c r="P4" s="9" t="s">
        <v>1130</v>
      </c>
      <c r="Q4" s="9" t="s">
        <v>1130</v>
      </c>
      <c r="R4" s="9" t="s">
        <v>1130</v>
      </c>
      <c r="S4" s="9" t="s">
        <v>1130</v>
      </c>
      <c r="T4" s="9" t="s">
        <v>1130</v>
      </c>
      <c r="U4" s="8"/>
      <c r="V4" s="8"/>
      <c r="W4" s="8"/>
      <c r="X4" s="9"/>
      <c r="Y4" s="9"/>
      <c r="Z4" s="9"/>
      <c r="AA4" s="10"/>
      <c r="AB4" s="10"/>
      <c r="AC4" s="10"/>
      <c r="AE4" s="17" t="s">
        <v>1131</v>
      </c>
      <c r="AF4" s="17" t="s">
        <v>1131</v>
      </c>
      <c r="AG4" s="17" t="s">
        <v>1131</v>
      </c>
      <c r="AH4" s="17" t="s">
        <v>1131</v>
      </c>
      <c r="AI4" s="17" t="s">
        <v>1131</v>
      </c>
      <c r="AJ4" s="17" t="s">
        <v>1131</v>
      </c>
    </row>
    <row r="5" spans="1:36" ht="20">
      <c r="A5" t="str">
        <f>"https://nakamura196.github.io/lda/data/json/"&amp;SUBSTITUTE(B5, "/", "_")&amp;".json"</f>
        <v>https://nakamura196.github.io/lda/data/json/yanesen_01_001.json</v>
      </c>
      <c r="B5" s="11" t="s">
        <v>1</v>
      </c>
      <c r="C5" s="12" t="s">
        <v>91</v>
      </c>
      <c r="Y5" s="12" t="s">
        <v>96</v>
      </c>
      <c r="Z5" s="1" t="s">
        <v>2</v>
      </c>
      <c r="AA5" s="1" t="s">
        <v>2</v>
      </c>
      <c r="AB5" s="1" t="s">
        <v>2</v>
      </c>
      <c r="AC5" s="1" t="s">
        <v>2</v>
      </c>
      <c r="AD5" s="25" t="str">
        <f>VLOOKUP(A5, [1]Sheet1!$A:$B, 2, FALSE)</f>
        <v>https://nakamura196.github.io/lda/data/images/yanesen/yanesen-01/yanesen-01-001.jpg</v>
      </c>
      <c r="AE5" t="str">
        <f>"http://da.dl.itc.u-tokyo.ac.jp/uv/?manifest="&amp;SUBSTITUTE(A5, "/json/", "/manifest/")</f>
        <v>http://da.dl.itc.u-tokyo.ac.jp/uv/?manifest=https://nakamura196.github.io/lda/data/manifest/yanesen_01_001.json</v>
      </c>
      <c r="AF5" t="str">
        <f>"https://nakamura196.github.io/lda/assets/images/favicon.ico"</f>
        <v>https://nakamura196.github.io/lda/assets/images/favicon.ico</v>
      </c>
      <c r="AG5" t="str">
        <f>"https://nakamura196.github.io/lda/"</f>
        <v>https://nakamura196.github.io/lda/</v>
      </c>
      <c r="AH5" s="26" t="s">
        <v>1135</v>
      </c>
      <c r="AI5" t="str">
        <f>"http://creativecommons.org/licenses/by/4.0/"</f>
        <v>http://creativecommons.org/licenses/by/4.0/</v>
      </c>
      <c r="AJ5" t="str">
        <f>"right-to-left"</f>
        <v>right-to-left</v>
      </c>
    </row>
    <row r="6" spans="1:36" ht="31">
      <c r="A6" t="str">
        <f t="shared" ref="A6:A69" si="1">"https://nakamura196.github.io/lda/data/json/"&amp;SUBSTITUTE(B6, "/", "_")&amp;".json"</f>
        <v>https://nakamura196.github.io/lda/data/json/yanesen_01_002.json</v>
      </c>
      <c r="B6" s="11" t="s">
        <v>3</v>
      </c>
      <c r="C6" s="12" t="s">
        <v>100</v>
      </c>
      <c r="N6" s="13" t="s">
        <v>101</v>
      </c>
      <c r="Y6" s="12" t="s">
        <v>104</v>
      </c>
      <c r="Z6" s="1" t="s">
        <v>4</v>
      </c>
      <c r="AA6" s="1" t="s">
        <v>4</v>
      </c>
      <c r="AB6" s="1" t="s">
        <v>4</v>
      </c>
      <c r="AC6" s="1" t="s">
        <v>4</v>
      </c>
      <c r="AD6" s="25" t="str">
        <f>VLOOKUP(A6, [1]Sheet1!$A:$B, 2, FALSE)</f>
        <v>https://nakamura196.github.io/lda/data/images/yanesen/yanesen-01/yanesen-01-002.jpg</v>
      </c>
      <c r="AE6" t="str">
        <f t="shared" ref="AE6:AE69" si="2">"http://da.dl.itc.u-tokyo.ac.jp/uv/?manifest="&amp;SUBSTITUTE(A6, "/json/", "/manifest/")</f>
        <v>http://da.dl.itc.u-tokyo.ac.jp/uv/?manifest=https://nakamura196.github.io/lda/data/manifest/yanesen_01_002.json</v>
      </c>
      <c r="AF6" t="str">
        <f t="shared" ref="AF6:AF69" si="3">"https://nakamura196.github.io/lda/assets/images/favicon.ico"</f>
        <v>https://nakamura196.github.io/lda/assets/images/favicon.ico</v>
      </c>
      <c r="AG6" t="str">
        <f t="shared" ref="AG6:AG69" si="4">"https://nakamura196.github.io/lda/"</f>
        <v>https://nakamura196.github.io/lda/</v>
      </c>
      <c r="AH6" s="26" t="s">
        <v>1135</v>
      </c>
      <c r="AI6" t="str">
        <f t="shared" ref="AI6:AI69" si="5">"http://creativecommons.org/licenses/by/4.0/"</f>
        <v>http://creativecommons.org/licenses/by/4.0/</v>
      </c>
      <c r="AJ6" t="str">
        <f t="shared" ref="AJ6:AJ69" si="6">"right-to-left"</f>
        <v>right-to-left</v>
      </c>
    </row>
    <row r="7" spans="1:36" ht="20">
      <c r="A7" t="str">
        <f t="shared" si="1"/>
        <v>https://nakamura196.github.io/lda/data/json/yanesen_01_003.json</v>
      </c>
      <c r="B7" s="11" t="s">
        <v>5</v>
      </c>
      <c r="C7" s="12" t="s">
        <v>107</v>
      </c>
      <c r="E7" s="1" t="s">
        <v>1139</v>
      </c>
      <c r="N7" s="14" t="s">
        <v>108</v>
      </c>
      <c r="Q7" s="13" t="s">
        <v>114</v>
      </c>
      <c r="R7" s="14" t="s">
        <v>116</v>
      </c>
      <c r="Y7" s="15"/>
      <c r="Z7" s="1" t="s">
        <v>4</v>
      </c>
      <c r="AA7" s="1" t="s">
        <v>4</v>
      </c>
      <c r="AB7" s="1" t="s">
        <v>4</v>
      </c>
      <c r="AC7" s="1" t="s">
        <v>4</v>
      </c>
      <c r="AD7" s="25" t="str">
        <f>VLOOKUP(A7, [1]Sheet1!$A:$B, 2, FALSE)</f>
        <v>https://nakamura196.github.io/lda/data/images/yanesen/yanesen-01/yanesen-01-002.jpg</v>
      </c>
      <c r="AE7" t="str">
        <f t="shared" si="2"/>
        <v>http://da.dl.itc.u-tokyo.ac.jp/uv/?manifest=https://nakamura196.github.io/lda/data/manifest/yanesen_01_003.json</v>
      </c>
      <c r="AF7" t="str">
        <f t="shared" si="3"/>
        <v>https://nakamura196.github.io/lda/assets/images/favicon.ico</v>
      </c>
      <c r="AG7" t="str">
        <f t="shared" si="4"/>
        <v>https://nakamura196.github.io/lda/</v>
      </c>
      <c r="AH7" s="26" t="s">
        <v>1135</v>
      </c>
      <c r="AI7" t="str">
        <f t="shared" si="5"/>
        <v>http://creativecommons.org/licenses/by/4.0/</v>
      </c>
      <c r="AJ7" t="str">
        <f t="shared" si="6"/>
        <v>right-to-left</v>
      </c>
    </row>
    <row r="8" spans="1:36" ht="20">
      <c r="A8" t="str">
        <f t="shared" si="1"/>
        <v>https://nakamura196.github.io/lda/data/json/yanesen_01_004.json</v>
      </c>
      <c r="B8" s="11" t="s">
        <v>6</v>
      </c>
      <c r="C8" s="12" t="s">
        <v>120</v>
      </c>
      <c r="E8" s="13" t="s">
        <v>121</v>
      </c>
      <c r="N8" s="14" t="s">
        <v>122</v>
      </c>
      <c r="Q8" s="13"/>
      <c r="R8" s="14" t="s">
        <v>123</v>
      </c>
      <c r="Y8" s="15"/>
      <c r="Z8" s="1" t="s">
        <v>7</v>
      </c>
      <c r="AA8" s="1" t="s">
        <v>7</v>
      </c>
      <c r="AB8" s="1" t="s">
        <v>7</v>
      </c>
      <c r="AC8" s="1" t="s">
        <v>7</v>
      </c>
      <c r="AD8" s="25" t="str">
        <f>VLOOKUP(A8, [1]Sheet1!$A:$B, 2, FALSE)</f>
        <v>https://nakamura196.github.io/lda/data/images/yanesen/yanesen-01/yanesen-01-003.jpg</v>
      </c>
      <c r="AE8" t="str">
        <f t="shared" si="2"/>
        <v>http://da.dl.itc.u-tokyo.ac.jp/uv/?manifest=https://nakamura196.github.io/lda/data/manifest/yanesen_01_004.json</v>
      </c>
      <c r="AF8" t="str">
        <f t="shared" si="3"/>
        <v>https://nakamura196.github.io/lda/assets/images/favicon.ico</v>
      </c>
      <c r="AG8" t="str">
        <f t="shared" si="4"/>
        <v>https://nakamura196.github.io/lda/</v>
      </c>
      <c r="AH8" s="26" t="s">
        <v>1135</v>
      </c>
      <c r="AI8" t="str">
        <f t="shared" si="5"/>
        <v>http://creativecommons.org/licenses/by/4.0/</v>
      </c>
      <c r="AJ8" t="str">
        <f t="shared" si="6"/>
        <v>right-to-left</v>
      </c>
    </row>
    <row r="9" spans="1:36" ht="20">
      <c r="A9" t="str">
        <f t="shared" si="1"/>
        <v>https://nakamura196.github.io/lda/data/json/yanesen_01_005.json</v>
      </c>
      <c r="B9" s="11" t="s">
        <v>8</v>
      </c>
      <c r="C9" s="12" t="s">
        <v>126</v>
      </c>
      <c r="E9" s="13" t="s">
        <v>127</v>
      </c>
      <c r="N9" s="14" t="s">
        <v>128</v>
      </c>
      <c r="Q9" s="13"/>
      <c r="R9" s="14" t="s">
        <v>130</v>
      </c>
      <c r="Y9" s="15"/>
      <c r="Z9" s="1" t="s">
        <v>7</v>
      </c>
      <c r="AA9" s="1" t="s">
        <v>7</v>
      </c>
      <c r="AB9" s="1" t="s">
        <v>7</v>
      </c>
      <c r="AC9" s="1" t="s">
        <v>7</v>
      </c>
      <c r="AD9" s="25" t="str">
        <f>VLOOKUP(A9, [1]Sheet1!$A:$B, 2, FALSE)</f>
        <v>https://nakamura196.github.io/lda/data/images/yanesen/yanesen-01/yanesen-01-003.jpg</v>
      </c>
      <c r="AE9" t="str">
        <f t="shared" si="2"/>
        <v>http://da.dl.itc.u-tokyo.ac.jp/uv/?manifest=https://nakamura196.github.io/lda/data/manifest/yanesen_01_005.json</v>
      </c>
      <c r="AF9" t="str">
        <f t="shared" si="3"/>
        <v>https://nakamura196.github.io/lda/assets/images/favicon.ico</v>
      </c>
      <c r="AG9" t="str">
        <f t="shared" si="4"/>
        <v>https://nakamura196.github.io/lda/</v>
      </c>
      <c r="AH9" s="26" t="s">
        <v>1135</v>
      </c>
      <c r="AI9" t="str">
        <f t="shared" si="5"/>
        <v>http://creativecommons.org/licenses/by/4.0/</v>
      </c>
      <c r="AJ9" t="str">
        <f t="shared" si="6"/>
        <v>right-to-left</v>
      </c>
    </row>
    <row r="10" spans="1:36" ht="20">
      <c r="A10" t="str">
        <f t="shared" si="1"/>
        <v>https://nakamura196.github.io/lda/data/json/yanesen_01_006.json</v>
      </c>
      <c r="B10" s="11" t="s">
        <v>9</v>
      </c>
      <c r="C10" s="1" t="s">
        <v>132</v>
      </c>
      <c r="D10" s="1" t="s">
        <v>133</v>
      </c>
      <c r="E10" s="13" t="s">
        <v>134</v>
      </c>
      <c r="N10" s="14" t="s">
        <v>136</v>
      </c>
      <c r="Q10" s="13"/>
      <c r="R10" s="14" t="s">
        <v>137</v>
      </c>
      <c r="Y10" s="12" t="s">
        <v>138</v>
      </c>
      <c r="Z10" s="1" t="s">
        <v>10</v>
      </c>
      <c r="AA10" s="1" t="s">
        <v>10</v>
      </c>
      <c r="AB10" s="1" t="s">
        <v>10</v>
      </c>
      <c r="AC10" s="1" t="s">
        <v>10</v>
      </c>
      <c r="AD10" s="25" t="str">
        <f>VLOOKUP(A10, [1]Sheet1!$A:$B, 2, FALSE)</f>
        <v>https://nakamura196.github.io/lda/data/images/yanesen/yanesen-01/yanesen-01-004.jpg</v>
      </c>
      <c r="AE10" t="str">
        <f t="shared" si="2"/>
        <v>http://da.dl.itc.u-tokyo.ac.jp/uv/?manifest=https://nakamura196.github.io/lda/data/manifest/yanesen_01_006.json</v>
      </c>
      <c r="AF10" t="str">
        <f t="shared" si="3"/>
        <v>https://nakamura196.github.io/lda/assets/images/favicon.ico</v>
      </c>
      <c r="AG10" t="str">
        <f t="shared" si="4"/>
        <v>https://nakamura196.github.io/lda/</v>
      </c>
      <c r="AH10" s="26" t="s">
        <v>1135</v>
      </c>
      <c r="AI10" t="str">
        <f t="shared" si="5"/>
        <v>http://creativecommons.org/licenses/by/4.0/</v>
      </c>
      <c r="AJ10" t="str">
        <f t="shared" si="6"/>
        <v>right-to-left</v>
      </c>
    </row>
    <row r="11" spans="1:36" ht="45">
      <c r="A11" t="str">
        <f t="shared" si="1"/>
        <v>https://nakamura196.github.io/lda/data/json/yanesen_01_007.json</v>
      </c>
      <c r="B11" s="11" t="s">
        <v>11</v>
      </c>
      <c r="C11" s="12" t="s">
        <v>142</v>
      </c>
      <c r="E11" s="13" t="s">
        <v>145</v>
      </c>
      <c r="N11" s="14" t="s">
        <v>146</v>
      </c>
      <c r="Q11" s="13"/>
      <c r="R11" s="14" t="s">
        <v>116</v>
      </c>
      <c r="Y11" s="15"/>
      <c r="Z11" s="1" t="s">
        <v>12</v>
      </c>
      <c r="AA11" s="1" t="s">
        <v>12</v>
      </c>
      <c r="AB11" s="1" t="s">
        <v>12</v>
      </c>
      <c r="AC11" s="1" t="s">
        <v>12</v>
      </c>
      <c r="AD11" s="25" t="str">
        <f>VLOOKUP(A11, [1]Sheet1!$A:$B, 2, FALSE)</f>
        <v>https://nakamura196.github.io/lda/data/images/yanesen/yanesen-01/yanesen-01-005.jpg</v>
      </c>
      <c r="AE11" t="str">
        <f t="shared" si="2"/>
        <v>http://da.dl.itc.u-tokyo.ac.jp/uv/?manifest=https://nakamura196.github.io/lda/data/manifest/yanesen_01_007.json</v>
      </c>
      <c r="AF11" t="str">
        <f t="shared" si="3"/>
        <v>https://nakamura196.github.io/lda/assets/images/favicon.ico</v>
      </c>
      <c r="AG11" t="str">
        <f t="shared" si="4"/>
        <v>https://nakamura196.github.io/lda/</v>
      </c>
      <c r="AH11" s="26" t="s">
        <v>1135</v>
      </c>
      <c r="AI11" t="str">
        <f t="shared" si="5"/>
        <v>http://creativecommons.org/licenses/by/4.0/</v>
      </c>
      <c r="AJ11" t="str">
        <f t="shared" si="6"/>
        <v>right-to-left</v>
      </c>
    </row>
    <row r="12" spans="1:36" ht="20">
      <c r="A12" t="str">
        <f t="shared" si="1"/>
        <v>https://nakamura196.github.io/lda/data/json/yanesen_01_008.json</v>
      </c>
      <c r="B12" s="11" t="s">
        <v>13</v>
      </c>
      <c r="C12" s="12" t="s">
        <v>150</v>
      </c>
      <c r="E12" s="13" t="s">
        <v>151</v>
      </c>
      <c r="Q12" s="13"/>
      <c r="Y12" s="15"/>
      <c r="Z12" s="1" t="s">
        <v>12</v>
      </c>
      <c r="AA12" s="1" t="s">
        <v>12</v>
      </c>
      <c r="AB12" s="1" t="s">
        <v>12</v>
      </c>
      <c r="AC12" s="1" t="s">
        <v>12</v>
      </c>
      <c r="AD12" s="25" t="str">
        <f>VLOOKUP(A12, [1]Sheet1!$A:$B, 2, FALSE)</f>
        <v>https://nakamura196.github.io/lda/data/images/yanesen/yanesen-01/yanesen-01-005.jpg</v>
      </c>
      <c r="AE12" t="str">
        <f t="shared" si="2"/>
        <v>http://da.dl.itc.u-tokyo.ac.jp/uv/?manifest=https://nakamura196.github.io/lda/data/manifest/yanesen_01_008.json</v>
      </c>
      <c r="AF12" t="str">
        <f t="shared" si="3"/>
        <v>https://nakamura196.github.io/lda/assets/images/favicon.ico</v>
      </c>
      <c r="AG12" t="str">
        <f t="shared" si="4"/>
        <v>https://nakamura196.github.io/lda/</v>
      </c>
      <c r="AH12" s="26" t="s">
        <v>1135</v>
      </c>
      <c r="AI12" t="str">
        <f t="shared" si="5"/>
        <v>http://creativecommons.org/licenses/by/4.0/</v>
      </c>
      <c r="AJ12" t="str">
        <f t="shared" si="6"/>
        <v>right-to-left</v>
      </c>
    </row>
    <row r="13" spans="1:36" ht="20">
      <c r="A13" t="str">
        <f t="shared" si="1"/>
        <v>https://nakamura196.github.io/lda/data/json/yanesen_01_009.json</v>
      </c>
      <c r="B13" s="11" t="s">
        <v>14</v>
      </c>
      <c r="C13" s="12" t="s">
        <v>155</v>
      </c>
      <c r="N13" s="14" t="s">
        <v>157</v>
      </c>
      <c r="Y13" s="15"/>
      <c r="Z13" s="1" t="s">
        <v>15</v>
      </c>
      <c r="AA13" s="1" t="s">
        <v>15</v>
      </c>
      <c r="AB13" s="1" t="s">
        <v>15</v>
      </c>
      <c r="AC13" s="1" t="s">
        <v>15</v>
      </c>
      <c r="AD13" s="25" t="str">
        <f>VLOOKUP(A13, [1]Sheet1!$A:$B, 2, FALSE)</f>
        <v>https://nakamura196.github.io/lda/data/images/yanesen/yanesen-01/yanesen-01-006.jpg</v>
      </c>
      <c r="AE13" t="str">
        <f t="shared" si="2"/>
        <v>http://da.dl.itc.u-tokyo.ac.jp/uv/?manifest=https://nakamura196.github.io/lda/data/manifest/yanesen_01_009.json</v>
      </c>
      <c r="AF13" t="str">
        <f t="shared" si="3"/>
        <v>https://nakamura196.github.io/lda/assets/images/favicon.ico</v>
      </c>
      <c r="AG13" t="str">
        <f t="shared" si="4"/>
        <v>https://nakamura196.github.io/lda/</v>
      </c>
      <c r="AH13" s="26" t="s">
        <v>1135</v>
      </c>
      <c r="AI13" t="str">
        <f t="shared" si="5"/>
        <v>http://creativecommons.org/licenses/by/4.0/</v>
      </c>
      <c r="AJ13" t="str">
        <f t="shared" si="6"/>
        <v>right-to-left</v>
      </c>
    </row>
    <row r="14" spans="1:36" ht="20">
      <c r="A14" t="str">
        <f t="shared" si="1"/>
        <v>https://nakamura196.github.io/lda/data/json/yanesen_01_010.json</v>
      </c>
      <c r="B14" s="11" t="s">
        <v>17</v>
      </c>
      <c r="C14" s="12" t="s">
        <v>159</v>
      </c>
      <c r="E14" s="13" t="s">
        <v>160</v>
      </c>
      <c r="N14" s="14" t="s">
        <v>161</v>
      </c>
      <c r="Q14" s="14" t="s">
        <v>160</v>
      </c>
      <c r="Y14" s="15"/>
      <c r="Z14" s="1" t="s">
        <v>15</v>
      </c>
      <c r="AA14" s="1" t="s">
        <v>15</v>
      </c>
      <c r="AB14" s="1" t="s">
        <v>15</v>
      </c>
      <c r="AC14" s="1" t="s">
        <v>15</v>
      </c>
      <c r="AD14" s="25" t="str">
        <f>VLOOKUP(A14, [1]Sheet1!$A:$B, 2, FALSE)</f>
        <v>https://nakamura196.github.io/lda/data/images/yanesen/yanesen-01/yanesen-01-006.jpg</v>
      </c>
      <c r="AE14" t="str">
        <f t="shared" si="2"/>
        <v>http://da.dl.itc.u-tokyo.ac.jp/uv/?manifest=https://nakamura196.github.io/lda/data/manifest/yanesen_01_010.json</v>
      </c>
      <c r="AF14" t="str">
        <f t="shared" si="3"/>
        <v>https://nakamura196.github.io/lda/assets/images/favicon.ico</v>
      </c>
      <c r="AG14" t="str">
        <f t="shared" si="4"/>
        <v>https://nakamura196.github.io/lda/</v>
      </c>
      <c r="AH14" s="26" t="s">
        <v>1135</v>
      </c>
      <c r="AI14" t="str">
        <f t="shared" si="5"/>
        <v>http://creativecommons.org/licenses/by/4.0/</v>
      </c>
      <c r="AJ14" t="str">
        <f t="shared" si="6"/>
        <v>right-to-left</v>
      </c>
    </row>
    <row r="15" spans="1:36" ht="20">
      <c r="A15" t="str">
        <f t="shared" si="1"/>
        <v>https://nakamura196.github.io/lda/data/json/yanesen_01_011.json</v>
      </c>
      <c r="B15" s="11" t="s">
        <v>18</v>
      </c>
      <c r="C15" s="1" t="s">
        <v>162</v>
      </c>
      <c r="D15" s="1" t="s">
        <v>133</v>
      </c>
      <c r="E15" s="13" t="s">
        <v>163</v>
      </c>
      <c r="Y15" s="1" t="s">
        <v>164</v>
      </c>
      <c r="Z15" s="1" t="s">
        <v>15</v>
      </c>
      <c r="AA15" s="1" t="s">
        <v>15</v>
      </c>
      <c r="AB15" s="1" t="s">
        <v>15</v>
      </c>
      <c r="AC15" s="1" t="s">
        <v>15</v>
      </c>
      <c r="AD15" s="25" t="str">
        <f>VLOOKUP(A15, [1]Sheet1!$A:$B, 2, FALSE)</f>
        <v>https://nakamura196.github.io/lda/data/images/yanesen/yanesen-01/yanesen-01-006.jpg</v>
      </c>
      <c r="AE15" t="str">
        <f t="shared" si="2"/>
        <v>http://da.dl.itc.u-tokyo.ac.jp/uv/?manifest=https://nakamura196.github.io/lda/data/manifest/yanesen_01_011.json</v>
      </c>
      <c r="AF15" t="str">
        <f t="shared" si="3"/>
        <v>https://nakamura196.github.io/lda/assets/images/favicon.ico</v>
      </c>
      <c r="AG15" t="str">
        <f t="shared" si="4"/>
        <v>https://nakamura196.github.io/lda/</v>
      </c>
      <c r="AH15" s="26" t="s">
        <v>1135</v>
      </c>
      <c r="AI15" t="str">
        <f t="shared" si="5"/>
        <v>http://creativecommons.org/licenses/by/4.0/</v>
      </c>
      <c r="AJ15" t="str">
        <f t="shared" si="6"/>
        <v>right-to-left</v>
      </c>
    </row>
    <row r="16" spans="1:36" ht="20">
      <c r="A16" t="str">
        <f t="shared" si="1"/>
        <v>https://nakamura196.github.io/lda/data/json/yanesen_02_001.json</v>
      </c>
      <c r="B16" s="16" t="s">
        <v>19</v>
      </c>
      <c r="C16" s="17" t="s">
        <v>170</v>
      </c>
      <c r="D16" s="18"/>
      <c r="E16" s="1" t="s">
        <v>175</v>
      </c>
      <c r="G16" s="18"/>
      <c r="H16" s="18"/>
      <c r="I16" s="18"/>
      <c r="J16" s="18"/>
      <c r="K16" s="18"/>
      <c r="L16" s="18"/>
      <c r="M16" s="18"/>
      <c r="N16" s="18"/>
      <c r="O16" s="18"/>
      <c r="P16" s="18"/>
      <c r="Q16" s="18"/>
      <c r="R16" s="18"/>
      <c r="S16" s="18"/>
      <c r="T16" s="18"/>
      <c r="U16" s="18"/>
      <c r="V16" s="18"/>
      <c r="W16" s="18"/>
      <c r="Y16" s="19"/>
      <c r="Z16" s="17" t="s">
        <v>181</v>
      </c>
      <c r="AA16" s="17" t="s">
        <v>181</v>
      </c>
      <c r="AB16" s="1" t="s">
        <v>20</v>
      </c>
      <c r="AC16" s="1" t="s">
        <v>20</v>
      </c>
      <c r="AD16" s="25" t="str">
        <f>VLOOKUP(A16, [1]Sheet1!$A:$B, 2, FALSE)</f>
        <v>https://nakamura196.github.io/lda/data/images/yanesen/yanesen-02/yanesen-02-001.jpg</v>
      </c>
      <c r="AE16" t="str">
        <f t="shared" si="2"/>
        <v>http://da.dl.itc.u-tokyo.ac.jp/uv/?manifest=https://nakamura196.github.io/lda/data/manifest/yanesen_02_001.json</v>
      </c>
      <c r="AF16" t="str">
        <f t="shared" si="3"/>
        <v>https://nakamura196.github.io/lda/assets/images/favicon.ico</v>
      </c>
      <c r="AG16" t="str">
        <f t="shared" si="4"/>
        <v>https://nakamura196.github.io/lda/</v>
      </c>
      <c r="AH16" s="26" t="s">
        <v>1135</v>
      </c>
      <c r="AI16" t="str">
        <f t="shared" si="5"/>
        <v>http://creativecommons.org/licenses/by/4.0/</v>
      </c>
      <c r="AJ16" t="str">
        <f t="shared" si="6"/>
        <v>right-to-left</v>
      </c>
    </row>
    <row r="17" spans="1:36" ht="20">
      <c r="A17" t="str">
        <f t="shared" si="1"/>
        <v>https://nakamura196.github.io/lda/data/json/yanesen_02_002.json</v>
      </c>
      <c r="B17" s="16" t="s">
        <v>21</v>
      </c>
      <c r="C17" s="1" t="s">
        <v>184</v>
      </c>
      <c r="Y17" s="15"/>
      <c r="Z17" s="1" t="s">
        <v>186</v>
      </c>
      <c r="AA17" s="1" t="s">
        <v>186</v>
      </c>
      <c r="AB17" s="1" t="s">
        <v>22</v>
      </c>
      <c r="AC17" s="1" t="s">
        <v>22</v>
      </c>
      <c r="AD17" s="25" t="str">
        <f>VLOOKUP(A17, [1]Sheet1!$A:$B, 2, FALSE)</f>
        <v>https://nakamura196.github.io/lda/data/images/yanesen/yanesen-02/yanesen-02-002.jpg</v>
      </c>
      <c r="AE17" t="str">
        <f t="shared" si="2"/>
        <v>http://da.dl.itc.u-tokyo.ac.jp/uv/?manifest=https://nakamura196.github.io/lda/data/manifest/yanesen_02_002.json</v>
      </c>
      <c r="AF17" t="str">
        <f t="shared" si="3"/>
        <v>https://nakamura196.github.io/lda/assets/images/favicon.ico</v>
      </c>
      <c r="AG17" t="str">
        <f t="shared" si="4"/>
        <v>https://nakamura196.github.io/lda/</v>
      </c>
      <c r="AH17" s="26" t="s">
        <v>1135</v>
      </c>
      <c r="AI17" t="str">
        <f t="shared" si="5"/>
        <v>http://creativecommons.org/licenses/by/4.0/</v>
      </c>
      <c r="AJ17" t="str">
        <f t="shared" si="6"/>
        <v>right-to-left</v>
      </c>
    </row>
    <row r="18" spans="1:36" ht="20">
      <c r="A18" t="str">
        <f t="shared" si="1"/>
        <v>https://nakamura196.github.io/lda/data/json/yanesen_02_003.json</v>
      </c>
      <c r="B18" s="16" t="s">
        <v>23</v>
      </c>
      <c r="C18" s="1" t="s">
        <v>188</v>
      </c>
      <c r="Y18" s="12" t="s">
        <v>189</v>
      </c>
      <c r="Z18" s="1" t="s">
        <v>186</v>
      </c>
      <c r="AA18" s="1" t="s">
        <v>186</v>
      </c>
      <c r="AB18" s="1" t="s">
        <v>22</v>
      </c>
      <c r="AC18" s="1" t="s">
        <v>22</v>
      </c>
      <c r="AD18" s="25" t="str">
        <f>VLOOKUP(A18, [1]Sheet1!$A:$B, 2, FALSE)</f>
        <v>https://nakamura196.github.io/lda/data/images/yanesen/yanesen-02/yanesen-02-002.jpg</v>
      </c>
      <c r="AE18" t="str">
        <f t="shared" si="2"/>
        <v>http://da.dl.itc.u-tokyo.ac.jp/uv/?manifest=https://nakamura196.github.io/lda/data/manifest/yanesen_02_003.json</v>
      </c>
      <c r="AF18" t="str">
        <f t="shared" si="3"/>
        <v>https://nakamura196.github.io/lda/assets/images/favicon.ico</v>
      </c>
      <c r="AG18" t="str">
        <f t="shared" si="4"/>
        <v>https://nakamura196.github.io/lda/</v>
      </c>
      <c r="AH18" s="26" t="s">
        <v>1135</v>
      </c>
      <c r="AI18" t="str">
        <f t="shared" si="5"/>
        <v>http://creativecommons.org/licenses/by/4.0/</v>
      </c>
      <c r="AJ18" t="str">
        <f t="shared" si="6"/>
        <v>right-to-left</v>
      </c>
    </row>
    <row r="19" spans="1:36" ht="20">
      <c r="A19" t="str">
        <f t="shared" si="1"/>
        <v>https://nakamura196.github.io/lda/data/json/yanesen_02_004.json</v>
      </c>
      <c r="B19" s="16" t="s">
        <v>24</v>
      </c>
      <c r="C19" s="12" t="s">
        <v>192</v>
      </c>
      <c r="D19" s="1" t="s">
        <v>193</v>
      </c>
      <c r="Y19" s="1" t="s">
        <v>195</v>
      </c>
      <c r="Z19" s="1">
        <v>1</v>
      </c>
      <c r="AA19" s="1">
        <v>1</v>
      </c>
      <c r="AB19" t="str">
        <f>VLOOKUP(Z19, 'tmp2'!A:B, 2, FALSE)</f>
        <v>yanesen-02-002.jpg</v>
      </c>
      <c r="AC19" t="str">
        <f>VLOOKUP(AA19, 'tmp2'!A:B, 2, FALSE)</f>
        <v>yanesen-02-002.jpg</v>
      </c>
      <c r="AD19" s="25" t="str">
        <f>VLOOKUP(A19, [1]Sheet1!$A:$B, 2, FALSE)</f>
        <v>https://nakamura196.github.io/lda/data/images/yanesen/yanesen-02/yanesen-02-002.jpg</v>
      </c>
      <c r="AE19" t="str">
        <f t="shared" si="2"/>
        <v>http://da.dl.itc.u-tokyo.ac.jp/uv/?manifest=https://nakamura196.github.io/lda/data/manifest/yanesen_02_004.json</v>
      </c>
      <c r="AF19" t="str">
        <f t="shared" si="3"/>
        <v>https://nakamura196.github.io/lda/assets/images/favicon.ico</v>
      </c>
      <c r="AG19" t="str">
        <f t="shared" si="4"/>
        <v>https://nakamura196.github.io/lda/</v>
      </c>
      <c r="AH19" s="26" t="s">
        <v>1135</v>
      </c>
      <c r="AI19" t="str">
        <f t="shared" si="5"/>
        <v>http://creativecommons.org/licenses/by/4.0/</v>
      </c>
      <c r="AJ19" t="str">
        <f t="shared" si="6"/>
        <v>right-to-left</v>
      </c>
    </row>
    <row r="20" spans="1:36" ht="20">
      <c r="A20" t="str">
        <f t="shared" si="1"/>
        <v>https://nakamura196.github.io/lda/data/json/yanesen_02_005.json</v>
      </c>
      <c r="B20" s="16" t="s">
        <v>27</v>
      </c>
      <c r="C20" s="1" t="s">
        <v>223</v>
      </c>
      <c r="Y20" s="15"/>
      <c r="Z20" s="1">
        <v>1</v>
      </c>
      <c r="AA20" s="1">
        <v>1</v>
      </c>
      <c r="AB20" t="str">
        <f>VLOOKUP(Z20, 'tmp2'!A:B, 2, FALSE)</f>
        <v>yanesen-02-002.jpg</v>
      </c>
      <c r="AC20" t="str">
        <f>VLOOKUP(AA20, 'tmp2'!A:B, 2, FALSE)</f>
        <v>yanesen-02-002.jpg</v>
      </c>
      <c r="AD20" s="25" t="str">
        <f>VLOOKUP(A20, [1]Sheet1!$A:$B, 2, FALSE)</f>
        <v>https://nakamura196.github.io/lda/data/images/yanesen/yanesen-02/yanesen-02-002.jpg</v>
      </c>
      <c r="AE20" t="str">
        <f t="shared" si="2"/>
        <v>http://da.dl.itc.u-tokyo.ac.jp/uv/?manifest=https://nakamura196.github.io/lda/data/manifest/yanesen_02_005.json</v>
      </c>
      <c r="AF20" t="str">
        <f t="shared" si="3"/>
        <v>https://nakamura196.github.io/lda/assets/images/favicon.ico</v>
      </c>
      <c r="AG20" t="str">
        <f t="shared" si="4"/>
        <v>https://nakamura196.github.io/lda/</v>
      </c>
      <c r="AH20" s="26" t="s">
        <v>1135</v>
      </c>
      <c r="AI20" t="str">
        <f t="shared" si="5"/>
        <v>http://creativecommons.org/licenses/by/4.0/</v>
      </c>
      <c r="AJ20" t="str">
        <f t="shared" si="6"/>
        <v>right-to-left</v>
      </c>
    </row>
    <row r="21" spans="1:36" ht="20">
      <c r="A21" t="str">
        <f t="shared" si="1"/>
        <v>https://nakamura196.github.io/lda/data/json/yanesen_02_006.json</v>
      </c>
      <c r="B21" s="16" t="s">
        <v>29</v>
      </c>
      <c r="C21" s="12" t="s">
        <v>170</v>
      </c>
      <c r="E21" s="1" t="s">
        <v>175</v>
      </c>
      <c r="Y21" s="12" t="s">
        <v>248</v>
      </c>
      <c r="Z21" s="1">
        <v>2</v>
      </c>
      <c r="AA21" s="1">
        <v>10</v>
      </c>
      <c r="AB21" t="str">
        <f>VLOOKUP(Z21, 'tmp2'!A:B, 2, FALSE)</f>
        <v>yanesen-02-003.jpg</v>
      </c>
      <c r="AC21" t="str">
        <f>VLOOKUP(AA21, 'tmp2'!A:B, 2, FALSE)</f>
        <v>yanesen-02-007.jpg</v>
      </c>
      <c r="AD21" s="25" t="str">
        <f>VLOOKUP(A21, [1]Sheet1!$A:$B, 2, FALSE)</f>
        <v>https://nakamura196.github.io/lda/data/images/yanesen/yanesen-02/yanesen-02-003.jpg</v>
      </c>
      <c r="AE21" t="str">
        <f t="shared" si="2"/>
        <v>http://da.dl.itc.u-tokyo.ac.jp/uv/?manifest=https://nakamura196.github.io/lda/data/manifest/yanesen_02_006.json</v>
      </c>
      <c r="AF21" t="str">
        <f t="shared" si="3"/>
        <v>https://nakamura196.github.io/lda/assets/images/favicon.ico</v>
      </c>
      <c r="AG21" t="str">
        <f t="shared" si="4"/>
        <v>https://nakamura196.github.io/lda/</v>
      </c>
      <c r="AH21" s="26" t="s">
        <v>1135</v>
      </c>
      <c r="AI21" t="str">
        <f t="shared" si="5"/>
        <v>http://creativecommons.org/licenses/by/4.0/</v>
      </c>
      <c r="AJ21" t="str">
        <f t="shared" si="6"/>
        <v>right-to-left</v>
      </c>
    </row>
    <row r="22" spans="1:36" ht="20">
      <c r="A22" t="str">
        <f t="shared" si="1"/>
        <v>https://nakamura196.github.io/lda/data/json/yanesen_02_007.json</v>
      </c>
      <c r="B22" s="16" t="s">
        <v>32</v>
      </c>
      <c r="C22" s="12" t="s">
        <v>263</v>
      </c>
      <c r="E22" s="1" t="s">
        <v>175</v>
      </c>
      <c r="Y22" s="15"/>
      <c r="Z22" s="1">
        <v>3</v>
      </c>
      <c r="AA22" s="1">
        <v>10</v>
      </c>
      <c r="AB22" t="str">
        <f>VLOOKUP(Z22, 'tmp2'!A:B, 2, FALSE)</f>
        <v>yanesen-02-003.jpg</v>
      </c>
      <c r="AC22" t="str">
        <f>VLOOKUP(AA22, 'tmp2'!A:B, 2, FALSE)</f>
        <v>yanesen-02-007.jpg</v>
      </c>
      <c r="AD22" s="25" t="str">
        <f>VLOOKUP(A22, [1]Sheet1!$A:$B, 2, FALSE)</f>
        <v>https://nakamura196.github.io/lda/data/images/yanesen/yanesen-02/yanesen-02-003.jpg</v>
      </c>
      <c r="AE22" t="str">
        <f t="shared" si="2"/>
        <v>http://da.dl.itc.u-tokyo.ac.jp/uv/?manifest=https://nakamura196.github.io/lda/data/manifest/yanesen_02_007.json</v>
      </c>
      <c r="AF22" t="str">
        <f t="shared" si="3"/>
        <v>https://nakamura196.github.io/lda/assets/images/favicon.ico</v>
      </c>
      <c r="AG22" t="str">
        <f t="shared" si="4"/>
        <v>https://nakamura196.github.io/lda/</v>
      </c>
      <c r="AH22" s="26" t="s">
        <v>1135</v>
      </c>
      <c r="AI22" t="str">
        <f t="shared" si="5"/>
        <v>http://creativecommons.org/licenses/by/4.0/</v>
      </c>
      <c r="AJ22" t="str">
        <f t="shared" si="6"/>
        <v>right-to-left</v>
      </c>
    </row>
    <row r="23" spans="1:36" ht="20">
      <c r="A23" t="str">
        <f t="shared" si="1"/>
        <v>https://nakamura196.github.io/lda/data/json/yanesen_02_008.json</v>
      </c>
      <c r="B23" s="16" t="s">
        <v>33</v>
      </c>
      <c r="C23" s="1" t="s">
        <v>278</v>
      </c>
      <c r="E23" s="1" t="s">
        <v>175</v>
      </c>
      <c r="Y23" s="15"/>
      <c r="Z23" s="1">
        <v>3</v>
      </c>
      <c r="AA23" s="1">
        <v>3</v>
      </c>
      <c r="AB23" t="str">
        <f>VLOOKUP(Z23, 'tmp2'!A:B, 2, FALSE)</f>
        <v>yanesen-02-003.jpg</v>
      </c>
      <c r="AC23" t="str">
        <f>VLOOKUP(AA23, 'tmp2'!A:B, 2, FALSE)</f>
        <v>yanesen-02-003.jpg</v>
      </c>
      <c r="AD23" s="25" t="str">
        <f>VLOOKUP(A23, [1]Sheet1!$A:$B, 2, FALSE)</f>
        <v>https://nakamura196.github.io/lda/data/images/yanesen/yanesen-02/yanesen-02-003.jpg</v>
      </c>
      <c r="AE23" t="str">
        <f t="shared" si="2"/>
        <v>http://da.dl.itc.u-tokyo.ac.jp/uv/?manifest=https://nakamura196.github.io/lda/data/manifest/yanesen_02_008.json</v>
      </c>
      <c r="AF23" t="str">
        <f t="shared" si="3"/>
        <v>https://nakamura196.github.io/lda/assets/images/favicon.ico</v>
      </c>
      <c r="AG23" t="str">
        <f t="shared" si="4"/>
        <v>https://nakamura196.github.io/lda/</v>
      </c>
      <c r="AH23" s="26" t="s">
        <v>1135</v>
      </c>
      <c r="AI23" t="str">
        <f t="shared" si="5"/>
        <v>http://creativecommons.org/licenses/by/4.0/</v>
      </c>
      <c r="AJ23" t="str">
        <f t="shared" si="6"/>
        <v>right-to-left</v>
      </c>
    </row>
    <row r="24" spans="1:36" ht="20">
      <c r="A24" t="str">
        <f t="shared" si="1"/>
        <v>https://nakamura196.github.io/lda/data/json/yanesen_02_009.json</v>
      </c>
      <c r="B24" s="16" t="s">
        <v>34</v>
      </c>
      <c r="C24" s="1" t="s">
        <v>295</v>
      </c>
      <c r="E24" s="1" t="s">
        <v>175</v>
      </c>
      <c r="Y24" s="15"/>
      <c r="Z24" s="1">
        <v>3</v>
      </c>
      <c r="AA24" s="1">
        <v>3</v>
      </c>
      <c r="AB24" t="str">
        <f>VLOOKUP(Z24, 'tmp2'!A:B, 2, FALSE)</f>
        <v>yanesen-02-003.jpg</v>
      </c>
      <c r="AC24" t="str">
        <f>VLOOKUP(AA24, 'tmp2'!A:B, 2, FALSE)</f>
        <v>yanesen-02-003.jpg</v>
      </c>
      <c r="AD24" s="25" t="str">
        <f>VLOOKUP(A24, [1]Sheet1!$A:$B, 2, FALSE)</f>
        <v>https://nakamura196.github.io/lda/data/images/yanesen/yanesen-02/yanesen-02-003.jpg</v>
      </c>
      <c r="AE24" t="str">
        <f t="shared" si="2"/>
        <v>http://da.dl.itc.u-tokyo.ac.jp/uv/?manifest=https://nakamura196.github.io/lda/data/manifest/yanesen_02_009.json</v>
      </c>
      <c r="AF24" t="str">
        <f t="shared" si="3"/>
        <v>https://nakamura196.github.io/lda/assets/images/favicon.ico</v>
      </c>
      <c r="AG24" t="str">
        <f t="shared" si="4"/>
        <v>https://nakamura196.github.io/lda/</v>
      </c>
      <c r="AH24" s="26" t="s">
        <v>1135</v>
      </c>
      <c r="AI24" t="str">
        <f t="shared" si="5"/>
        <v>http://creativecommons.org/licenses/by/4.0/</v>
      </c>
      <c r="AJ24" t="str">
        <f t="shared" si="6"/>
        <v>right-to-left</v>
      </c>
    </row>
    <row r="25" spans="1:36" ht="20">
      <c r="A25" t="str">
        <f t="shared" si="1"/>
        <v>https://nakamura196.github.io/lda/data/json/yanesen_02_010.json</v>
      </c>
      <c r="B25" s="16" t="s">
        <v>35</v>
      </c>
      <c r="C25" s="1" t="s">
        <v>310</v>
      </c>
      <c r="E25" s="1" t="s">
        <v>175</v>
      </c>
      <c r="Y25" s="15"/>
      <c r="Z25" s="1">
        <v>4</v>
      </c>
      <c r="AA25" s="1">
        <v>4</v>
      </c>
      <c r="AB25" t="str">
        <f>VLOOKUP(Z25, 'tmp2'!A:B, 2, FALSE)</f>
        <v>yanesen-02-004.jpg</v>
      </c>
      <c r="AC25" t="str">
        <f>VLOOKUP(AA25, 'tmp2'!A:B, 2, FALSE)</f>
        <v>yanesen-02-004.jpg</v>
      </c>
      <c r="AD25" s="25" t="str">
        <f>VLOOKUP(A25, [1]Sheet1!$A:$B, 2, FALSE)</f>
        <v>https://nakamura196.github.io/lda/data/images/yanesen/yanesen-02/yanesen-02-004.jpg</v>
      </c>
      <c r="AE25" t="str">
        <f t="shared" si="2"/>
        <v>http://da.dl.itc.u-tokyo.ac.jp/uv/?manifest=https://nakamura196.github.io/lda/data/manifest/yanesen_02_010.json</v>
      </c>
      <c r="AF25" t="str">
        <f t="shared" si="3"/>
        <v>https://nakamura196.github.io/lda/assets/images/favicon.ico</v>
      </c>
      <c r="AG25" t="str">
        <f t="shared" si="4"/>
        <v>https://nakamura196.github.io/lda/</v>
      </c>
      <c r="AH25" s="26" t="s">
        <v>1135</v>
      </c>
      <c r="AI25" t="str">
        <f t="shared" si="5"/>
        <v>http://creativecommons.org/licenses/by/4.0/</v>
      </c>
      <c r="AJ25" t="str">
        <f t="shared" si="6"/>
        <v>right-to-left</v>
      </c>
    </row>
    <row r="26" spans="1:36" ht="20">
      <c r="A26" t="str">
        <f t="shared" si="1"/>
        <v>https://nakamura196.github.io/lda/data/json/yanesen_02_011.json</v>
      </c>
      <c r="B26" s="16" t="s">
        <v>37</v>
      </c>
      <c r="C26" s="1" t="s">
        <v>319</v>
      </c>
      <c r="E26" s="1" t="s">
        <v>175</v>
      </c>
      <c r="Y26" s="15"/>
      <c r="Z26" s="1">
        <v>4</v>
      </c>
      <c r="AA26" s="1">
        <v>4</v>
      </c>
      <c r="AB26" t="str">
        <f>VLOOKUP(Z26, 'tmp2'!A:B, 2, FALSE)</f>
        <v>yanesen-02-004.jpg</v>
      </c>
      <c r="AC26" t="str">
        <f>VLOOKUP(AA26, 'tmp2'!A:B, 2, FALSE)</f>
        <v>yanesen-02-004.jpg</v>
      </c>
      <c r="AD26" s="25" t="str">
        <f>VLOOKUP(A26, [1]Sheet1!$A:$B, 2, FALSE)</f>
        <v>https://nakamura196.github.io/lda/data/images/yanesen/yanesen-02/yanesen-02-004.jpg</v>
      </c>
      <c r="AE26" t="str">
        <f t="shared" si="2"/>
        <v>http://da.dl.itc.u-tokyo.ac.jp/uv/?manifest=https://nakamura196.github.io/lda/data/manifest/yanesen_02_011.json</v>
      </c>
      <c r="AF26" t="str">
        <f t="shared" si="3"/>
        <v>https://nakamura196.github.io/lda/assets/images/favicon.ico</v>
      </c>
      <c r="AG26" t="str">
        <f t="shared" si="4"/>
        <v>https://nakamura196.github.io/lda/</v>
      </c>
      <c r="AH26" s="26" t="s">
        <v>1135</v>
      </c>
      <c r="AI26" t="str">
        <f t="shared" si="5"/>
        <v>http://creativecommons.org/licenses/by/4.0/</v>
      </c>
      <c r="AJ26" t="str">
        <f t="shared" si="6"/>
        <v>right-to-left</v>
      </c>
    </row>
    <row r="27" spans="1:36" ht="20">
      <c r="A27" t="str">
        <f t="shared" si="1"/>
        <v>https://nakamura196.github.io/lda/data/json/yanesen_02_012.json</v>
      </c>
      <c r="B27" s="16" t="s">
        <v>38</v>
      </c>
      <c r="C27" s="1" t="s">
        <v>332</v>
      </c>
      <c r="E27" s="1" t="s">
        <v>175</v>
      </c>
      <c r="Y27" s="15"/>
      <c r="Z27" s="1">
        <v>4</v>
      </c>
      <c r="AA27" s="1">
        <v>5</v>
      </c>
      <c r="AB27" t="str">
        <f>VLOOKUP(Z27, 'tmp2'!A:B, 2, FALSE)</f>
        <v>yanesen-02-004.jpg</v>
      </c>
      <c r="AC27" t="str">
        <f>VLOOKUP(AA27, 'tmp2'!A:B, 2, FALSE)</f>
        <v>yanesen-02-004.jpg</v>
      </c>
      <c r="AD27" s="25" t="str">
        <f>VLOOKUP(A27, [1]Sheet1!$A:$B, 2, FALSE)</f>
        <v>https://nakamura196.github.io/lda/data/images/yanesen/yanesen-02/yanesen-02-004.jpg</v>
      </c>
      <c r="AE27" t="str">
        <f t="shared" si="2"/>
        <v>http://da.dl.itc.u-tokyo.ac.jp/uv/?manifest=https://nakamura196.github.io/lda/data/manifest/yanesen_02_012.json</v>
      </c>
      <c r="AF27" t="str">
        <f t="shared" si="3"/>
        <v>https://nakamura196.github.io/lda/assets/images/favicon.ico</v>
      </c>
      <c r="AG27" t="str">
        <f t="shared" si="4"/>
        <v>https://nakamura196.github.io/lda/</v>
      </c>
      <c r="AH27" s="26" t="s">
        <v>1135</v>
      </c>
      <c r="AI27" t="str">
        <f t="shared" si="5"/>
        <v>http://creativecommons.org/licenses/by/4.0/</v>
      </c>
      <c r="AJ27" t="str">
        <f t="shared" si="6"/>
        <v>right-to-left</v>
      </c>
    </row>
    <row r="28" spans="1:36" ht="20">
      <c r="A28" t="str">
        <f t="shared" si="1"/>
        <v>https://nakamura196.github.io/lda/data/json/yanesen_02_013.json</v>
      </c>
      <c r="B28" s="16" t="s">
        <v>39</v>
      </c>
      <c r="C28" s="1" t="s">
        <v>343</v>
      </c>
      <c r="E28" s="1" t="s">
        <v>175</v>
      </c>
      <c r="Y28" s="15"/>
      <c r="Z28" s="1">
        <v>5</v>
      </c>
      <c r="AA28" s="1">
        <v>5</v>
      </c>
      <c r="AB28" t="str">
        <f>VLOOKUP(Z28, 'tmp2'!A:B, 2, FALSE)</f>
        <v>yanesen-02-004.jpg</v>
      </c>
      <c r="AC28" t="str">
        <f>VLOOKUP(AA28, 'tmp2'!A:B, 2, FALSE)</f>
        <v>yanesen-02-004.jpg</v>
      </c>
      <c r="AD28" s="25" t="str">
        <f>VLOOKUP(A28, [1]Sheet1!$A:$B, 2, FALSE)</f>
        <v>https://nakamura196.github.io/lda/data/images/yanesen/yanesen-02/yanesen-02-004.jpg</v>
      </c>
      <c r="AE28" t="str">
        <f t="shared" si="2"/>
        <v>http://da.dl.itc.u-tokyo.ac.jp/uv/?manifest=https://nakamura196.github.io/lda/data/manifest/yanesen_02_013.json</v>
      </c>
      <c r="AF28" t="str">
        <f t="shared" si="3"/>
        <v>https://nakamura196.github.io/lda/assets/images/favicon.ico</v>
      </c>
      <c r="AG28" t="str">
        <f t="shared" si="4"/>
        <v>https://nakamura196.github.io/lda/</v>
      </c>
      <c r="AH28" s="26" t="s">
        <v>1135</v>
      </c>
      <c r="AI28" t="str">
        <f t="shared" si="5"/>
        <v>http://creativecommons.org/licenses/by/4.0/</v>
      </c>
      <c r="AJ28" t="str">
        <f t="shared" si="6"/>
        <v>right-to-left</v>
      </c>
    </row>
    <row r="29" spans="1:36" ht="20">
      <c r="A29" t="str">
        <f t="shared" si="1"/>
        <v>https://nakamura196.github.io/lda/data/json/yanesen_02_014.json</v>
      </c>
      <c r="B29" s="16" t="s">
        <v>40</v>
      </c>
      <c r="C29" s="1" t="s">
        <v>352</v>
      </c>
      <c r="E29" s="1" t="s">
        <v>175</v>
      </c>
      <c r="Y29" s="15"/>
      <c r="Z29" s="1">
        <v>5</v>
      </c>
      <c r="AA29" s="1">
        <v>6</v>
      </c>
      <c r="AB29" t="str">
        <f>VLOOKUP(Z29, 'tmp2'!A:B, 2, FALSE)</f>
        <v>yanesen-02-004.jpg</v>
      </c>
      <c r="AC29" t="str">
        <f>VLOOKUP(AA29, 'tmp2'!A:B, 2, FALSE)</f>
        <v>yanesen-02-005.jpg</v>
      </c>
      <c r="AD29" s="25" t="str">
        <f>VLOOKUP(A29, [1]Sheet1!$A:$B, 2, FALSE)</f>
        <v>https://nakamura196.github.io/lda/data/images/yanesen/yanesen-02/yanesen-02-004.jpg</v>
      </c>
      <c r="AE29" t="str">
        <f t="shared" si="2"/>
        <v>http://da.dl.itc.u-tokyo.ac.jp/uv/?manifest=https://nakamura196.github.io/lda/data/manifest/yanesen_02_014.json</v>
      </c>
      <c r="AF29" t="str">
        <f t="shared" si="3"/>
        <v>https://nakamura196.github.io/lda/assets/images/favicon.ico</v>
      </c>
      <c r="AG29" t="str">
        <f t="shared" si="4"/>
        <v>https://nakamura196.github.io/lda/</v>
      </c>
      <c r="AH29" s="26" t="s">
        <v>1135</v>
      </c>
      <c r="AI29" t="str">
        <f t="shared" si="5"/>
        <v>http://creativecommons.org/licenses/by/4.0/</v>
      </c>
      <c r="AJ29" t="str">
        <f t="shared" si="6"/>
        <v>right-to-left</v>
      </c>
    </row>
    <row r="30" spans="1:36" ht="20">
      <c r="A30" t="str">
        <f t="shared" si="1"/>
        <v>https://nakamura196.github.io/lda/data/json/yanesen_02_015.json</v>
      </c>
      <c r="B30" s="16" t="s">
        <v>42</v>
      </c>
      <c r="C30" s="1" t="s">
        <v>362</v>
      </c>
      <c r="E30" s="1" t="s">
        <v>175</v>
      </c>
      <c r="Y30" s="15"/>
      <c r="Z30" s="1">
        <v>6</v>
      </c>
      <c r="AA30" s="1">
        <v>6</v>
      </c>
      <c r="AB30" t="str">
        <f>VLOOKUP(Z30, 'tmp2'!A:B, 2, FALSE)</f>
        <v>yanesen-02-005.jpg</v>
      </c>
      <c r="AC30" t="str">
        <f>VLOOKUP(AA30, 'tmp2'!A:B, 2, FALSE)</f>
        <v>yanesen-02-005.jpg</v>
      </c>
      <c r="AD30" s="25" t="str">
        <f>VLOOKUP(A30, [1]Sheet1!$A:$B, 2, FALSE)</f>
        <v>https://nakamura196.github.io/lda/data/images/yanesen/yanesen-02/yanesen-02-005.jpg</v>
      </c>
      <c r="AE30" t="str">
        <f t="shared" si="2"/>
        <v>http://da.dl.itc.u-tokyo.ac.jp/uv/?manifest=https://nakamura196.github.io/lda/data/manifest/yanesen_02_015.json</v>
      </c>
      <c r="AF30" t="str">
        <f t="shared" si="3"/>
        <v>https://nakamura196.github.io/lda/assets/images/favicon.ico</v>
      </c>
      <c r="AG30" t="str">
        <f t="shared" si="4"/>
        <v>https://nakamura196.github.io/lda/</v>
      </c>
      <c r="AH30" s="26" t="s">
        <v>1135</v>
      </c>
      <c r="AI30" t="str">
        <f t="shared" si="5"/>
        <v>http://creativecommons.org/licenses/by/4.0/</v>
      </c>
      <c r="AJ30" t="str">
        <f t="shared" si="6"/>
        <v>right-to-left</v>
      </c>
    </row>
    <row r="31" spans="1:36" ht="20">
      <c r="A31" t="str">
        <f t="shared" si="1"/>
        <v>https://nakamura196.github.io/lda/data/json/yanesen_02_016.json</v>
      </c>
      <c r="B31" s="16" t="s">
        <v>43</v>
      </c>
      <c r="C31" s="1" t="s">
        <v>376</v>
      </c>
      <c r="E31" s="1" t="s">
        <v>175</v>
      </c>
      <c r="Y31" s="15"/>
      <c r="Z31" s="1">
        <v>6</v>
      </c>
      <c r="AA31" s="1">
        <v>6</v>
      </c>
      <c r="AB31" t="str">
        <f>VLOOKUP(Z31, 'tmp2'!A:B, 2, FALSE)</f>
        <v>yanesen-02-005.jpg</v>
      </c>
      <c r="AC31" t="str">
        <f>VLOOKUP(AA31, 'tmp2'!A:B, 2, FALSE)</f>
        <v>yanesen-02-005.jpg</v>
      </c>
      <c r="AD31" s="25" t="str">
        <f>VLOOKUP(A31, [1]Sheet1!$A:$B, 2, FALSE)</f>
        <v>https://nakamura196.github.io/lda/data/images/yanesen/yanesen-02/yanesen-02-005.jpg</v>
      </c>
      <c r="AE31" t="str">
        <f t="shared" si="2"/>
        <v>http://da.dl.itc.u-tokyo.ac.jp/uv/?manifest=https://nakamura196.github.io/lda/data/manifest/yanesen_02_016.json</v>
      </c>
      <c r="AF31" t="str">
        <f t="shared" si="3"/>
        <v>https://nakamura196.github.io/lda/assets/images/favicon.ico</v>
      </c>
      <c r="AG31" t="str">
        <f t="shared" si="4"/>
        <v>https://nakamura196.github.io/lda/</v>
      </c>
      <c r="AH31" s="26" t="s">
        <v>1135</v>
      </c>
      <c r="AI31" t="str">
        <f t="shared" si="5"/>
        <v>http://creativecommons.org/licenses/by/4.0/</v>
      </c>
      <c r="AJ31" t="str">
        <f t="shared" si="6"/>
        <v>right-to-left</v>
      </c>
    </row>
    <row r="32" spans="1:36" ht="20">
      <c r="A32" t="str">
        <f t="shared" si="1"/>
        <v>https://nakamura196.github.io/lda/data/json/yanesen_02_017.json</v>
      </c>
      <c r="B32" s="16" t="s">
        <v>44</v>
      </c>
      <c r="C32" s="1" t="s">
        <v>385</v>
      </c>
      <c r="E32" s="1" t="s">
        <v>175</v>
      </c>
      <c r="Y32" s="15"/>
      <c r="Z32" s="1">
        <v>6</v>
      </c>
      <c r="AA32" s="1">
        <v>7</v>
      </c>
      <c r="AB32" t="str">
        <f>VLOOKUP(Z32, 'tmp2'!A:B, 2, FALSE)</f>
        <v>yanesen-02-005.jpg</v>
      </c>
      <c r="AC32" t="str">
        <f>VLOOKUP(AA32, 'tmp2'!A:B, 2, FALSE)</f>
        <v>yanesen-02-005.jpg</v>
      </c>
      <c r="AD32" s="25" t="str">
        <f>VLOOKUP(A32, [1]Sheet1!$A:$B, 2, FALSE)</f>
        <v>https://nakamura196.github.io/lda/data/images/yanesen/yanesen-02/yanesen-02-005.jpg</v>
      </c>
      <c r="AE32" t="str">
        <f t="shared" si="2"/>
        <v>http://da.dl.itc.u-tokyo.ac.jp/uv/?manifest=https://nakamura196.github.io/lda/data/manifest/yanesen_02_017.json</v>
      </c>
      <c r="AF32" t="str">
        <f t="shared" si="3"/>
        <v>https://nakamura196.github.io/lda/assets/images/favicon.ico</v>
      </c>
      <c r="AG32" t="str">
        <f t="shared" si="4"/>
        <v>https://nakamura196.github.io/lda/</v>
      </c>
      <c r="AH32" s="26" t="s">
        <v>1135</v>
      </c>
      <c r="AI32" t="str">
        <f t="shared" si="5"/>
        <v>http://creativecommons.org/licenses/by/4.0/</v>
      </c>
      <c r="AJ32" t="str">
        <f t="shared" si="6"/>
        <v>right-to-left</v>
      </c>
    </row>
    <row r="33" spans="1:36" ht="20">
      <c r="A33" t="str">
        <f t="shared" si="1"/>
        <v>https://nakamura196.github.io/lda/data/json/yanesen_02_018.json</v>
      </c>
      <c r="B33" s="16" t="s">
        <v>45</v>
      </c>
      <c r="C33" s="1" t="s">
        <v>397</v>
      </c>
      <c r="E33" s="1" t="s">
        <v>175</v>
      </c>
      <c r="Y33" s="15"/>
      <c r="Z33" s="1">
        <v>7</v>
      </c>
      <c r="AA33" s="1">
        <v>7</v>
      </c>
      <c r="AB33" t="str">
        <f>VLOOKUP(Z33, 'tmp2'!A:B, 2, FALSE)</f>
        <v>yanesen-02-005.jpg</v>
      </c>
      <c r="AC33" t="str">
        <f>VLOOKUP(AA33, 'tmp2'!A:B, 2, FALSE)</f>
        <v>yanesen-02-005.jpg</v>
      </c>
      <c r="AD33" s="25" t="str">
        <f>VLOOKUP(A33, [1]Sheet1!$A:$B, 2, FALSE)</f>
        <v>https://nakamura196.github.io/lda/data/images/yanesen/yanesen-02/yanesen-02-005.jpg</v>
      </c>
      <c r="AE33" t="str">
        <f t="shared" si="2"/>
        <v>http://da.dl.itc.u-tokyo.ac.jp/uv/?manifest=https://nakamura196.github.io/lda/data/manifest/yanesen_02_018.json</v>
      </c>
      <c r="AF33" t="str">
        <f t="shared" si="3"/>
        <v>https://nakamura196.github.io/lda/assets/images/favicon.ico</v>
      </c>
      <c r="AG33" t="str">
        <f t="shared" si="4"/>
        <v>https://nakamura196.github.io/lda/</v>
      </c>
      <c r="AH33" s="26" t="s">
        <v>1135</v>
      </c>
      <c r="AI33" t="str">
        <f t="shared" si="5"/>
        <v>http://creativecommons.org/licenses/by/4.0/</v>
      </c>
      <c r="AJ33" t="str">
        <f t="shared" si="6"/>
        <v>right-to-left</v>
      </c>
    </row>
    <row r="34" spans="1:36" ht="20">
      <c r="A34" t="str">
        <f t="shared" si="1"/>
        <v>https://nakamura196.github.io/lda/data/json/yanesen_02_019.json</v>
      </c>
      <c r="B34" s="16" t="s">
        <v>46</v>
      </c>
      <c r="C34" s="1" t="s">
        <v>422</v>
      </c>
      <c r="E34" s="1" t="s">
        <v>175</v>
      </c>
      <c r="Y34" s="15"/>
      <c r="Z34" s="1">
        <v>7</v>
      </c>
      <c r="AA34" s="1">
        <v>8</v>
      </c>
      <c r="AB34" t="str">
        <f>VLOOKUP(Z34, 'tmp2'!A:B, 2, FALSE)</f>
        <v>yanesen-02-005.jpg</v>
      </c>
      <c r="AC34" t="str">
        <f>VLOOKUP(AA34, 'tmp2'!A:B, 2, FALSE)</f>
        <v>yanesen-02-006.jpg</v>
      </c>
      <c r="AD34" s="25" t="str">
        <f>VLOOKUP(A34, [1]Sheet1!$A:$B, 2, FALSE)</f>
        <v>https://nakamura196.github.io/lda/data/images/yanesen/yanesen-02/yanesen-02-005.jpg</v>
      </c>
      <c r="AE34" t="str">
        <f t="shared" si="2"/>
        <v>http://da.dl.itc.u-tokyo.ac.jp/uv/?manifest=https://nakamura196.github.io/lda/data/manifest/yanesen_02_019.json</v>
      </c>
      <c r="AF34" t="str">
        <f t="shared" si="3"/>
        <v>https://nakamura196.github.io/lda/assets/images/favicon.ico</v>
      </c>
      <c r="AG34" t="str">
        <f t="shared" si="4"/>
        <v>https://nakamura196.github.io/lda/</v>
      </c>
      <c r="AH34" s="26" t="s">
        <v>1135</v>
      </c>
      <c r="AI34" t="str">
        <f t="shared" si="5"/>
        <v>http://creativecommons.org/licenses/by/4.0/</v>
      </c>
      <c r="AJ34" t="str">
        <f t="shared" si="6"/>
        <v>right-to-left</v>
      </c>
    </row>
    <row r="35" spans="1:36" ht="20">
      <c r="A35" t="str">
        <f t="shared" si="1"/>
        <v>https://nakamura196.github.io/lda/data/json/yanesen_02_020.json</v>
      </c>
      <c r="B35" s="16" t="s">
        <v>48</v>
      </c>
      <c r="C35" s="1" t="s">
        <v>439</v>
      </c>
      <c r="E35" s="1" t="s">
        <v>175</v>
      </c>
      <c r="Y35" s="15"/>
      <c r="Z35" s="1">
        <v>8</v>
      </c>
      <c r="AA35" s="1">
        <v>8</v>
      </c>
      <c r="AB35" t="str">
        <f>VLOOKUP(Z35, 'tmp2'!A:B, 2, FALSE)</f>
        <v>yanesen-02-006.jpg</v>
      </c>
      <c r="AC35" t="str">
        <f>VLOOKUP(AA35, 'tmp2'!A:B, 2, FALSE)</f>
        <v>yanesen-02-006.jpg</v>
      </c>
      <c r="AD35" s="25" t="str">
        <f>VLOOKUP(A35, [1]Sheet1!$A:$B, 2, FALSE)</f>
        <v>https://nakamura196.github.io/lda/data/images/yanesen/yanesen-02/yanesen-02-006.jpg</v>
      </c>
      <c r="AE35" t="str">
        <f t="shared" si="2"/>
        <v>http://da.dl.itc.u-tokyo.ac.jp/uv/?manifest=https://nakamura196.github.io/lda/data/manifest/yanesen_02_020.json</v>
      </c>
      <c r="AF35" t="str">
        <f t="shared" si="3"/>
        <v>https://nakamura196.github.io/lda/assets/images/favicon.ico</v>
      </c>
      <c r="AG35" t="str">
        <f t="shared" si="4"/>
        <v>https://nakamura196.github.io/lda/</v>
      </c>
      <c r="AH35" s="26" t="s">
        <v>1135</v>
      </c>
      <c r="AI35" t="str">
        <f t="shared" si="5"/>
        <v>http://creativecommons.org/licenses/by/4.0/</v>
      </c>
      <c r="AJ35" t="str">
        <f t="shared" si="6"/>
        <v>right-to-left</v>
      </c>
    </row>
    <row r="36" spans="1:36" ht="20">
      <c r="A36" t="str">
        <f t="shared" si="1"/>
        <v>https://nakamura196.github.io/lda/data/json/yanesen_02_021.json</v>
      </c>
      <c r="B36" s="16" t="s">
        <v>49</v>
      </c>
      <c r="C36" s="1" t="s">
        <v>463</v>
      </c>
      <c r="E36" s="1" t="s">
        <v>175</v>
      </c>
      <c r="Y36" s="15"/>
      <c r="Z36" s="1">
        <v>8</v>
      </c>
      <c r="AA36" s="1">
        <v>9</v>
      </c>
      <c r="AB36" t="str">
        <f>VLOOKUP(Z36, 'tmp2'!A:B, 2, FALSE)</f>
        <v>yanesen-02-006.jpg</v>
      </c>
      <c r="AC36" t="str">
        <f>VLOOKUP(AA36, 'tmp2'!A:B, 2, FALSE)</f>
        <v>yanesen-02-006.jpg</v>
      </c>
      <c r="AD36" s="25" t="str">
        <f>VLOOKUP(A36, [1]Sheet1!$A:$B, 2, FALSE)</f>
        <v>https://nakamura196.github.io/lda/data/images/yanesen/yanesen-02/yanesen-02-006.jpg</v>
      </c>
      <c r="AE36" t="str">
        <f t="shared" si="2"/>
        <v>http://da.dl.itc.u-tokyo.ac.jp/uv/?manifest=https://nakamura196.github.io/lda/data/manifest/yanesen_02_021.json</v>
      </c>
      <c r="AF36" t="str">
        <f t="shared" si="3"/>
        <v>https://nakamura196.github.io/lda/assets/images/favicon.ico</v>
      </c>
      <c r="AG36" t="str">
        <f t="shared" si="4"/>
        <v>https://nakamura196.github.io/lda/</v>
      </c>
      <c r="AH36" s="26" t="s">
        <v>1135</v>
      </c>
      <c r="AI36" t="str">
        <f t="shared" si="5"/>
        <v>http://creativecommons.org/licenses/by/4.0/</v>
      </c>
      <c r="AJ36" t="str">
        <f t="shared" si="6"/>
        <v>right-to-left</v>
      </c>
    </row>
    <row r="37" spans="1:36" ht="20">
      <c r="A37" t="str">
        <f t="shared" si="1"/>
        <v>https://nakamura196.github.io/lda/data/json/yanesen_02_022.json</v>
      </c>
      <c r="B37" s="16" t="s">
        <v>50</v>
      </c>
      <c r="C37" s="1" t="s">
        <v>476</v>
      </c>
      <c r="E37" s="1" t="s">
        <v>175</v>
      </c>
      <c r="Y37" s="15"/>
      <c r="Z37" s="1">
        <v>9</v>
      </c>
      <c r="AA37" s="1">
        <v>9</v>
      </c>
      <c r="AB37" t="str">
        <f>VLOOKUP(Z37, 'tmp2'!A:B, 2, FALSE)</f>
        <v>yanesen-02-006.jpg</v>
      </c>
      <c r="AC37" t="str">
        <f>VLOOKUP(AA37, 'tmp2'!A:B, 2, FALSE)</f>
        <v>yanesen-02-006.jpg</v>
      </c>
      <c r="AD37" s="25" t="str">
        <f>VLOOKUP(A37, [1]Sheet1!$A:$B, 2, FALSE)</f>
        <v>https://nakamura196.github.io/lda/data/images/yanesen/yanesen-02/yanesen-02-006.jpg</v>
      </c>
      <c r="AE37" t="str">
        <f t="shared" si="2"/>
        <v>http://da.dl.itc.u-tokyo.ac.jp/uv/?manifest=https://nakamura196.github.io/lda/data/manifest/yanesen_02_022.json</v>
      </c>
      <c r="AF37" t="str">
        <f t="shared" si="3"/>
        <v>https://nakamura196.github.io/lda/assets/images/favicon.ico</v>
      </c>
      <c r="AG37" t="str">
        <f t="shared" si="4"/>
        <v>https://nakamura196.github.io/lda/</v>
      </c>
      <c r="AH37" s="26" t="s">
        <v>1135</v>
      </c>
      <c r="AI37" t="str">
        <f t="shared" si="5"/>
        <v>http://creativecommons.org/licenses/by/4.0/</v>
      </c>
      <c r="AJ37" t="str">
        <f t="shared" si="6"/>
        <v>right-to-left</v>
      </c>
    </row>
    <row r="38" spans="1:36" ht="20">
      <c r="A38" t="str">
        <f t="shared" si="1"/>
        <v>https://nakamura196.github.io/lda/data/json/yanesen_02_023.json</v>
      </c>
      <c r="B38" s="16" t="s">
        <v>52</v>
      </c>
      <c r="C38" s="12" t="s">
        <v>496</v>
      </c>
      <c r="E38" s="1" t="s">
        <v>175</v>
      </c>
      <c r="Y38" s="15"/>
      <c r="Z38" s="1">
        <v>3</v>
      </c>
      <c r="AA38" s="1">
        <v>7</v>
      </c>
      <c r="AB38" t="str">
        <f>VLOOKUP(Z38, 'tmp2'!A:B, 2, FALSE)</f>
        <v>yanesen-02-003.jpg</v>
      </c>
      <c r="AC38" t="str">
        <f>VLOOKUP(AA38, 'tmp2'!A:B, 2, FALSE)</f>
        <v>yanesen-02-005.jpg</v>
      </c>
      <c r="AD38" s="25" t="str">
        <f>VLOOKUP(A38, [1]Sheet1!$A:$B, 2, FALSE)</f>
        <v>https://nakamura196.github.io/lda/data/images/yanesen/yanesen-02/yanesen-02-003.jpg</v>
      </c>
      <c r="AE38" t="str">
        <f t="shared" si="2"/>
        <v>http://da.dl.itc.u-tokyo.ac.jp/uv/?manifest=https://nakamura196.github.io/lda/data/manifest/yanesen_02_023.json</v>
      </c>
      <c r="AF38" t="str">
        <f t="shared" si="3"/>
        <v>https://nakamura196.github.io/lda/assets/images/favicon.ico</v>
      </c>
      <c r="AG38" t="str">
        <f t="shared" si="4"/>
        <v>https://nakamura196.github.io/lda/</v>
      </c>
      <c r="AH38" s="26" t="s">
        <v>1135</v>
      </c>
      <c r="AI38" t="str">
        <f t="shared" si="5"/>
        <v>http://creativecommons.org/licenses/by/4.0/</v>
      </c>
      <c r="AJ38" t="str">
        <f t="shared" si="6"/>
        <v>right-to-left</v>
      </c>
    </row>
    <row r="39" spans="1:36" ht="20">
      <c r="A39" t="str">
        <f t="shared" si="1"/>
        <v>https://nakamura196.github.io/lda/data/json/yanesen_02_024.json</v>
      </c>
      <c r="B39" s="16" t="s">
        <v>54</v>
      </c>
      <c r="C39" s="12" t="s">
        <v>506</v>
      </c>
      <c r="E39" s="1" t="s">
        <v>175</v>
      </c>
      <c r="Y39" s="15"/>
      <c r="Z39" s="1">
        <v>8</v>
      </c>
      <c r="AA39" s="1">
        <v>9</v>
      </c>
      <c r="AB39" t="str">
        <f>VLOOKUP(Z39, 'tmp2'!A:B, 2, FALSE)</f>
        <v>yanesen-02-006.jpg</v>
      </c>
      <c r="AC39" t="str">
        <f>VLOOKUP(AA39, 'tmp2'!A:B, 2, FALSE)</f>
        <v>yanesen-02-006.jpg</v>
      </c>
      <c r="AD39" s="25" t="str">
        <f>VLOOKUP(A39, [1]Sheet1!$A:$B, 2, FALSE)</f>
        <v>https://nakamura196.github.io/lda/data/images/yanesen/yanesen-02/yanesen-02-006.jpg</v>
      </c>
      <c r="AE39" t="str">
        <f t="shared" si="2"/>
        <v>http://da.dl.itc.u-tokyo.ac.jp/uv/?manifest=https://nakamura196.github.io/lda/data/manifest/yanesen_02_024.json</v>
      </c>
      <c r="AF39" t="str">
        <f t="shared" si="3"/>
        <v>https://nakamura196.github.io/lda/assets/images/favicon.ico</v>
      </c>
      <c r="AG39" t="str">
        <f t="shared" si="4"/>
        <v>https://nakamura196.github.io/lda/</v>
      </c>
      <c r="AH39" s="26" t="s">
        <v>1135</v>
      </c>
      <c r="AI39" t="str">
        <f t="shared" si="5"/>
        <v>http://creativecommons.org/licenses/by/4.0/</v>
      </c>
      <c r="AJ39" t="str">
        <f t="shared" si="6"/>
        <v>right-to-left</v>
      </c>
    </row>
    <row r="40" spans="1:36" ht="20">
      <c r="A40" t="str">
        <f t="shared" si="1"/>
        <v>https://nakamura196.github.io/lda/data/json/yanesen_02_025.json</v>
      </c>
      <c r="B40" s="16" t="s">
        <v>55</v>
      </c>
      <c r="C40" s="12" t="s">
        <v>518</v>
      </c>
      <c r="E40" s="1" t="s">
        <v>175</v>
      </c>
      <c r="Y40" s="15"/>
      <c r="Z40" s="1">
        <v>10</v>
      </c>
      <c r="AA40" s="1">
        <v>10</v>
      </c>
      <c r="AB40" t="str">
        <f>VLOOKUP(Z40, 'tmp2'!A:B, 2, FALSE)</f>
        <v>yanesen-02-007.jpg</v>
      </c>
      <c r="AC40" t="str">
        <f>VLOOKUP(AA40, 'tmp2'!A:B, 2, FALSE)</f>
        <v>yanesen-02-007.jpg</v>
      </c>
      <c r="AD40" s="25" t="str">
        <f>VLOOKUP(A40, [1]Sheet1!$A:$B, 2, FALSE)</f>
        <v>https://nakamura196.github.io/lda/data/images/yanesen/yanesen-02/yanesen-02-007.jpg</v>
      </c>
      <c r="AE40" t="str">
        <f t="shared" si="2"/>
        <v>http://da.dl.itc.u-tokyo.ac.jp/uv/?manifest=https://nakamura196.github.io/lda/data/manifest/yanesen_02_025.json</v>
      </c>
      <c r="AF40" t="str">
        <f t="shared" si="3"/>
        <v>https://nakamura196.github.io/lda/assets/images/favicon.ico</v>
      </c>
      <c r="AG40" t="str">
        <f t="shared" si="4"/>
        <v>https://nakamura196.github.io/lda/</v>
      </c>
      <c r="AH40" s="26" t="s">
        <v>1135</v>
      </c>
      <c r="AI40" t="str">
        <f t="shared" si="5"/>
        <v>http://creativecommons.org/licenses/by/4.0/</v>
      </c>
      <c r="AJ40" t="str">
        <f t="shared" si="6"/>
        <v>right-to-left</v>
      </c>
    </row>
    <row r="41" spans="1:36" ht="20">
      <c r="A41" t="str">
        <f t="shared" si="1"/>
        <v>https://nakamura196.github.io/lda/data/json/yanesen_02_026.json</v>
      </c>
      <c r="B41" s="16" t="s">
        <v>56</v>
      </c>
      <c r="C41" s="1" t="s">
        <v>537</v>
      </c>
      <c r="D41" s="1" t="s">
        <v>539</v>
      </c>
      <c r="E41" s="1" t="s">
        <v>540</v>
      </c>
      <c r="Y41" s="15"/>
      <c r="Z41" s="1">
        <v>11</v>
      </c>
      <c r="AA41" s="1">
        <v>11</v>
      </c>
      <c r="AB41" t="str">
        <f>VLOOKUP(Z41, 'tmp2'!A:B, 2, FALSE)</f>
        <v>yanesen-02-007.jpg</v>
      </c>
      <c r="AC41" t="str">
        <f>VLOOKUP(AA41, 'tmp2'!A:B, 2, FALSE)</f>
        <v>yanesen-02-007.jpg</v>
      </c>
      <c r="AD41" s="25" t="str">
        <f>VLOOKUP(A41, [1]Sheet1!$A:$B, 2, FALSE)</f>
        <v>https://nakamura196.github.io/lda/data/images/yanesen/yanesen-02/yanesen-02-007.jpg</v>
      </c>
      <c r="AE41" t="str">
        <f t="shared" si="2"/>
        <v>http://da.dl.itc.u-tokyo.ac.jp/uv/?manifest=https://nakamura196.github.io/lda/data/manifest/yanesen_02_026.json</v>
      </c>
      <c r="AF41" t="str">
        <f t="shared" si="3"/>
        <v>https://nakamura196.github.io/lda/assets/images/favicon.ico</v>
      </c>
      <c r="AG41" t="str">
        <f t="shared" si="4"/>
        <v>https://nakamura196.github.io/lda/</v>
      </c>
      <c r="AH41" s="26" t="s">
        <v>1135</v>
      </c>
      <c r="AI41" t="str">
        <f t="shared" si="5"/>
        <v>http://creativecommons.org/licenses/by/4.0/</v>
      </c>
      <c r="AJ41" t="str">
        <f t="shared" si="6"/>
        <v>right-to-left</v>
      </c>
    </row>
    <row r="42" spans="1:36" ht="31">
      <c r="A42" t="str">
        <f t="shared" si="1"/>
        <v>https://nakamura196.github.io/lda/data/json/yanesen_02_027.json</v>
      </c>
      <c r="B42" s="16" t="s">
        <v>59</v>
      </c>
      <c r="C42" s="12" t="s">
        <v>560</v>
      </c>
      <c r="Y42" s="1" t="s">
        <v>562</v>
      </c>
      <c r="Z42" s="1">
        <v>12</v>
      </c>
      <c r="AA42" s="1">
        <v>12</v>
      </c>
      <c r="AB42" t="str">
        <f>VLOOKUP(Z42, 'tmp2'!A:B, 2, FALSE)</f>
        <v>yanesen-02-008.jpg</v>
      </c>
      <c r="AC42" t="str">
        <f>VLOOKUP(AA42, 'tmp2'!A:B, 2, FALSE)</f>
        <v>yanesen-02-008.jpg</v>
      </c>
      <c r="AD42" s="25" t="str">
        <f>VLOOKUP(A42, [1]Sheet1!$A:$B, 2, FALSE)</f>
        <v>https://nakamura196.github.io/lda/data/images/yanesen/yanesen-02/yanesen-02-008.jpg</v>
      </c>
      <c r="AE42" t="str">
        <f t="shared" si="2"/>
        <v>http://da.dl.itc.u-tokyo.ac.jp/uv/?manifest=https://nakamura196.github.io/lda/data/manifest/yanesen_02_027.json</v>
      </c>
      <c r="AF42" t="str">
        <f t="shared" si="3"/>
        <v>https://nakamura196.github.io/lda/assets/images/favicon.ico</v>
      </c>
      <c r="AG42" t="str">
        <f t="shared" si="4"/>
        <v>https://nakamura196.github.io/lda/</v>
      </c>
      <c r="AH42" s="26" t="s">
        <v>1135</v>
      </c>
      <c r="AI42" t="str">
        <f t="shared" si="5"/>
        <v>http://creativecommons.org/licenses/by/4.0/</v>
      </c>
      <c r="AJ42" t="str">
        <f t="shared" si="6"/>
        <v>right-to-left</v>
      </c>
    </row>
    <row r="43" spans="1:36" ht="31">
      <c r="A43" t="str">
        <f t="shared" si="1"/>
        <v>https://nakamura196.github.io/lda/data/json/yanesen_02_028.json</v>
      </c>
      <c r="B43" s="16" t="s">
        <v>61</v>
      </c>
      <c r="C43" s="12" t="s">
        <v>582</v>
      </c>
      <c r="Y43" s="1" t="s">
        <v>584</v>
      </c>
      <c r="Z43" s="1">
        <v>13</v>
      </c>
      <c r="AA43" s="1">
        <v>13</v>
      </c>
      <c r="AB43" t="str">
        <f>VLOOKUP(Z43, 'tmp2'!A:B, 2, FALSE)</f>
        <v>yanesen-02-008.jpg</v>
      </c>
      <c r="AC43" t="str">
        <f>VLOOKUP(AA43, 'tmp2'!A:B, 2, FALSE)</f>
        <v>yanesen-02-008.jpg</v>
      </c>
      <c r="AD43" s="25" t="str">
        <f>VLOOKUP(A43, [1]Sheet1!$A:$B, 2, FALSE)</f>
        <v>https://nakamura196.github.io/lda/data/images/yanesen/yanesen-02/yanesen-02-008.jpg</v>
      </c>
      <c r="AE43" t="str">
        <f t="shared" si="2"/>
        <v>http://da.dl.itc.u-tokyo.ac.jp/uv/?manifest=https://nakamura196.github.io/lda/data/manifest/yanesen_02_028.json</v>
      </c>
      <c r="AF43" t="str">
        <f t="shared" si="3"/>
        <v>https://nakamura196.github.io/lda/assets/images/favicon.ico</v>
      </c>
      <c r="AG43" t="str">
        <f t="shared" si="4"/>
        <v>https://nakamura196.github.io/lda/</v>
      </c>
      <c r="AH43" s="26" t="s">
        <v>1135</v>
      </c>
      <c r="AI43" t="str">
        <f t="shared" si="5"/>
        <v>http://creativecommons.org/licenses/by/4.0/</v>
      </c>
      <c r="AJ43" t="str">
        <f t="shared" si="6"/>
        <v>right-to-left</v>
      </c>
    </row>
    <row r="44" spans="1:36" ht="20">
      <c r="A44" t="str">
        <f t="shared" si="1"/>
        <v>https://nakamura196.github.io/lda/data/json/yanesen_02_029.json</v>
      </c>
      <c r="B44" s="16" t="s">
        <v>65</v>
      </c>
      <c r="C44" s="1" t="s">
        <v>599</v>
      </c>
      <c r="D44" s="1" t="s">
        <v>600</v>
      </c>
      <c r="Y44" s="15"/>
      <c r="Z44" s="1">
        <v>14</v>
      </c>
      <c r="AA44" s="1">
        <v>18</v>
      </c>
      <c r="AB44" t="str">
        <f>VLOOKUP(Z44, 'tmp2'!A:B, 2, FALSE)</f>
        <v>yanesen-02-009.jpg</v>
      </c>
      <c r="AC44" t="str">
        <f>VLOOKUP(AA44, 'tmp2'!A:B, 2, FALSE)</f>
        <v>yanesen-02-011.jpg</v>
      </c>
      <c r="AD44" s="25" t="str">
        <f>VLOOKUP(A44, [1]Sheet1!$A:$B, 2, FALSE)</f>
        <v>https://nakamura196.github.io/lda/data/images/yanesen/yanesen-02/yanesen-02-009.jpg</v>
      </c>
      <c r="AE44" t="str">
        <f t="shared" si="2"/>
        <v>http://da.dl.itc.u-tokyo.ac.jp/uv/?manifest=https://nakamura196.github.io/lda/data/manifest/yanesen_02_029.json</v>
      </c>
      <c r="AF44" t="str">
        <f t="shared" si="3"/>
        <v>https://nakamura196.github.io/lda/assets/images/favicon.ico</v>
      </c>
      <c r="AG44" t="str">
        <f t="shared" si="4"/>
        <v>https://nakamura196.github.io/lda/</v>
      </c>
      <c r="AH44" s="26" t="s">
        <v>1135</v>
      </c>
      <c r="AI44" t="str">
        <f t="shared" si="5"/>
        <v>http://creativecommons.org/licenses/by/4.0/</v>
      </c>
      <c r="AJ44" t="str">
        <f t="shared" si="6"/>
        <v>right-to-left</v>
      </c>
    </row>
    <row r="45" spans="1:36" ht="20">
      <c r="A45" t="str">
        <f t="shared" si="1"/>
        <v>https://nakamura196.github.io/lda/data/json/yanesen_02_030.json</v>
      </c>
      <c r="B45" s="16" t="s">
        <v>69</v>
      </c>
      <c r="C45" s="1" t="s">
        <v>613</v>
      </c>
      <c r="Y45" s="15"/>
      <c r="Z45" s="1">
        <v>19</v>
      </c>
      <c r="AA45" s="1">
        <v>19</v>
      </c>
      <c r="AB45" t="str">
        <f>VLOOKUP(Z45, 'tmp2'!A:B, 2, FALSE)</f>
        <v>yanesen-02-011.jpg</v>
      </c>
      <c r="AC45" t="str">
        <f>VLOOKUP(AA45, 'tmp2'!A:B, 2, FALSE)</f>
        <v>yanesen-02-011.jpg</v>
      </c>
      <c r="AD45" s="25" t="str">
        <f>VLOOKUP(A45, [1]Sheet1!$A:$B, 2, FALSE)</f>
        <v>https://nakamura196.github.io/lda/data/images/yanesen/yanesen-02/yanesen-02-011.jpg</v>
      </c>
      <c r="AE45" t="str">
        <f t="shared" si="2"/>
        <v>http://da.dl.itc.u-tokyo.ac.jp/uv/?manifest=https://nakamura196.github.io/lda/data/manifest/yanesen_02_030.json</v>
      </c>
      <c r="AF45" t="str">
        <f t="shared" si="3"/>
        <v>https://nakamura196.github.io/lda/assets/images/favicon.ico</v>
      </c>
      <c r="AG45" t="str">
        <f t="shared" si="4"/>
        <v>https://nakamura196.github.io/lda/</v>
      </c>
      <c r="AH45" s="26" t="s">
        <v>1135</v>
      </c>
      <c r="AI45" t="str">
        <f t="shared" si="5"/>
        <v>http://creativecommons.org/licenses/by/4.0/</v>
      </c>
      <c r="AJ45" t="str">
        <f t="shared" si="6"/>
        <v>right-to-left</v>
      </c>
    </row>
    <row r="46" spans="1:36" ht="20">
      <c r="A46" t="str">
        <f t="shared" si="1"/>
        <v>https://nakamura196.github.io/lda/data/json/yanesen_02_031.json</v>
      </c>
      <c r="B46" s="16" t="s">
        <v>71</v>
      </c>
      <c r="C46" s="1" t="s">
        <v>633</v>
      </c>
      <c r="Y46" s="15"/>
      <c r="Z46" s="1">
        <v>19</v>
      </c>
      <c r="AA46" s="1">
        <v>19</v>
      </c>
      <c r="AB46" t="str">
        <f>VLOOKUP(Z46, 'tmp2'!A:B, 2, FALSE)</f>
        <v>yanesen-02-011.jpg</v>
      </c>
      <c r="AC46" t="str">
        <f>VLOOKUP(AA46, 'tmp2'!A:B, 2, FALSE)</f>
        <v>yanesen-02-011.jpg</v>
      </c>
      <c r="AD46" s="25" t="str">
        <f>VLOOKUP(A46, [1]Sheet1!$A:$B, 2, FALSE)</f>
        <v>https://nakamura196.github.io/lda/data/images/yanesen/yanesen-02/yanesen-02-011.jpg</v>
      </c>
      <c r="AE46" t="str">
        <f t="shared" si="2"/>
        <v>http://da.dl.itc.u-tokyo.ac.jp/uv/?manifest=https://nakamura196.github.io/lda/data/manifest/yanesen_02_031.json</v>
      </c>
      <c r="AF46" t="str">
        <f t="shared" si="3"/>
        <v>https://nakamura196.github.io/lda/assets/images/favicon.ico</v>
      </c>
      <c r="AG46" t="str">
        <f t="shared" si="4"/>
        <v>https://nakamura196.github.io/lda/</v>
      </c>
      <c r="AH46" s="26" t="s">
        <v>1135</v>
      </c>
      <c r="AI46" t="str">
        <f t="shared" si="5"/>
        <v>http://creativecommons.org/licenses/by/4.0/</v>
      </c>
      <c r="AJ46" t="str">
        <f t="shared" si="6"/>
        <v>right-to-left</v>
      </c>
    </row>
    <row r="47" spans="1:36" ht="20">
      <c r="A47" t="str">
        <f t="shared" si="1"/>
        <v>https://nakamura196.github.io/lda/data/json/yanesen_02_032.json</v>
      </c>
      <c r="B47" s="16" t="s">
        <v>72</v>
      </c>
      <c r="C47" s="1" t="s">
        <v>643</v>
      </c>
      <c r="Y47" s="15"/>
      <c r="Z47" s="1">
        <v>19</v>
      </c>
      <c r="AA47" s="1">
        <v>19</v>
      </c>
      <c r="AB47" t="str">
        <f>VLOOKUP(Z47, 'tmp2'!A:B, 2, FALSE)</f>
        <v>yanesen-02-011.jpg</v>
      </c>
      <c r="AC47" t="str">
        <f>VLOOKUP(AA47, 'tmp2'!A:B, 2, FALSE)</f>
        <v>yanesen-02-011.jpg</v>
      </c>
      <c r="AD47" s="25" t="str">
        <f>VLOOKUP(A47, [1]Sheet1!$A:$B, 2, FALSE)</f>
        <v>https://nakamura196.github.io/lda/data/images/yanesen/yanesen-02/yanesen-02-011.jpg</v>
      </c>
      <c r="AE47" t="str">
        <f t="shared" si="2"/>
        <v>http://da.dl.itc.u-tokyo.ac.jp/uv/?manifest=https://nakamura196.github.io/lda/data/manifest/yanesen_02_032.json</v>
      </c>
      <c r="AF47" t="str">
        <f t="shared" si="3"/>
        <v>https://nakamura196.github.io/lda/assets/images/favicon.ico</v>
      </c>
      <c r="AG47" t="str">
        <f t="shared" si="4"/>
        <v>https://nakamura196.github.io/lda/</v>
      </c>
      <c r="AH47" s="26" t="s">
        <v>1135</v>
      </c>
      <c r="AI47" t="str">
        <f t="shared" si="5"/>
        <v>http://creativecommons.org/licenses/by/4.0/</v>
      </c>
      <c r="AJ47" t="str">
        <f t="shared" si="6"/>
        <v>right-to-left</v>
      </c>
    </row>
    <row r="48" spans="1:36" ht="20">
      <c r="A48" t="str">
        <f t="shared" si="1"/>
        <v>https://nakamura196.github.io/lda/data/json/yanesen_02_033.json</v>
      </c>
      <c r="B48" s="16" t="s">
        <v>78</v>
      </c>
      <c r="C48" s="1" t="s">
        <v>654</v>
      </c>
      <c r="E48" s="1" t="s">
        <v>655</v>
      </c>
      <c r="Y48" s="15"/>
      <c r="Z48" s="1">
        <v>19</v>
      </c>
      <c r="AA48" s="1">
        <v>19</v>
      </c>
      <c r="AB48" t="str">
        <f>VLOOKUP(Z48, 'tmp2'!A:B, 2, FALSE)</f>
        <v>yanesen-02-011.jpg</v>
      </c>
      <c r="AC48" t="str">
        <f>VLOOKUP(AA48, 'tmp2'!A:B, 2, FALSE)</f>
        <v>yanesen-02-011.jpg</v>
      </c>
      <c r="AD48" s="25" t="str">
        <f>VLOOKUP(A48, [1]Sheet1!$A:$B, 2, FALSE)</f>
        <v>https://nakamura196.github.io/lda/data/images/yanesen/yanesen-02/yanesen-02-011.jpg</v>
      </c>
      <c r="AE48" t="str">
        <f t="shared" si="2"/>
        <v>http://da.dl.itc.u-tokyo.ac.jp/uv/?manifest=https://nakamura196.github.io/lda/data/manifest/yanesen_02_033.json</v>
      </c>
      <c r="AF48" t="str">
        <f t="shared" si="3"/>
        <v>https://nakamura196.github.io/lda/assets/images/favicon.ico</v>
      </c>
      <c r="AG48" t="str">
        <f t="shared" si="4"/>
        <v>https://nakamura196.github.io/lda/</v>
      </c>
      <c r="AH48" s="26" t="s">
        <v>1135</v>
      </c>
      <c r="AI48" t="str">
        <f t="shared" si="5"/>
        <v>http://creativecommons.org/licenses/by/4.0/</v>
      </c>
      <c r="AJ48" t="str">
        <f t="shared" si="6"/>
        <v>right-to-left</v>
      </c>
    </row>
    <row r="49" spans="1:36" ht="20">
      <c r="A49" t="str">
        <f t="shared" si="1"/>
        <v>https://nakamura196.github.io/lda/data/json/yanesen_02_034.json</v>
      </c>
      <c r="B49" s="16" t="s">
        <v>83</v>
      </c>
      <c r="C49" s="1" t="s">
        <v>664</v>
      </c>
      <c r="Y49" s="15"/>
      <c r="Z49" s="1">
        <v>19</v>
      </c>
      <c r="AA49" s="1">
        <v>19</v>
      </c>
      <c r="AB49" t="str">
        <f>VLOOKUP(Z49, 'tmp2'!A:B, 2, FALSE)</f>
        <v>yanesen-02-011.jpg</v>
      </c>
      <c r="AC49" t="str">
        <f>VLOOKUP(AA49, 'tmp2'!A:B, 2, FALSE)</f>
        <v>yanesen-02-011.jpg</v>
      </c>
      <c r="AD49" s="25" t="str">
        <f>VLOOKUP(A49, [1]Sheet1!$A:$B, 2, FALSE)</f>
        <v>https://nakamura196.github.io/lda/data/images/yanesen/yanesen-02/yanesen-02-011.jpg</v>
      </c>
      <c r="AE49" t="str">
        <f t="shared" si="2"/>
        <v>http://da.dl.itc.u-tokyo.ac.jp/uv/?manifest=https://nakamura196.github.io/lda/data/manifest/yanesen_02_034.json</v>
      </c>
      <c r="AF49" t="str">
        <f t="shared" si="3"/>
        <v>https://nakamura196.github.io/lda/assets/images/favicon.ico</v>
      </c>
      <c r="AG49" t="str">
        <f t="shared" si="4"/>
        <v>https://nakamura196.github.io/lda/</v>
      </c>
      <c r="AH49" s="26" t="s">
        <v>1135</v>
      </c>
      <c r="AI49" t="str">
        <f t="shared" si="5"/>
        <v>http://creativecommons.org/licenses/by/4.0/</v>
      </c>
      <c r="AJ49" t="str">
        <f t="shared" si="6"/>
        <v>right-to-left</v>
      </c>
    </row>
    <row r="50" spans="1:36" ht="20">
      <c r="A50" t="str">
        <f t="shared" si="1"/>
        <v>https://nakamura196.github.io/lda/data/json/yanesen_02_035.json</v>
      </c>
      <c r="B50" s="16" t="s">
        <v>84</v>
      </c>
      <c r="C50" s="1" t="s">
        <v>677</v>
      </c>
      <c r="Y50" s="15"/>
      <c r="Z50" s="1">
        <v>19</v>
      </c>
      <c r="AA50" s="1">
        <v>19</v>
      </c>
      <c r="AB50" t="str">
        <f>VLOOKUP(Z50, 'tmp2'!A:B, 2, FALSE)</f>
        <v>yanesen-02-011.jpg</v>
      </c>
      <c r="AC50" t="str">
        <f>VLOOKUP(AA50, 'tmp2'!A:B, 2, FALSE)</f>
        <v>yanesen-02-011.jpg</v>
      </c>
      <c r="AD50" s="25" t="str">
        <f>VLOOKUP(A50, [1]Sheet1!$A:$B, 2, FALSE)</f>
        <v>https://nakamura196.github.io/lda/data/images/yanesen/yanesen-02/yanesen-02-011.jpg</v>
      </c>
      <c r="AE50" t="str">
        <f t="shared" si="2"/>
        <v>http://da.dl.itc.u-tokyo.ac.jp/uv/?manifest=https://nakamura196.github.io/lda/data/manifest/yanesen_02_035.json</v>
      </c>
      <c r="AF50" t="str">
        <f t="shared" si="3"/>
        <v>https://nakamura196.github.io/lda/assets/images/favicon.ico</v>
      </c>
      <c r="AG50" t="str">
        <f t="shared" si="4"/>
        <v>https://nakamura196.github.io/lda/</v>
      </c>
      <c r="AH50" s="26" t="s">
        <v>1135</v>
      </c>
      <c r="AI50" t="str">
        <f t="shared" si="5"/>
        <v>http://creativecommons.org/licenses/by/4.0/</v>
      </c>
      <c r="AJ50" t="str">
        <f t="shared" si="6"/>
        <v>right-to-left</v>
      </c>
    </row>
    <row r="51" spans="1:36" ht="20">
      <c r="A51" t="str">
        <f t="shared" si="1"/>
        <v>https://nakamura196.github.io/lda/data/json/yanesen_02_036.json</v>
      </c>
      <c r="B51" s="16" t="s">
        <v>87</v>
      </c>
      <c r="C51" s="1" t="s">
        <v>686</v>
      </c>
      <c r="Y51" s="15"/>
      <c r="Z51" s="1">
        <v>19</v>
      </c>
      <c r="AA51" s="1">
        <v>19</v>
      </c>
      <c r="AB51" t="str">
        <f>VLOOKUP(Z51, 'tmp2'!A:B, 2, FALSE)</f>
        <v>yanesen-02-011.jpg</v>
      </c>
      <c r="AC51" t="str">
        <f>VLOOKUP(AA51, 'tmp2'!A:B, 2, FALSE)</f>
        <v>yanesen-02-011.jpg</v>
      </c>
      <c r="AD51" s="25" t="str">
        <f>VLOOKUP(A51, [1]Sheet1!$A:$B, 2, FALSE)</f>
        <v>https://nakamura196.github.io/lda/data/images/yanesen/yanesen-02/yanesen-02-011.jpg</v>
      </c>
      <c r="AE51" t="str">
        <f t="shared" si="2"/>
        <v>http://da.dl.itc.u-tokyo.ac.jp/uv/?manifest=https://nakamura196.github.io/lda/data/manifest/yanesen_02_036.json</v>
      </c>
      <c r="AF51" t="str">
        <f t="shared" si="3"/>
        <v>https://nakamura196.github.io/lda/assets/images/favicon.ico</v>
      </c>
      <c r="AG51" t="str">
        <f t="shared" si="4"/>
        <v>https://nakamura196.github.io/lda/</v>
      </c>
      <c r="AH51" s="26" t="s">
        <v>1135</v>
      </c>
      <c r="AI51" t="str">
        <f t="shared" si="5"/>
        <v>http://creativecommons.org/licenses/by/4.0/</v>
      </c>
      <c r="AJ51" t="str">
        <f t="shared" si="6"/>
        <v>right-to-left</v>
      </c>
    </row>
    <row r="52" spans="1:36" ht="20">
      <c r="A52" t="str">
        <f t="shared" si="1"/>
        <v>https://nakamura196.github.io/lda/data/json/yanesen_02_037.json</v>
      </c>
      <c r="B52" s="16" t="s">
        <v>88</v>
      </c>
      <c r="C52" s="1" t="s">
        <v>699</v>
      </c>
      <c r="Y52" s="15"/>
      <c r="Z52" s="1">
        <v>19</v>
      </c>
      <c r="AA52" s="1">
        <v>19</v>
      </c>
      <c r="AB52" t="str">
        <f>VLOOKUP(Z52, 'tmp2'!A:B, 2, FALSE)</f>
        <v>yanesen-02-011.jpg</v>
      </c>
      <c r="AC52" t="str">
        <f>VLOOKUP(AA52, 'tmp2'!A:B, 2, FALSE)</f>
        <v>yanesen-02-011.jpg</v>
      </c>
      <c r="AD52" s="25" t="str">
        <f>VLOOKUP(A52, [1]Sheet1!$A:$B, 2, FALSE)</f>
        <v>https://nakamura196.github.io/lda/data/images/yanesen/yanesen-02/yanesen-02-011.jpg</v>
      </c>
      <c r="AE52" t="str">
        <f t="shared" si="2"/>
        <v>http://da.dl.itc.u-tokyo.ac.jp/uv/?manifest=https://nakamura196.github.io/lda/data/manifest/yanesen_02_037.json</v>
      </c>
      <c r="AF52" t="str">
        <f t="shared" si="3"/>
        <v>https://nakamura196.github.io/lda/assets/images/favicon.ico</v>
      </c>
      <c r="AG52" t="str">
        <f t="shared" si="4"/>
        <v>https://nakamura196.github.io/lda/</v>
      </c>
      <c r="AH52" s="26" t="s">
        <v>1135</v>
      </c>
      <c r="AI52" t="str">
        <f t="shared" si="5"/>
        <v>http://creativecommons.org/licenses/by/4.0/</v>
      </c>
      <c r="AJ52" t="str">
        <f t="shared" si="6"/>
        <v>right-to-left</v>
      </c>
    </row>
    <row r="53" spans="1:36" ht="20">
      <c r="A53" t="str">
        <f t="shared" si="1"/>
        <v>https://nakamura196.github.io/lda/data/json/yanesen_02_038.json</v>
      </c>
      <c r="B53" s="16" t="s">
        <v>89</v>
      </c>
      <c r="C53" s="12" t="s">
        <v>710</v>
      </c>
      <c r="Y53" s="15"/>
      <c r="Z53" s="1">
        <v>19</v>
      </c>
      <c r="AA53" s="1">
        <v>19</v>
      </c>
      <c r="AB53" t="str">
        <f>VLOOKUP(Z53, 'tmp2'!A:B, 2, FALSE)</f>
        <v>yanesen-02-011.jpg</v>
      </c>
      <c r="AC53" t="str">
        <f>VLOOKUP(AA53, 'tmp2'!A:B, 2, FALSE)</f>
        <v>yanesen-02-011.jpg</v>
      </c>
      <c r="AD53" s="25" t="str">
        <f>VLOOKUP(A53, [1]Sheet1!$A:$B, 2, FALSE)</f>
        <v>https://nakamura196.github.io/lda/data/images/yanesen/yanesen-02/yanesen-02-011.jpg</v>
      </c>
      <c r="AE53" t="str">
        <f t="shared" si="2"/>
        <v>http://da.dl.itc.u-tokyo.ac.jp/uv/?manifest=https://nakamura196.github.io/lda/data/manifest/yanesen_02_038.json</v>
      </c>
      <c r="AF53" t="str">
        <f t="shared" si="3"/>
        <v>https://nakamura196.github.io/lda/assets/images/favicon.ico</v>
      </c>
      <c r="AG53" t="str">
        <f t="shared" si="4"/>
        <v>https://nakamura196.github.io/lda/</v>
      </c>
      <c r="AH53" s="26" t="s">
        <v>1135</v>
      </c>
      <c r="AI53" t="str">
        <f t="shared" si="5"/>
        <v>http://creativecommons.org/licenses/by/4.0/</v>
      </c>
      <c r="AJ53" t="str">
        <f t="shared" si="6"/>
        <v>right-to-left</v>
      </c>
    </row>
    <row r="54" spans="1:36" ht="20">
      <c r="A54" t="str">
        <f t="shared" si="1"/>
        <v>https://nakamura196.github.io/lda/data/json/yanesen_02_039.json</v>
      </c>
      <c r="B54" s="16" t="s">
        <v>90</v>
      </c>
      <c r="C54" s="12" t="s">
        <v>722</v>
      </c>
      <c r="Y54" s="12" t="s">
        <v>724</v>
      </c>
      <c r="Z54" s="1">
        <v>19</v>
      </c>
      <c r="AA54" s="1">
        <v>19</v>
      </c>
      <c r="AB54" t="str">
        <f>VLOOKUP(Z54, 'tmp2'!A:B, 2, FALSE)</f>
        <v>yanesen-02-011.jpg</v>
      </c>
      <c r="AC54" t="str">
        <f>VLOOKUP(AA54, 'tmp2'!A:B, 2, FALSE)</f>
        <v>yanesen-02-011.jpg</v>
      </c>
      <c r="AD54" s="25" t="str">
        <f>VLOOKUP(A54, [1]Sheet1!$A:$B, 2, FALSE)</f>
        <v>https://nakamura196.github.io/lda/data/images/yanesen/yanesen-02/yanesen-02-011.jpg</v>
      </c>
      <c r="AE54" t="str">
        <f t="shared" si="2"/>
        <v>http://da.dl.itc.u-tokyo.ac.jp/uv/?manifest=https://nakamura196.github.io/lda/data/manifest/yanesen_02_039.json</v>
      </c>
      <c r="AF54" t="str">
        <f t="shared" si="3"/>
        <v>https://nakamura196.github.io/lda/assets/images/favicon.ico</v>
      </c>
      <c r="AG54" t="str">
        <f t="shared" si="4"/>
        <v>https://nakamura196.github.io/lda/</v>
      </c>
      <c r="AH54" s="26" t="s">
        <v>1135</v>
      </c>
      <c r="AI54" t="str">
        <f t="shared" si="5"/>
        <v>http://creativecommons.org/licenses/by/4.0/</v>
      </c>
      <c r="AJ54" t="str">
        <f t="shared" si="6"/>
        <v>right-to-left</v>
      </c>
    </row>
    <row r="55" spans="1:36" ht="20">
      <c r="A55" t="str">
        <f t="shared" si="1"/>
        <v>https://nakamura196.github.io/lda/data/json/yanesen_02_040.json</v>
      </c>
      <c r="B55" s="16" t="s">
        <v>92</v>
      </c>
      <c r="C55" s="12" t="s">
        <v>730</v>
      </c>
      <c r="Y55" s="15"/>
      <c r="Z55" s="1">
        <v>20</v>
      </c>
      <c r="AA55" s="1">
        <v>21</v>
      </c>
      <c r="AB55" t="str">
        <f>VLOOKUP(Z55, 'tmp2'!A:B, 2, FALSE)</f>
        <v>yanesen-02-012.jpg</v>
      </c>
      <c r="AC55" t="str">
        <f>VLOOKUP(AA55, 'tmp2'!A:B, 2, FALSE)</f>
        <v>yanesen-02-012.jpg</v>
      </c>
      <c r="AD55" s="25" t="str">
        <f>VLOOKUP(A55, [1]Sheet1!$A:$B, 2, FALSE)</f>
        <v>https://nakamura196.github.io/lda/data/images/yanesen/yanesen-02/yanesen-02-012.jpg</v>
      </c>
      <c r="AE55" t="str">
        <f t="shared" si="2"/>
        <v>http://da.dl.itc.u-tokyo.ac.jp/uv/?manifest=https://nakamura196.github.io/lda/data/manifest/yanesen_02_040.json</v>
      </c>
      <c r="AF55" t="str">
        <f t="shared" si="3"/>
        <v>https://nakamura196.github.io/lda/assets/images/favicon.ico</v>
      </c>
      <c r="AG55" t="str">
        <f t="shared" si="4"/>
        <v>https://nakamura196.github.io/lda/</v>
      </c>
      <c r="AH55" s="26" t="s">
        <v>1135</v>
      </c>
      <c r="AI55" t="str">
        <f t="shared" si="5"/>
        <v>http://creativecommons.org/licenses/by/4.0/</v>
      </c>
      <c r="AJ55" t="str">
        <f t="shared" si="6"/>
        <v>right-to-left</v>
      </c>
    </row>
    <row r="56" spans="1:36" ht="20">
      <c r="A56" t="str">
        <f t="shared" si="1"/>
        <v>https://nakamura196.github.io/lda/data/json/yanesen_02_041.json</v>
      </c>
      <c r="B56" s="16" t="s">
        <v>94</v>
      </c>
      <c r="C56" s="1" t="s">
        <v>731</v>
      </c>
      <c r="D56" s="1" t="s">
        <v>133</v>
      </c>
      <c r="Y56" s="12" t="s">
        <v>195</v>
      </c>
      <c r="Z56" s="1">
        <v>22</v>
      </c>
      <c r="AA56" s="1">
        <v>25</v>
      </c>
      <c r="AB56" t="str">
        <f>VLOOKUP(Z56, 'tmp2'!A:B, 2, FALSE)</f>
        <v>yanesen-02-013.jpg</v>
      </c>
      <c r="AC56" t="str">
        <f>VLOOKUP(AA56, 'tmp2'!A:B, 2, FALSE)</f>
        <v>yanesen-02-014.jpg</v>
      </c>
      <c r="AD56" s="25" t="str">
        <f>VLOOKUP(A56, [1]Sheet1!$A:$B, 2, FALSE)</f>
        <v>https://nakamura196.github.io/lda/data/images/yanesen/yanesen-02/yanesen-02-013.jpg</v>
      </c>
      <c r="AE56" t="str">
        <f t="shared" si="2"/>
        <v>http://da.dl.itc.u-tokyo.ac.jp/uv/?manifest=https://nakamura196.github.io/lda/data/manifest/yanesen_02_041.json</v>
      </c>
      <c r="AF56" t="str">
        <f t="shared" si="3"/>
        <v>https://nakamura196.github.io/lda/assets/images/favicon.ico</v>
      </c>
      <c r="AG56" t="str">
        <f t="shared" si="4"/>
        <v>https://nakamura196.github.io/lda/</v>
      </c>
      <c r="AH56" s="26" t="s">
        <v>1135</v>
      </c>
      <c r="AI56" t="str">
        <f t="shared" si="5"/>
        <v>http://creativecommons.org/licenses/by/4.0/</v>
      </c>
      <c r="AJ56" t="str">
        <f t="shared" si="6"/>
        <v>right-to-left</v>
      </c>
    </row>
    <row r="57" spans="1:36" ht="31">
      <c r="A57" t="str">
        <f t="shared" si="1"/>
        <v>https://nakamura196.github.io/lda/data/json/yanesen_02_042.json</v>
      </c>
      <c r="B57" s="16" t="s">
        <v>98</v>
      </c>
      <c r="C57" s="12" t="s">
        <v>732</v>
      </c>
      <c r="Y57" s="15"/>
      <c r="Z57" s="1">
        <v>26</v>
      </c>
      <c r="AA57" s="1">
        <v>26</v>
      </c>
      <c r="AB57" t="str">
        <f>VLOOKUP(Z57, 'tmp2'!A:B, 2, FALSE)</f>
        <v>yanesen-02-015.jpg</v>
      </c>
      <c r="AC57" t="str">
        <f>VLOOKUP(AA57, 'tmp2'!A:B, 2, FALSE)</f>
        <v>yanesen-02-015.jpg</v>
      </c>
      <c r="AD57" s="25" t="str">
        <f>VLOOKUP(A57, [1]Sheet1!$A:$B, 2, FALSE)</f>
        <v>https://nakamura196.github.io/lda/data/images/yanesen/yanesen-02/yanesen-02-015.jpg</v>
      </c>
      <c r="AE57" t="str">
        <f t="shared" si="2"/>
        <v>http://da.dl.itc.u-tokyo.ac.jp/uv/?manifest=https://nakamura196.github.io/lda/data/manifest/yanesen_02_042.json</v>
      </c>
      <c r="AF57" t="str">
        <f t="shared" si="3"/>
        <v>https://nakamura196.github.io/lda/assets/images/favicon.ico</v>
      </c>
      <c r="AG57" t="str">
        <f t="shared" si="4"/>
        <v>https://nakamura196.github.io/lda/</v>
      </c>
      <c r="AH57" s="26" t="s">
        <v>1135</v>
      </c>
      <c r="AI57" t="str">
        <f t="shared" si="5"/>
        <v>http://creativecommons.org/licenses/by/4.0/</v>
      </c>
      <c r="AJ57" t="str">
        <f t="shared" si="6"/>
        <v>right-to-left</v>
      </c>
    </row>
    <row r="58" spans="1:36" ht="20">
      <c r="A58" t="str">
        <f t="shared" si="1"/>
        <v>https://nakamura196.github.io/lda/data/json/yanesen_02_043.json</v>
      </c>
      <c r="B58" s="16" t="s">
        <v>102</v>
      </c>
      <c r="C58" s="12" t="s">
        <v>733</v>
      </c>
      <c r="D58" s="1" t="s">
        <v>734</v>
      </c>
      <c r="Y58" s="1" t="s">
        <v>735</v>
      </c>
      <c r="Z58" s="1">
        <v>27</v>
      </c>
      <c r="AA58" s="1">
        <v>27</v>
      </c>
      <c r="AB58" t="str">
        <f>VLOOKUP(Z58, 'tmp2'!A:B, 2, FALSE)</f>
        <v>yanesen-02-015.jpg</v>
      </c>
      <c r="AC58" t="str">
        <f>VLOOKUP(AA58, 'tmp2'!A:B, 2, FALSE)</f>
        <v>yanesen-02-015.jpg</v>
      </c>
      <c r="AD58" s="25" t="str">
        <f>VLOOKUP(A58, [1]Sheet1!$A:$B, 2, FALSE)</f>
        <v>https://nakamura196.github.io/lda/data/images/yanesen/yanesen-02/yanesen-02-015.jpg</v>
      </c>
      <c r="AE58" t="str">
        <f t="shared" si="2"/>
        <v>http://da.dl.itc.u-tokyo.ac.jp/uv/?manifest=https://nakamura196.github.io/lda/data/manifest/yanesen_02_043.json</v>
      </c>
      <c r="AF58" t="str">
        <f t="shared" si="3"/>
        <v>https://nakamura196.github.io/lda/assets/images/favicon.ico</v>
      </c>
      <c r="AG58" t="str">
        <f t="shared" si="4"/>
        <v>https://nakamura196.github.io/lda/</v>
      </c>
      <c r="AH58" s="26" t="s">
        <v>1135</v>
      </c>
      <c r="AI58" t="str">
        <f t="shared" si="5"/>
        <v>http://creativecommons.org/licenses/by/4.0/</v>
      </c>
      <c r="AJ58" t="str">
        <f t="shared" si="6"/>
        <v>right-to-left</v>
      </c>
    </row>
    <row r="59" spans="1:36" ht="31">
      <c r="A59" t="str">
        <f t="shared" si="1"/>
        <v>https://nakamura196.github.io/lda/data/json/yanesen_02_044.json</v>
      </c>
      <c r="B59" s="16" t="s">
        <v>103</v>
      </c>
      <c r="C59" s="12" t="s">
        <v>736</v>
      </c>
      <c r="Y59" s="12" t="s">
        <v>737</v>
      </c>
      <c r="Z59" s="1">
        <v>27</v>
      </c>
      <c r="AA59" s="1">
        <v>27</v>
      </c>
      <c r="AB59" t="str">
        <f>VLOOKUP(Z59, 'tmp2'!A:B, 2, FALSE)</f>
        <v>yanesen-02-015.jpg</v>
      </c>
      <c r="AC59" t="str">
        <f>VLOOKUP(AA59, 'tmp2'!A:B, 2, FALSE)</f>
        <v>yanesen-02-015.jpg</v>
      </c>
      <c r="AD59" s="25" t="str">
        <f>VLOOKUP(A59, [1]Sheet1!$A:$B, 2, FALSE)</f>
        <v>https://nakamura196.github.io/lda/data/images/yanesen/yanesen-02/yanesen-02-015.jpg</v>
      </c>
      <c r="AE59" t="str">
        <f t="shared" si="2"/>
        <v>http://da.dl.itc.u-tokyo.ac.jp/uv/?manifest=https://nakamura196.github.io/lda/data/manifest/yanesen_02_044.json</v>
      </c>
      <c r="AF59" t="str">
        <f t="shared" si="3"/>
        <v>https://nakamura196.github.io/lda/assets/images/favicon.ico</v>
      </c>
      <c r="AG59" t="str">
        <f t="shared" si="4"/>
        <v>https://nakamura196.github.io/lda/</v>
      </c>
      <c r="AH59" s="26" t="s">
        <v>1135</v>
      </c>
      <c r="AI59" t="str">
        <f t="shared" si="5"/>
        <v>http://creativecommons.org/licenses/by/4.0/</v>
      </c>
      <c r="AJ59" t="str">
        <f t="shared" si="6"/>
        <v>right-to-left</v>
      </c>
    </row>
    <row r="60" spans="1:36" ht="31">
      <c r="A60" t="str">
        <f t="shared" si="1"/>
        <v>https://nakamura196.github.io/lda/data/json/yanesen_02_045.json</v>
      </c>
      <c r="B60" s="16" t="s">
        <v>105</v>
      </c>
      <c r="C60" s="12" t="s">
        <v>738</v>
      </c>
      <c r="Y60" s="15"/>
      <c r="Z60" s="1">
        <v>28</v>
      </c>
      <c r="AA60" s="1">
        <v>29</v>
      </c>
      <c r="AB60" t="str">
        <f>VLOOKUP(Z60, 'tmp2'!A:B, 2, FALSE)</f>
        <v>yanesen-02-016.jpg</v>
      </c>
      <c r="AC60" t="str">
        <f>VLOOKUP(AA60, 'tmp2'!A:B, 2, FALSE)</f>
        <v>yanesen-02-016.jpg</v>
      </c>
      <c r="AD60" s="25" t="str">
        <f>VLOOKUP(A60, [1]Sheet1!$A:$B, 2, FALSE)</f>
        <v>https://nakamura196.github.io/lda/data/images/yanesen/yanesen-02/yanesen-02-016.jpg</v>
      </c>
      <c r="AE60" t="str">
        <f t="shared" si="2"/>
        <v>http://da.dl.itc.u-tokyo.ac.jp/uv/?manifest=https://nakamura196.github.io/lda/data/manifest/yanesen_02_045.json</v>
      </c>
      <c r="AF60" t="str">
        <f t="shared" si="3"/>
        <v>https://nakamura196.github.io/lda/assets/images/favicon.ico</v>
      </c>
      <c r="AG60" t="str">
        <f t="shared" si="4"/>
        <v>https://nakamura196.github.io/lda/</v>
      </c>
      <c r="AH60" s="26" t="s">
        <v>1135</v>
      </c>
      <c r="AI60" t="str">
        <f t="shared" si="5"/>
        <v>http://creativecommons.org/licenses/by/4.0/</v>
      </c>
      <c r="AJ60" t="str">
        <f t="shared" si="6"/>
        <v>right-to-left</v>
      </c>
    </row>
    <row r="61" spans="1:36" ht="20">
      <c r="A61" t="str">
        <f t="shared" si="1"/>
        <v>https://nakamura196.github.io/lda/data/json/yanesen_02_046.json</v>
      </c>
      <c r="B61" s="16" t="s">
        <v>109</v>
      </c>
      <c r="C61" s="12" t="s">
        <v>739</v>
      </c>
      <c r="Y61" s="12" t="s">
        <v>740</v>
      </c>
      <c r="Z61" s="1">
        <v>30</v>
      </c>
      <c r="AA61" s="1">
        <v>31</v>
      </c>
      <c r="AB61" t="str">
        <f>VLOOKUP(Z61, 'tmp2'!A:B, 2, FALSE)</f>
        <v>yanesen-02-017.jpg</v>
      </c>
      <c r="AC61" t="str">
        <f>VLOOKUP(AA61, 'tmp2'!A:B, 2, FALSE)</f>
        <v>yanesen-02-017.jpg</v>
      </c>
      <c r="AD61" s="25" t="str">
        <f>VLOOKUP(A61, [1]Sheet1!$A:$B, 2, FALSE)</f>
        <v>https://nakamura196.github.io/lda/data/images/yanesen/yanesen-02/yanesen-02-017.jpg</v>
      </c>
      <c r="AE61" t="str">
        <f t="shared" si="2"/>
        <v>http://da.dl.itc.u-tokyo.ac.jp/uv/?manifest=https://nakamura196.github.io/lda/data/manifest/yanesen_02_046.json</v>
      </c>
      <c r="AF61" t="str">
        <f t="shared" si="3"/>
        <v>https://nakamura196.github.io/lda/assets/images/favicon.ico</v>
      </c>
      <c r="AG61" t="str">
        <f t="shared" si="4"/>
        <v>https://nakamura196.github.io/lda/</v>
      </c>
      <c r="AH61" s="26" t="s">
        <v>1135</v>
      </c>
      <c r="AI61" t="str">
        <f t="shared" si="5"/>
        <v>http://creativecommons.org/licenses/by/4.0/</v>
      </c>
      <c r="AJ61" t="str">
        <f t="shared" si="6"/>
        <v>right-to-left</v>
      </c>
    </row>
    <row r="62" spans="1:36" ht="20">
      <c r="A62" t="str">
        <f t="shared" si="1"/>
        <v>https://nakamura196.github.io/lda/data/json/yanesen_02_047.json</v>
      </c>
      <c r="B62" s="16" t="s">
        <v>111</v>
      </c>
      <c r="C62" s="12" t="s">
        <v>741</v>
      </c>
      <c r="Y62" s="15"/>
      <c r="Z62" s="1">
        <v>32</v>
      </c>
      <c r="AA62" s="1">
        <v>32</v>
      </c>
      <c r="AB62" t="str">
        <f>VLOOKUP(Z62, 'tmp2'!A:B, 2, FALSE)</f>
        <v>yanesen-02-018.jpg</v>
      </c>
      <c r="AC62" t="str">
        <f>VLOOKUP(AA62, 'tmp2'!A:B, 2, FALSE)</f>
        <v>yanesen-02-018.jpg</v>
      </c>
      <c r="AD62" s="25" t="str">
        <f>VLOOKUP(A62, [1]Sheet1!$A:$B, 2, FALSE)</f>
        <v>https://nakamura196.github.io/lda/data/images/yanesen/yanesen-02/yanesen-02-018.jpg</v>
      </c>
      <c r="AE62" t="str">
        <f t="shared" si="2"/>
        <v>http://da.dl.itc.u-tokyo.ac.jp/uv/?manifest=https://nakamura196.github.io/lda/data/manifest/yanesen_02_047.json</v>
      </c>
      <c r="AF62" t="str">
        <f t="shared" si="3"/>
        <v>https://nakamura196.github.io/lda/assets/images/favicon.ico</v>
      </c>
      <c r="AG62" t="str">
        <f t="shared" si="4"/>
        <v>https://nakamura196.github.io/lda/</v>
      </c>
      <c r="AH62" s="26" t="s">
        <v>1135</v>
      </c>
      <c r="AI62" t="str">
        <f t="shared" si="5"/>
        <v>http://creativecommons.org/licenses/by/4.0/</v>
      </c>
      <c r="AJ62" t="str">
        <f t="shared" si="6"/>
        <v>right-to-left</v>
      </c>
    </row>
    <row r="63" spans="1:36" ht="20">
      <c r="A63" t="str">
        <f t="shared" si="1"/>
        <v>https://nakamura196.github.io/lda/data/json/yanesen_02_048.json</v>
      </c>
      <c r="B63" s="16" t="s">
        <v>113</v>
      </c>
      <c r="C63" s="12" t="s">
        <v>742</v>
      </c>
      <c r="Y63" s="15"/>
      <c r="Z63" s="1">
        <v>32</v>
      </c>
      <c r="AA63" s="1">
        <v>32</v>
      </c>
      <c r="AB63" t="str">
        <f>VLOOKUP(Z63, 'tmp2'!A:B, 2, FALSE)</f>
        <v>yanesen-02-018.jpg</v>
      </c>
      <c r="AC63" t="str">
        <f>VLOOKUP(AA63, 'tmp2'!A:B, 2, FALSE)</f>
        <v>yanesen-02-018.jpg</v>
      </c>
      <c r="AD63" s="25" t="str">
        <f>VLOOKUP(A63, [1]Sheet1!$A:$B, 2, FALSE)</f>
        <v>https://nakamura196.github.io/lda/data/images/yanesen/yanesen-02/yanesen-02-018.jpg</v>
      </c>
      <c r="AE63" t="str">
        <f t="shared" si="2"/>
        <v>http://da.dl.itc.u-tokyo.ac.jp/uv/?manifest=https://nakamura196.github.io/lda/data/manifest/yanesen_02_048.json</v>
      </c>
      <c r="AF63" t="str">
        <f t="shared" si="3"/>
        <v>https://nakamura196.github.io/lda/assets/images/favicon.ico</v>
      </c>
      <c r="AG63" t="str">
        <f t="shared" si="4"/>
        <v>https://nakamura196.github.io/lda/</v>
      </c>
      <c r="AH63" s="26" t="s">
        <v>1135</v>
      </c>
      <c r="AI63" t="str">
        <f t="shared" si="5"/>
        <v>http://creativecommons.org/licenses/by/4.0/</v>
      </c>
      <c r="AJ63" t="str">
        <f t="shared" si="6"/>
        <v>right-to-left</v>
      </c>
    </row>
    <row r="64" spans="1:36" ht="20">
      <c r="A64" t="str">
        <f t="shared" si="1"/>
        <v>https://nakamura196.github.io/lda/data/json/yanesen_02_049.json</v>
      </c>
      <c r="B64" s="16" t="s">
        <v>115</v>
      </c>
      <c r="C64" s="12" t="s">
        <v>743</v>
      </c>
      <c r="Y64" s="15"/>
      <c r="Z64" s="1">
        <v>33</v>
      </c>
      <c r="AA64" s="1">
        <v>33</v>
      </c>
      <c r="AB64" t="str">
        <f>VLOOKUP(Z64, 'tmp2'!A:B, 2, FALSE)</f>
        <v>yanesen-02-018.jpg</v>
      </c>
      <c r="AC64" t="str">
        <f>VLOOKUP(AA64, 'tmp2'!A:B, 2, FALSE)</f>
        <v>yanesen-02-018.jpg</v>
      </c>
      <c r="AD64" s="25" t="str">
        <f>VLOOKUP(A64, [1]Sheet1!$A:$B, 2, FALSE)</f>
        <v>https://nakamura196.github.io/lda/data/images/yanesen/yanesen-02/yanesen-02-018.jpg</v>
      </c>
      <c r="AE64" t="str">
        <f t="shared" si="2"/>
        <v>http://da.dl.itc.u-tokyo.ac.jp/uv/?manifest=https://nakamura196.github.io/lda/data/manifest/yanesen_02_049.json</v>
      </c>
      <c r="AF64" t="str">
        <f t="shared" si="3"/>
        <v>https://nakamura196.github.io/lda/assets/images/favicon.ico</v>
      </c>
      <c r="AG64" t="str">
        <f t="shared" si="4"/>
        <v>https://nakamura196.github.io/lda/</v>
      </c>
      <c r="AH64" s="26" t="s">
        <v>1135</v>
      </c>
      <c r="AI64" t="str">
        <f t="shared" si="5"/>
        <v>http://creativecommons.org/licenses/by/4.0/</v>
      </c>
      <c r="AJ64" t="str">
        <f t="shared" si="6"/>
        <v>right-to-left</v>
      </c>
    </row>
    <row r="65" spans="1:36" ht="20">
      <c r="A65" t="str">
        <f t="shared" si="1"/>
        <v>https://nakamura196.github.io/lda/data/json/yanesen_02_050.json</v>
      </c>
      <c r="B65" s="16" t="s">
        <v>117</v>
      </c>
      <c r="C65" s="12" t="s">
        <v>744</v>
      </c>
      <c r="Y65" s="15"/>
      <c r="Z65" s="1">
        <v>33</v>
      </c>
      <c r="AA65" s="1">
        <v>33</v>
      </c>
      <c r="AB65" t="str">
        <f>VLOOKUP(Z65, 'tmp2'!A:B, 2, FALSE)</f>
        <v>yanesen-02-018.jpg</v>
      </c>
      <c r="AC65" t="str">
        <f>VLOOKUP(AA65, 'tmp2'!A:B, 2, FALSE)</f>
        <v>yanesen-02-018.jpg</v>
      </c>
      <c r="AD65" s="25" t="str">
        <f>VLOOKUP(A65, [1]Sheet1!$A:$B, 2, FALSE)</f>
        <v>https://nakamura196.github.io/lda/data/images/yanesen/yanesen-02/yanesen-02-018.jpg</v>
      </c>
      <c r="AE65" t="str">
        <f t="shared" si="2"/>
        <v>http://da.dl.itc.u-tokyo.ac.jp/uv/?manifest=https://nakamura196.github.io/lda/data/manifest/yanesen_02_050.json</v>
      </c>
      <c r="AF65" t="str">
        <f t="shared" si="3"/>
        <v>https://nakamura196.github.io/lda/assets/images/favicon.ico</v>
      </c>
      <c r="AG65" t="str">
        <f t="shared" si="4"/>
        <v>https://nakamura196.github.io/lda/</v>
      </c>
      <c r="AH65" s="26" t="s">
        <v>1135</v>
      </c>
      <c r="AI65" t="str">
        <f t="shared" si="5"/>
        <v>http://creativecommons.org/licenses/by/4.0/</v>
      </c>
      <c r="AJ65" t="str">
        <f t="shared" si="6"/>
        <v>right-to-left</v>
      </c>
    </row>
    <row r="66" spans="1:36" ht="20">
      <c r="A66" t="str">
        <f t="shared" si="1"/>
        <v>https://nakamura196.github.io/lda/data/json/yanesen_03_001.json</v>
      </c>
      <c r="B66" s="16" t="s">
        <v>118</v>
      </c>
      <c r="C66" s="1" t="s">
        <v>745</v>
      </c>
      <c r="Y66" s="15"/>
      <c r="Z66" s="1" t="s">
        <v>181</v>
      </c>
      <c r="AA66" s="1" t="s">
        <v>181</v>
      </c>
      <c r="AB66" s="1" t="s">
        <v>119</v>
      </c>
      <c r="AC66" s="1" t="s">
        <v>119</v>
      </c>
      <c r="AD66" s="25" t="str">
        <f>VLOOKUP(A66, [1]Sheet1!$A:$B, 2, FALSE)</f>
        <v>https://nakamura196.github.io/lda/data/images/yanesen/yanesen-03/yanesen-03-001.jpg</v>
      </c>
      <c r="AE66" t="str">
        <f t="shared" si="2"/>
        <v>http://da.dl.itc.u-tokyo.ac.jp/uv/?manifest=https://nakamura196.github.io/lda/data/manifest/yanesen_03_001.json</v>
      </c>
      <c r="AF66" t="str">
        <f t="shared" si="3"/>
        <v>https://nakamura196.github.io/lda/assets/images/favicon.ico</v>
      </c>
      <c r="AG66" t="str">
        <f t="shared" si="4"/>
        <v>https://nakamura196.github.io/lda/</v>
      </c>
      <c r="AH66" s="26" t="s">
        <v>1135</v>
      </c>
      <c r="AI66" t="str">
        <f t="shared" si="5"/>
        <v>http://creativecommons.org/licenses/by/4.0/</v>
      </c>
      <c r="AJ66" t="str">
        <f t="shared" si="6"/>
        <v>right-to-left</v>
      </c>
    </row>
    <row r="67" spans="1:36" ht="20">
      <c r="A67" t="str">
        <f t="shared" si="1"/>
        <v>https://nakamura196.github.io/lda/data/json/yanesen_03_002.json</v>
      </c>
      <c r="B67" s="16" t="s">
        <v>124</v>
      </c>
      <c r="C67" s="1" t="s">
        <v>184</v>
      </c>
      <c r="D67" s="1"/>
      <c r="Y67" s="12"/>
      <c r="Z67" s="1" t="s">
        <v>186</v>
      </c>
      <c r="AA67" s="1" t="s">
        <v>186</v>
      </c>
      <c r="AB67" s="1" t="s">
        <v>125</v>
      </c>
      <c r="AC67" s="1" t="s">
        <v>125</v>
      </c>
      <c r="AD67" s="25" t="str">
        <f>VLOOKUP(A67, [1]Sheet1!$A:$B, 2, FALSE)</f>
        <v>https://nakamura196.github.io/lda/data/images/yanesen/yanesen-03/yanesen-03-002.jpg</v>
      </c>
      <c r="AE67" t="str">
        <f t="shared" si="2"/>
        <v>http://da.dl.itc.u-tokyo.ac.jp/uv/?manifest=https://nakamura196.github.io/lda/data/manifest/yanesen_03_002.json</v>
      </c>
      <c r="AF67" t="str">
        <f t="shared" si="3"/>
        <v>https://nakamura196.github.io/lda/assets/images/favicon.ico</v>
      </c>
      <c r="AG67" t="str">
        <f t="shared" si="4"/>
        <v>https://nakamura196.github.io/lda/</v>
      </c>
      <c r="AH67" s="26" t="s">
        <v>1135</v>
      </c>
      <c r="AI67" t="str">
        <f t="shared" si="5"/>
        <v>http://creativecommons.org/licenses/by/4.0/</v>
      </c>
      <c r="AJ67" t="str">
        <f t="shared" si="6"/>
        <v>right-to-left</v>
      </c>
    </row>
    <row r="68" spans="1:36" ht="20">
      <c r="A68" t="str">
        <f t="shared" si="1"/>
        <v>https://nakamura196.github.io/lda/data/json/yanesen_03_003.json</v>
      </c>
      <c r="B68" s="16" t="s">
        <v>129</v>
      </c>
      <c r="C68" s="1" t="s">
        <v>746</v>
      </c>
      <c r="D68" s="1"/>
      <c r="Y68" s="12" t="s">
        <v>737</v>
      </c>
      <c r="Z68" s="1" t="s">
        <v>186</v>
      </c>
      <c r="AA68" s="20" t="s">
        <v>186</v>
      </c>
      <c r="AB68" s="1" t="s">
        <v>125</v>
      </c>
      <c r="AC68" s="1" t="s">
        <v>125</v>
      </c>
      <c r="AD68" s="25" t="str">
        <f>VLOOKUP(A68, [1]Sheet1!$A:$B, 2, FALSE)</f>
        <v>https://nakamura196.github.io/lda/data/images/yanesen/yanesen-03/yanesen-03-002.jpg</v>
      </c>
      <c r="AE68" t="str">
        <f t="shared" si="2"/>
        <v>http://da.dl.itc.u-tokyo.ac.jp/uv/?manifest=https://nakamura196.github.io/lda/data/manifest/yanesen_03_003.json</v>
      </c>
      <c r="AF68" t="str">
        <f t="shared" si="3"/>
        <v>https://nakamura196.github.io/lda/assets/images/favicon.ico</v>
      </c>
      <c r="AG68" t="str">
        <f t="shared" si="4"/>
        <v>https://nakamura196.github.io/lda/</v>
      </c>
      <c r="AH68" s="26" t="s">
        <v>1135</v>
      </c>
      <c r="AI68" t="str">
        <f t="shared" si="5"/>
        <v>http://creativecommons.org/licenses/by/4.0/</v>
      </c>
      <c r="AJ68" t="str">
        <f t="shared" si="6"/>
        <v>right-to-left</v>
      </c>
    </row>
    <row r="69" spans="1:36" ht="20">
      <c r="A69" t="str">
        <f t="shared" si="1"/>
        <v>https://nakamura196.github.io/lda/data/json/yanesen_03_004.json</v>
      </c>
      <c r="B69" s="16" t="s">
        <v>131</v>
      </c>
      <c r="C69" s="1" t="s">
        <v>747</v>
      </c>
      <c r="D69" s="1" t="s">
        <v>193</v>
      </c>
      <c r="Y69" s="12" t="s">
        <v>195</v>
      </c>
      <c r="Z69" s="1">
        <v>1</v>
      </c>
      <c r="AA69" s="1">
        <v>1</v>
      </c>
      <c r="AB69" t="str">
        <f>VLOOKUP(Z69, 'tmp2'!F:G, 2, FALSE)</f>
        <v>yanesen-03-002.jpg</v>
      </c>
      <c r="AC69" t="str">
        <f>VLOOKUP(AA69, 'tmp2'!F:G, 2, FALSE)</f>
        <v>yanesen-03-002.jpg</v>
      </c>
      <c r="AD69" s="25" t="str">
        <f>VLOOKUP(A69, [1]Sheet1!$A:$B, 2, FALSE)</f>
        <v>https://nakamura196.github.io/lda/data/images/yanesen/yanesen-03/yanesen-03-002.jpg</v>
      </c>
      <c r="AE69" t="str">
        <f t="shared" si="2"/>
        <v>http://da.dl.itc.u-tokyo.ac.jp/uv/?manifest=https://nakamura196.github.io/lda/data/manifest/yanesen_03_004.json</v>
      </c>
      <c r="AF69" t="str">
        <f t="shared" si="3"/>
        <v>https://nakamura196.github.io/lda/assets/images/favicon.ico</v>
      </c>
      <c r="AG69" t="str">
        <f t="shared" si="4"/>
        <v>https://nakamura196.github.io/lda/</v>
      </c>
      <c r="AH69" s="26" t="s">
        <v>1135</v>
      </c>
      <c r="AI69" t="str">
        <f t="shared" si="5"/>
        <v>http://creativecommons.org/licenses/by/4.0/</v>
      </c>
      <c r="AJ69" t="str">
        <f t="shared" si="6"/>
        <v>right-to-left</v>
      </c>
    </row>
    <row r="70" spans="1:36" ht="20">
      <c r="A70" t="str">
        <f t="shared" ref="A70:A133" si="7">"https://nakamura196.github.io/lda/data/json/"&amp;SUBSTITUTE(B70, "/", "_")&amp;".json"</f>
        <v>https://nakamura196.github.io/lda/data/json/yanesen_03_005.json</v>
      </c>
      <c r="B70" s="16" t="s">
        <v>135</v>
      </c>
      <c r="C70" s="1" t="s">
        <v>223</v>
      </c>
      <c r="D70" s="1"/>
      <c r="Y70" s="12"/>
      <c r="Z70" s="1">
        <v>1</v>
      </c>
      <c r="AA70" s="1">
        <v>1</v>
      </c>
      <c r="AB70" t="str">
        <f>VLOOKUP(Z70, 'tmp2'!F:G, 2, FALSE)</f>
        <v>yanesen-03-002.jpg</v>
      </c>
      <c r="AC70" t="str">
        <f>VLOOKUP(AA70, 'tmp2'!F:G, 2, FALSE)</f>
        <v>yanesen-03-002.jpg</v>
      </c>
      <c r="AD70" s="25" t="str">
        <f>VLOOKUP(A70, [1]Sheet1!$A:$B, 2, FALSE)</f>
        <v>https://nakamura196.github.io/lda/data/images/yanesen/yanesen-03/yanesen-03-002.jpg</v>
      </c>
      <c r="AE70" t="str">
        <f t="shared" ref="AE70:AE133" si="8">"http://da.dl.itc.u-tokyo.ac.jp/uv/?manifest="&amp;SUBSTITUTE(A70, "/json/", "/manifest/")</f>
        <v>http://da.dl.itc.u-tokyo.ac.jp/uv/?manifest=https://nakamura196.github.io/lda/data/manifest/yanesen_03_005.json</v>
      </c>
      <c r="AF70" t="str">
        <f t="shared" ref="AF70:AF133" si="9">"https://nakamura196.github.io/lda/assets/images/favicon.ico"</f>
        <v>https://nakamura196.github.io/lda/assets/images/favicon.ico</v>
      </c>
      <c r="AG70" t="str">
        <f t="shared" ref="AG70:AG133" si="10">"https://nakamura196.github.io/lda/"</f>
        <v>https://nakamura196.github.io/lda/</v>
      </c>
      <c r="AH70" s="26" t="s">
        <v>1135</v>
      </c>
      <c r="AI70" t="str">
        <f t="shared" ref="AI70:AI133" si="11">"http://creativecommons.org/licenses/by/4.0/"</f>
        <v>http://creativecommons.org/licenses/by/4.0/</v>
      </c>
      <c r="AJ70" t="str">
        <f t="shared" ref="AJ70:AJ133" si="12">"right-to-left"</f>
        <v>right-to-left</v>
      </c>
    </row>
    <row r="71" spans="1:36" ht="20">
      <c r="A71" t="str">
        <f t="shared" si="7"/>
        <v>https://nakamura196.github.io/lda/data/json/yanesen_03_006.json</v>
      </c>
      <c r="B71" s="16" t="s">
        <v>139</v>
      </c>
      <c r="C71" s="1" t="s">
        <v>748</v>
      </c>
      <c r="Y71" s="15"/>
      <c r="Z71" s="1">
        <v>2</v>
      </c>
      <c r="AA71" s="1">
        <v>3</v>
      </c>
      <c r="AB71" t="str">
        <f>VLOOKUP(Z71, 'tmp2'!F:G, 2, FALSE)</f>
        <v>yanesen-03-003.jpg</v>
      </c>
      <c r="AC71" t="str">
        <f>VLOOKUP(AA71, 'tmp2'!F:G, 2, FALSE)</f>
        <v>yanesen-03-003.jpg</v>
      </c>
      <c r="AD71" s="25" t="str">
        <f>VLOOKUP(A71, [1]Sheet1!$A:$B, 2, FALSE)</f>
        <v>https://nakamura196.github.io/lda/data/images/yanesen/yanesen-03/yanesen-03-003.jpg</v>
      </c>
      <c r="AE71" t="str">
        <f t="shared" si="8"/>
        <v>http://da.dl.itc.u-tokyo.ac.jp/uv/?manifest=https://nakamura196.github.io/lda/data/manifest/yanesen_03_006.json</v>
      </c>
      <c r="AF71" t="str">
        <f t="shared" si="9"/>
        <v>https://nakamura196.github.io/lda/assets/images/favicon.ico</v>
      </c>
      <c r="AG71" t="str">
        <f t="shared" si="10"/>
        <v>https://nakamura196.github.io/lda/</v>
      </c>
      <c r="AH71" s="26" t="s">
        <v>1135</v>
      </c>
      <c r="AI71" t="str">
        <f t="shared" si="11"/>
        <v>http://creativecommons.org/licenses/by/4.0/</v>
      </c>
      <c r="AJ71" t="str">
        <f t="shared" si="12"/>
        <v>right-to-left</v>
      </c>
    </row>
    <row r="72" spans="1:36" ht="20">
      <c r="A72" t="str">
        <f t="shared" si="7"/>
        <v>https://nakamura196.github.io/lda/data/json/yanesen_03_007.json</v>
      </c>
      <c r="B72" s="16" t="s">
        <v>141</v>
      </c>
      <c r="C72" s="1" t="s">
        <v>749</v>
      </c>
      <c r="Y72" s="12" t="s">
        <v>248</v>
      </c>
      <c r="Z72" s="1">
        <v>4</v>
      </c>
      <c r="AA72" s="1">
        <v>11</v>
      </c>
      <c r="AB72" t="str">
        <f>VLOOKUP(Z72, 'tmp2'!F:G, 2, FALSE)</f>
        <v>yanesen-03-004.jpg</v>
      </c>
      <c r="AC72" t="str">
        <f>VLOOKUP(AA72, 'tmp2'!F:G, 2, FALSE)</f>
        <v>yanesen-03-007.jpg</v>
      </c>
      <c r="AD72" s="25" t="str">
        <f>VLOOKUP(A72, [1]Sheet1!$A:$B, 2, FALSE)</f>
        <v>https://nakamura196.github.io/lda/data/images/yanesen/yanesen-03/yanesen-03-004.jpg</v>
      </c>
      <c r="AE72" t="str">
        <f t="shared" si="8"/>
        <v>http://da.dl.itc.u-tokyo.ac.jp/uv/?manifest=https://nakamura196.github.io/lda/data/manifest/yanesen_03_007.json</v>
      </c>
      <c r="AF72" t="str">
        <f t="shared" si="9"/>
        <v>https://nakamura196.github.io/lda/assets/images/favicon.ico</v>
      </c>
      <c r="AG72" t="str">
        <f t="shared" si="10"/>
        <v>https://nakamura196.github.io/lda/</v>
      </c>
      <c r="AH72" s="26" t="s">
        <v>1135</v>
      </c>
      <c r="AI72" t="str">
        <f t="shared" si="11"/>
        <v>http://creativecommons.org/licenses/by/4.0/</v>
      </c>
      <c r="AJ72" t="str">
        <f t="shared" si="12"/>
        <v>right-to-left</v>
      </c>
    </row>
    <row r="73" spans="1:36" ht="20">
      <c r="A73" t="str">
        <f t="shared" si="7"/>
        <v>https://nakamura196.github.io/lda/data/json/yanesen_03_008.json</v>
      </c>
      <c r="B73" s="16" t="s">
        <v>147</v>
      </c>
      <c r="C73" s="1" t="s">
        <v>750</v>
      </c>
      <c r="Y73" s="15"/>
      <c r="Z73" s="1">
        <v>5</v>
      </c>
      <c r="AA73" s="1">
        <v>11</v>
      </c>
      <c r="AB73" t="str">
        <f>VLOOKUP(Z73, 'tmp2'!F:G, 2, FALSE)</f>
        <v>yanesen-03-004.jpg</v>
      </c>
      <c r="AC73" t="str">
        <f>VLOOKUP(AA73, 'tmp2'!F:G, 2, FALSE)</f>
        <v>yanesen-03-007.jpg</v>
      </c>
      <c r="AD73" s="25" t="str">
        <f>VLOOKUP(A73, [1]Sheet1!$A:$B, 2, FALSE)</f>
        <v>https://nakamura196.github.io/lda/data/images/yanesen/yanesen-03/yanesen-03-004.jpg</v>
      </c>
      <c r="AE73" t="str">
        <f t="shared" si="8"/>
        <v>http://da.dl.itc.u-tokyo.ac.jp/uv/?manifest=https://nakamura196.github.io/lda/data/manifest/yanesen_03_008.json</v>
      </c>
      <c r="AF73" t="str">
        <f t="shared" si="9"/>
        <v>https://nakamura196.github.io/lda/assets/images/favicon.ico</v>
      </c>
      <c r="AG73" t="str">
        <f t="shared" si="10"/>
        <v>https://nakamura196.github.io/lda/</v>
      </c>
      <c r="AH73" s="26" t="s">
        <v>1135</v>
      </c>
      <c r="AI73" t="str">
        <f t="shared" si="11"/>
        <v>http://creativecommons.org/licenses/by/4.0/</v>
      </c>
      <c r="AJ73" t="str">
        <f t="shared" si="12"/>
        <v>right-to-left</v>
      </c>
    </row>
    <row r="74" spans="1:36" ht="20">
      <c r="A74" t="str">
        <f t="shared" si="7"/>
        <v>https://nakamura196.github.io/lda/data/json/yanesen_03_009.json</v>
      </c>
      <c r="B74" s="16" t="s">
        <v>148</v>
      </c>
      <c r="C74" s="1" t="s">
        <v>751</v>
      </c>
      <c r="Y74" s="15"/>
      <c r="Z74" s="1">
        <v>11</v>
      </c>
      <c r="AA74" s="1">
        <v>13</v>
      </c>
      <c r="AB74" t="str">
        <f>VLOOKUP(Z74, 'tmp2'!F:G, 2, FALSE)</f>
        <v>yanesen-03-007.jpg</v>
      </c>
      <c r="AC74" t="str">
        <f>VLOOKUP(AA74, 'tmp2'!F:G, 2, FALSE)</f>
        <v>yanesen-03-008.jpg</v>
      </c>
      <c r="AD74" s="25" t="str">
        <f>VLOOKUP(A74, [1]Sheet1!$A:$B, 2, FALSE)</f>
        <v>https://nakamura196.github.io/lda/data/images/yanesen/yanesen-03/yanesen-03-007.jpg</v>
      </c>
      <c r="AE74" t="str">
        <f t="shared" si="8"/>
        <v>http://da.dl.itc.u-tokyo.ac.jp/uv/?manifest=https://nakamura196.github.io/lda/data/manifest/yanesen_03_009.json</v>
      </c>
      <c r="AF74" t="str">
        <f t="shared" si="9"/>
        <v>https://nakamura196.github.io/lda/assets/images/favicon.ico</v>
      </c>
      <c r="AG74" t="str">
        <f t="shared" si="10"/>
        <v>https://nakamura196.github.io/lda/</v>
      </c>
      <c r="AH74" s="26" t="s">
        <v>1135</v>
      </c>
      <c r="AI74" t="str">
        <f t="shared" si="11"/>
        <v>http://creativecommons.org/licenses/by/4.0/</v>
      </c>
      <c r="AJ74" t="str">
        <f t="shared" si="12"/>
        <v>right-to-left</v>
      </c>
    </row>
    <row r="75" spans="1:36" ht="20">
      <c r="A75" t="str">
        <f t="shared" si="7"/>
        <v>https://nakamura196.github.io/lda/data/json/yanesen_03_010.json</v>
      </c>
      <c r="B75" s="16" t="s">
        <v>152</v>
      </c>
      <c r="C75" s="1" t="s">
        <v>752</v>
      </c>
      <c r="Y75" s="15"/>
      <c r="Z75" s="1">
        <v>13</v>
      </c>
      <c r="AA75" s="1">
        <v>14</v>
      </c>
      <c r="AB75" t="str">
        <f>VLOOKUP(Z75, 'tmp2'!F:G, 2, FALSE)</f>
        <v>yanesen-03-008.jpg</v>
      </c>
      <c r="AC75" t="str">
        <f>VLOOKUP(AA75, 'tmp2'!F:G, 2, FALSE)</f>
        <v>yanesen-03-009.jpg</v>
      </c>
      <c r="AD75" s="25" t="str">
        <f>VLOOKUP(A75, [1]Sheet1!$A:$B, 2, FALSE)</f>
        <v>https://nakamura196.github.io/lda/data/images/yanesen/yanesen-03/yanesen-03-008.jpg</v>
      </c>
      <c r="AE75" t="str">
        <f t="shared" si="8"/>
        <v>http://da.dl.itc.u-tokyo.ac.jp/uv/?manifest=https://nakamura196.github.io/lda/data/manifest/yanesen_03_010.json</v>
      </c>
      <c r="AF75" t="str">
        <f t="shared" si="9"/>
        <v>https://nakamura196.github.io/lda/assets/images/favicon.ico</v>
      </c>
      <c r="AG75" t="str">
        <f t="shared" si="10"/>
        <v>https://nakamura196.github.io/lda/</v>
      </c>
      <c r="AH75" s="26" t="s">
        <v>1135</v>
      </c>
      <c r="AI75" t="str">
        <f t="shared" si="11"/>
        <v>http://creativecommons.org/licenses/by/4.0/</v>
      </c>
      <c r="AJ75" t="str">
        <f t="shared" si="12"/>
        <v>right-to-left</v>
      </c>
    </row>
    <row r="76" spans="1:36" ht="20">
      <c r="A76" t="str">
        <f t="shared" si="7"/>
        <v>https://nakamura196.github.io/lda/data/json/yanesen_03_011.json</v>
      </c>
      <c r="B76" s="16" t="s">
        <v>154</v>
      </c>
      <c r="C76" s="1" t="s">
        <v>753</v>
      </c>
      <c r="Y76" s="15"/>
      <c r="Z76" s="1">
        <v>12</v>
      </c>
      <c r="AA76" s="1">
        <v>13</v>
      </c>
      <c r="AB76" t="str">
        <f>VLOOKUP(Z76, 'tmp2'!F:G, 2, FALSE)</f>
        <v>yanesen-03-008.jpg</v>
      </c>
      <c r="AC76" t="str">
        <f>VLOOKUP(AA76, 'tmp2'!F:G, 2, FALSE)</f>
        <v>yanesen-03-008.jpg</v>
      </c>
      <c r="AD76" s="25" t="str">
        <f>VLOOKUP(A76, [1]Sheet1!$A:$B, 2, FALSE)</f>
        <v>https://nakamura196.github.io/lda/data/images/yanesen/yanesen-03/yanesen-03-008.jpg</v>
      </c>
      <c r="AE76" t="str">
        <f t="shared" si="8"/>
        <v>http://da.dl.itc.u-tokyo.ac.jp/uv/?manifest=https://nakamura196.github.io/lda/data/manifest/yanesen_03_011.json</v>
      </c>
      <c r="AF76" t="str">
        <f t="shared" si="9"/>
        <v>https://nakamura196.github.io/lda/assets/images/favicon.ico</v>
      </c>
      <c r="AG76" t="str">
        <f t="shared" si="10"/>
        <v>https://nakamura196.github.io/lda/</v>
      </c>
      <c r="AH76" s="26" t="s">
        <v>1135</v>
      </c>
      <c r="AI76" t="str">
        <f t="shared" si="11"/>
        <v>http://creativecommons.org/licenses/by/4.0/</v>
      </c>
      <c r="AJ76" t="str">
        <f t="shared" si="12"/>
        <v>right-to-left</v>
      </c>
    </row>
    <row r="77" spans="1:36" ht="20">
      <c r="A77" t="str">
        <f t="shared" si="7"/>
        <v>https://nakamura196.github.io/lda/data/json/yanesen_03_012.json</v>
      </c>
      <c r="B77" s="16" t="s">
        <v>156</v>
      </c>
      <c r="C77" s="1" t="s">
        <v>754</v>
      </c>
      <c r="Y77" s="15"/>
      <c r="Z77" s="1">
        <v>14</v>
      </c>
      <c r="AA77" s="1">
        <v>14</v>
      </c>
      <c r="AB77" t="str">
        <f>VLOOKUP(Z77, 'tmp2'!F:G, 2, FALSE)</f>
        <v>yanesen-03-009.jpg</v>
      </c>
      <c r="AC77" t="str">
        <f>VLOOKUP(AA77, 'tmp2'!F:G, 2, FALSE)</f>
        <v>yanesen-03-009.jpg</v>
      </c>
      <c r="AD77" s="25" t="str">
        <f>VLOOKUP(A77, [1]Sheet1!$A:$B, 2, FALSE)</f>
        <v>https://nakamura196.github.io/lda/data/images/yanesen/yanesen-03/yanesen-03-009.jpg</v>
      </c>
      <c r="AE77" t="str">
        <f t="shared" si="8"/>
        <v>http://da.dl.itc.u-tokyo.ac.jp/uv/?manifest=https://nakamura196.github.io/lda/data/manifest/yanesen_03_012.json</v>
      </c>
      <c r="AF77" t="str">
        <f t="shared" si="9"/>
        <v>https://nakamura196.github.io/lda/assets/images/favicon.ico</v>
      </c>
      <c r="AG77" t="str">
        <f t="shared" si="10"/>
        <v>https://nakamura196.github.io/lda/</v>
      </c>
      <c r="AH77" s="26" t="s">
        <v>1135</v>
      </c>
      <c r="AI77" t="str">
        <f t="shared" si="11"/>
        <v>http://creativecommons.org/licenses/by/4.0/</v>
      </c>
      <c r="AJ77" t="str">
        <f t="shared" si="12"/>
        <v>right-to-left</v>
      </c>
    </row>
    <row r="78" spans="1:36" ht="20">
      <c r="A78" t="str">
        <f t="shared" si="7"/>
        <v>https://nakamura196.github.io/lda/data/json/yanesen_03_013.json</v>
      </c>
      <c r="B78" s="16" t="s">
        <v>158</v>
      </c>
      <c r="C78" s="1" t="s">
        <v>755</v>
      </c>
      <c r="Y78" s="12" t="s">
        <v>756</v>
      </c>
      <c r="Z78" s="1">
        <v>15</v>
      </c>
      <c r="AA78" s="1">
        <v>15</v>
      </c>
      <c r="AB78" t="str">
        <f>VLOOKUP(Z78, 'tmp2'!F:G, 2, FALSE)</f>
        <v>yanesen-03-009.jpg</v>
      </c>
      <c r="AC78" t="str">
        <f>VLOOKUP(AA78, 'tmp2'!F:G, 2, FALSE)</f>
        <v>yanesen-03-009.jpg</v>
      </c>
      <c r="AD78" s="25" t="str">
        <f>VLOOKUP(A78, [1]Sheet1!$A:$B, 2, FALSE)</f>
        <v>https://nakamura196.github.io/lda/data/images/yanesen/yanesen-03/yanesen-03-009.jpg</v>
      </c>
      <c r="AE78" t="str">
        <f t="shared" si="8"/>
        <v>http://da.dl.itc.u-tokyo.ac.jp/uv/?manifest=https://nakamura196.github.io/lda/data/manifest/yanesen_03_013.json</v>
      </c>
      <c r="AF78" t="str">
        <f t="shared" si="9"/>
        <v>https://nakamura196.github.io/lda/assets/images/favicon.ico</v>
      </c>
      <c r="AG78" t="str">
        <f t="shared" si="10"/>
        <v>https://nakamura196.github.io/lda/</v>
      </c>
      <c r="AH78" s="26" t="s">
        <v>1135</v>
      </c>
      <c r="AI78" t="str">
        <f t="shared" si="11"/>
        <v>http://creativecommons.org/licenses/by/4.0/</v>
      </c>
      <c r="AJ78" t="str">
        <f t="shared" si="12"/>
        <v>right-to-left</v>
      </c>
    </row>
    <row r="79" spans="1:36" ht="20">
      <c r="A79" t="str">
        <f t="shared" si="7"/>
        <v>https://nakamura196.github.io/lda/data/json/yanesen_03_014.json</v>
      </c>
      <c r="B79" s="16" t="s">
        <v>165</v>
      </c>
      <c r="C79" s="1" t="s">
        <v>739</v>
      </c>
      <c r="Y79" s="12" t="s">
        <v>740</v>
      </c>
      <c r="Z79" s="1">
        <v>16</v>
      </c>
      <c r="AA79" s="1">
        <v>17</v>
      </c>
      <c r="AB79" t="str">
        <f>VLOOKUP(Z79, 'tmp2'!F:G, 2, FALSE)</f>
        <v>yanesen-03-010.jpg</v>
      </c>
      <c r="AC79" t="str">
        <f>VLOOKUP(AA79, 'tmp2'!F:G, 2, FALSE)</f>
        <v>yanesen-03-010.jpg</v>
      </c>
      <c r="AD79" s="25" t="str">
        <f>VLOOKUP(A79, [1]Sheet1!$A:$B, 2, FALSE)</f>
        <v>https://nakamura196.github.io/lda/data/images/yanesen/yanesen-03/yanesen-03-010.jpg</v>
      </c>
      <c r="AE79" t="str">
        <f t="shared" si="8"/>
        <v>http://da.dl.itc.u-tokyo.ac.jp/uv/?manifest=https://nakamura196.github.io/lda/data/manifest/yanesen_03_014.json</v>
      </c>
      <c r="AF79" t="str">
        <f t="shared" si="9"/>
        <v>https://nakamura196.github.io/lda/assets/images/favicon.ico</v>
      </c>
      <c r="AG79" t="str">
        <f t="shared" si="10"/>
        <v>https://nakamura196.github.io/lda/</v>
      </c>
      <c r="AH79" s="26" t="s">
        <v>1135</v>
      </c>
      <c r="AI79" t="str">
        <f t="shared" si="11"/>
        <v>http://creativecommons.org/licenses/by/4.0/</v>
      </c>
      <c r="AJ79" t="str">
        <f t="shared" si="12"/>
        <v>right-to-left</v>
      </c>
    </row>
    <row r="80" spans="1:36" ht="20">
      <c r="A80" t="str">
        <f t="shared" si="7"/>
        <v>https://nakamura196.github.io/lda/data/json/yanesen_03_015.json</v>
      </c>
      <c r="B80" s="16" t="s">
        <v>167</v>
      </c>
      <c r="C80" s="1" t="s">
        <v>757</v>
      </c>
      <c r="Y80" s="15"/>
      <c r="Z80" s="1">
        <v>18</v>
      </c>
      <c r="AA80" s="1">
        <v>19</v>
      </c>
      <c r="AB80" t="str">
        <f>VLOOKUP(Z80, 'tmp2'!F:G, 2, FALSE)</f>
        <v>yanesen-03-011.jpg</v>
      </c>
      <c r="AC80" t="str">
        <f>VLOOKUP(AA80, 'tmp2'!F:G, 2, FALSE)</f>
        <v>yanesen-03-011.jpg</v>
      </c>
      <c r="AD80" s="25" t="str">
        <f>VLOOKUP(A80, [1]Sheet1!$A:$B, 2, FALSE)</f>
        <v>https://nakamura196.github.io/lda/data/images/yanesen/yanesen-03/yanesen-03-011.jpg</v>
      </c>
      <c r="AE80" t="str">
        <f t="shared" si="8"/>
        <v>http://da.dl.itc.u-tokyo.ac.jp/uv/?manifest=https://nakamura196.github.io/lda/data/manifest/yanesen_03_015.json</v>
      </c>
      <c r="AF80" t="str">
        <f t="shared" si="9"/>
        <v>https://nakamura196.github.io/lda/assets/images/favicon.ico</v>
      </c>
      <c r="AG80" t="str">
        <f t="shared" si="10"/>
        <v>https://nakamura196.github.io/lda/</v>
      </c>
      <c r="AH80" s="26" t="s">
        <v>1135</v>
      </c>
      <c r="AI80" t="str">
        <f t="shared" si="11"/>
        <v>http://creativecommons.org/licenses/by/4.0/</v>
      </c>
      <c r="AJ80" t="str">
        <f t="shared" si="12"/>
        <v>right-to-left</v>
      </c>
    </row>
    <row r="81" spans="1:36" ht="20">
      <c r="A81" t="str">
        <f t="shared" si="7"/>
        <v>https://nakamura196.github.io/lda/data/json/yanesen_03_016.json</v>
      </c>
      <c r="B81" s="16" t="s">
        <v>169</v>
      </c>
      <c r="C81" s="1" t="s">
        <v>758</v>
      </c>
      <c r="Y81" s="15"/>
      <c r="Z81" s="1">
        <v>18</v>
      </c>
      <c r="AA81" s="1">
        <v>18</v>
      </c>
      <c r="AB81" t="str">
        <f>VLOOKUP(Z81, 'tmp2'!F:G, 2, FALSE)</f>
        <v>yanesen-03-011.jpg</v>
      </c>
      <c r="AC81" t="str">
        <f>VLOOKUP(AA81, 'tmp2'!F:G, 2, FALSE)</f>
        <v>yanesen-03-011.jpg</v>
      </c>
      <c r="AD81" s="25" t="str">
        <f>VLOOKUP(A81, [1]Sheet1!$A:$B, 2, FALSE)</f>
        <v>https://nakamura196.github.io/lda/data/images/yanesen/yanesen-03/yanesen-03-011.jpg</v>
      </c>
      <c r="AE81" t="str">
        <f t="shared" si="8"/>
        <v>http://da.dl.itc.u-tokyo.ac.jp/uv/?manifest=https://nakamura196.github.io/lda/data/manifest/yanesen_03_016.json</v>
      </c>
      <c r="AF81" t="str">
        <f t="shared" si="9"/>
        <v>https://nakamura196.github.io/lda/assets/images/favicon.ico</v>
      </c>
      <c r="AG81" t="str">
        <f t="shared" si="10"/>
        <v>https://nakamura196.github.io/lda/</v>
      </c>
      <c r="AH81" s="26" t="s">
        <v>1135</v>
      </c>
      <c r="AI81" t="str">
        <f t="shared" si="11"/>
        <v>http://creativecommons.org/licenses/by/4.0/</v>
      </c>
      <c r="AJ81" t="str">
        <f t="shared" si="12"/>
        <v>right-to-left</v>
      </c>
    </row>
    <row r="82" spans="1:36" ht="20">
      <c r="A82" t="str">
        <f t="shared" si="7"/>
        <v>https://nakamura196.github.io/lda/data/json/yanesen_03_017.json</v>
      </c>
      <c r="B82" s="16" t="s">
        <v>171</v>
      </c>
      <c r="C82" s="1" t="s">
        <v>759</v>
      </c>
      <c r="Y82" s="15"/>
      <c r="Z82" s="1">
        <v>19</v>
      </c>
      <c r="AA82" s="1">
        <v>19</v>
      </c>
      <c r="AB82" t="str">
        <f>VLOOKUP(Z82, 'tmp2'!F:G, 2, FALSE)</f>
        <v>yanesen-03-011.jpg</v>
      </c>
      <c r="AC82" t="str">
        <f>VLOOKUP(AA82, 'tmp2'!F:G, 2, FALSE)</f>
        <v>yanesen-03-011.jpg</v>
      </c>
      <c r="AD82" s="25" t="str">
        <f>VLOOKUP(A82, [1]Sheet1!$A:$B, 2, FALSE)</f>
        <v>https://nakamura196.github.io/lda/data/images/yanesen/yanesen-03/yanesen-03-011.jpg</v>
      </c>
      <c r="AE82" t="str">
        <f t="shared" si="8"/>
        <v>http://da.dl.itc.u-tokyo.ac.jp/uv/?manifest=https://nakamura196.github.io/lda/data/manifest/yanesen_03_017.json</v>
      </c>
      <c r="AF82" t="str">
        <f t="shared" si="9"/>
        <v>https://nakamura196.github.io/lda/assets/images/favicon.ico</v>
      </c>
      <c r="AG82" t="str">
        <f t="shared" si="10"/>
        <v>https://nakamura196.github.io/lda/</v>
      </c>
      <c r="AH82" s="26" t="s">
        <v>1135</v>
      </c>
      <c r="AI82" t="str">
        <f t="shared" si="11"/>
        <v>http://creativecommons.org/licenses/by/4.0/</v>
      </c>
      <c r="AJ82" t="str">
        <f t="shared" si="12"/>
        <v>right-to-left</v>
      </c>
    </row>
    <row r="83" spans="1:36" ht="20">
      <c r="A83" t="str">
        <f t="shared" si="7"/>
        <v>https://nakamura196.github.io/lda/data/json/yanesen_03_018.json</v>
      </c>
      <c r="B83" s="16" t="s">
        <v>172</v>
      </c>
      <c r="C83" s="1" t="s">
        <v>760</v>
      </c>
      <c r="D83" s="1" t="s">
        <v>761</v>
      </c>
      <c r="Y83" s="12" t="s">
        <v>138</v>
      </c>
      <c r="Z83" s="1">
        <v>19</v>
      </c>
      <c r="AA83" s="1">
        <v>19</v>
      </c>
      <c r="AB83" t="str">
        <f>VLOOKUP(Z83, 'tmp2'!F:G, 2, FALSE)</f>
        <v>yanesen-03-011.jpg</v>
      </c>
      <c r="AC83" t="str">
        <f>VLOOKUP(AA83, 'tmp2'!F:G, 2, FALSE)</f>
        <v>yanesen-03-011.jpg</v>
      </c>
      <c r="AD83" s="25" t="str">
        <f>VLOOKUP(A83, [1]Sheet1!$A:$B, 2, FALSE)</f>
        <v>https://nakamura196.github.io/lda/data/images/yanesen/yanesen-03/yanesen-03-011.jpg</v>
      </c>
      <c r="AE83" t="str">
        <f t="shared" si="8"/>
        <v>http://da.dl.itc.u-tokyo.ac.jp/uv/?manifest=https://nakamura196.github.io/lda/data/manifest/yanesen_03_018.json</v>
      </c>
      <c r="AF83" t="str">
        <f t="shared" si="9"/>
        <v>https://nakamura196.github.io/lda/assets/images/favicon.ico</v>
      </c>
      <c r="AG83" t="str">
        <f t="shared" si="10"/>
        <v>https://nakamura196.github.io/lda/</v>
      </c>
      <c r="AH83" s="26" t="s">
        <v>1135</v>
      </c>
      <c r="AI83" t="str">
        <f t="shared" si="11"/>
        <v>http://creativecommons.org/licenses/by/4.0/</v>
      </c>
      <c r="AJ83" t="str">
        <f t="shared" si="12"/>
        <v>right-to-left</v>
      </c>
    </row>
    <row r="84" spans="1:36" ht="20">
      <c r="A84" t="str">
        <f t="shared" si="7"/>
        <v>https://nakamura196.github.io/lda/data/json/yanesen_03_019.json</v>
      </c>
      <c r="B84" s="16" t="s">
        <v>173</v>
      </c>
      <c r="C84" s="1" t="s">
        <v>762</v>
      </c>
      <c r="Y84" s="15"/>
      <c r="Z84" s="1">
        <v>20</v>
      </c>
      <c r="AA84" s="1">
        <v>20</v>
      </c>
      <c r="AB84" t="str">
        <f>VLOOKUP(Z84, 'tmp2'!F:G, 2, FALSE)</f>
        <v>yanesen-03-012.jpg</v>
      </c>
      <c r="AC84" t="str">
        <f>VLOOKUP(AA84, 'tmp2'!F:G, 2, FALSE)</f>
        <v>yanesen-03-012.jpg</v>
      </c>
      <c r="AD84" s="25" t="str">
        <f>VLOOKUP(A84, [1]Sheet1!$A:$B, 2, FALSE)</f>
        <v>https://nakamura196.github.io/lda/data/images/yanesen/yanesen-03/yanesen-03-012.jpg</v>
      </c>
      <c r="AE84" t="str">
        <f t="shared" si="8"/>
        <v>http://da.dl.itc.u-tokyo.ac.jp/uv/?manifest=https://nakamura196.github.io/lda/data/manifest/yanesen_03_019.json</v>
      </c>
      <c r="AF84" t="str">
        <f t="shared" si="9"/>
        <v>https://nakamura196.github.io/lda/assets/images/favicon.ico</v>
      </c>
      <c r="AG84" t="str">
        <f t="shared" si="10"/>
        <v>https://nakamura196.github.io/lda/</v>
      </c>
      <c r="AH84" s="26" t="s">
        <v>1135</v>
      </c>
      <c r="AI84" t="str">
        <f t="shared" si="11"/>
        <v>http://creativecommons.org/licenses/by/4.0/</v>
      </c>
      <c r="AJ84" t="str">
        <f t="shared" si="12"/>
        <v>right-to-left</v>
      </c>
    </row>
    <row r="85" spans="1:36" ht="20">
      <c r="A85" t="str">
        <f t="shared" si="7"/>
        <v>https://nakamura196.github.io/lda/data/json/yanesen_03_020.json</v>
      </c>
      <c r="B85" s="16" t="s">
        <v>176</v>
      </c>
      <c r="C85" s="1" t="s">
        <v>763</v>
      </c>
      <c r="Y85" s="15"/>
      <c r="Z85" s="1">
        <v>20</v>
      </c>
      <c r="AA85" s="1">
        <v>20</v>
      </c>
      <c r="AB85" t="str">
        <f>VLOOKUP(Z85, 'tmp2'!F:G, 2, FALSE)</f>
        <v>yanesen-03-012.jpg</v>
      </c>
      <c r="AC85" t="str">
        <f>VLOOKUP(AA85, 'tmp2'!F:G, 2, FALSE)</f>
        <v>yanesen-03-012.jpg</v>
      </c>
      <c r="AD85" s="25" t="str">
        <f>VLOOKUP(A85, [1]Sheet1!$A:$B, 2, FALSE)</f>
        <v>https://nakamura196.github.io/lda/data/images/yanesen/yanesen-03/yanesen-03-012.jpg</v>
      </c>
      <c r="AE85" t="str">
        <f t="shared" si="8"/>
        <v>http://da.dl.itc.u-tokyo.ac.jp/uv/?manifest=https://nakamura196.github.io/lda/data/manifest/yanesen_03_020.json</v>
      </c>
      <c r="AF85" t="str">
        <f t="shared" si="9"/>
        <v>https://nakamura196.github.io/lda/assets/images/favicon.ico</v>
      </c>
      <c r="AG85" t="str">
        <f t="shared" si="10"/>
        <v>https://nakamura196.github.io/lda/</v>
      </c>
      <c r="AH85" s="26" t="s">
        <v>1135</v>
      </c>
      <c r="AI85" t="str">
        <f t="shared" si="11"/>
        <v>http://creativecommons.org/licenses/by/4.0/</v>
      </c>
      <c r="AJ85" t="str">
        <f t="shared" si="12"/>
        <v>right-to-left</v>
      </c>
    </row>
    <row r="86" spans="1:36" ht="20">
      <c r="A86" t="str">
        <f t="shared" si="7"/>
        <v>https://nakamura196.github.io/lda/data/json/yanesen_03_021.json</v>
      </c>
      <c r="B86" s="16" t="s">
        <v>177</v>
      </c>
      <c r="C86" s="1" t="s">
        <v>764</v>
      </c>
      <c r="Y86" s="12" t="s">
        <v>765</v>
      </c>
      <c r="Z86" s="1">
        <v>21</v>
      </c>
      <c r="AA86" s="1">
        <v>21</v>
      </c>
      <c r="AB86" t="str">
        <f>VLOOKUP(Z86, 'tmp2'!F:G, 2, FALSE)</f>
        <v>yanesen-03-012.jpg</v>
      </c>
      <c r="AC86" t="str">
        <f>VLOOKUP(AA86, 'tmp2'!F:G, 2, FALSE)</f>
        <v>yanesen-03-012.jpg</v>
      </c>
      <c r="AD86" s="25" t="str">
        <f>VLOOKUP(A86, [1]Sheet1!$A:$B, 2, FALSE)</f>
        <v>https://nakamura196.github.io/lda/data/images/yanesen/yanesen-03/yanesen-03-012.jpg</v>
      </c>
      <c r="AE86" t="str">
        <f t="shared" si="8"/>
        <v>http://da.dl.itc.u-tokyo.ac.jp/uv/?manifest=https://nakamura196.github.io/lda/data/manifest/yanesen_03_021.json</v>
      </c>
      <c r="AF86" t="str">
        <f t="shared" si="9"/>
        <v>https://nakamura196.github.io/lda/assets/images/favicon.ico</v>
      </c>
      <c r="AG86" t="str">
        <f t="shared" si="10"/>
        <v>https://nakamura196.github.io/lda/</v>
      </c>
      <c r="AH86" s="26" t="s">
        <v>1135</v>
      </c>
      <c r="AI86" t="str">
        <f t="shared" si="11"/>
        <v>http://creativecommons.org/licenses/by/4.0/</v>
      </c>
      <c r="AJ86" t="str">
        <f t="shared" si="12"/>
        <v>right-to-left</v>
      </c>
    </row>
    <row r="87" spans="1:36" ht="20">
      <c r="A87" t="str">
        <f t="shared" si="7"/>
        <v>https://nakamura196.github.io/lda/data/json/yanesen_03_022.json</v>
      </c>
      <c r="B87" s="16" t="s">
        <v>178</v>
      </c>
      <c r="C87" s="1" t="s">
        <v>766</v>
      </c>
      <c r="D87" s="1" t="s">
        <v>767</v>
      </c>
      <c r="Y87" s="12"/>
      <c r="Z87" s="1">
        <v>22</v>
      </c>
      <c r="AA87" s="1">
        <v>25</v>
      </c>
      <c r="AB87" t="str">
        <f>VLOOKUP(Z87, 'tmp2'!F:G, 2, FALSE)</f>
        <v>yanesen-03-013.jpg</v>
      </c>
      <c r="AC87" t="str">
        <f>VLOOKUP(AA87, 'tmp2'!F:G, 2, FALSE)</f>
        <v>yanesen-03-014.jpg</v>
      </c>
      <c r="AD87" s="25" t="str">
        <f>VLOOKUP(A87, [1]Sheet1!$A:$B, 2, FALSE)</f>
        <v>https://nakamura196.github.io/lda/data/images/yanesen/yanesen-03/yanesen-03-013.jpg</v>
      </c>
      <c r="AE87" t="str">
        <f t="shared" si="8"/>
        <v>http://da.dl.itc.u-tokyo.ac.jp/uv/?manifest=https://nakamura196.github.io/lda/data/manifest/yanesen_03_022.json</v>
      </c>
      <c r="AF87" t="str">
        <f t="shared" si="9"/>
        <v>https://nakamura196.github.io/lda/assets/images/favicon.ico</v>
      </c>
      <c r="AG87" t="str">
        <f t="shared" si="10"/>
        <v>https://nakamura196.github.io/lda/</v>
      </c>
      <c r="AH87" s="26" t="s">
        <v>1135</v>
      </c>
      <c r="AI87" t="str">
        <f t="shared" si="11"/>
        <v>http://creativecommons.org/licenses/by/4.0/</v>
      </c>
      <c r="AJ87" t="str">
        <f t="shared" si="12"/>
        <v>right-to-left</v>
      </c>
    </row>
    <row r="88" spans="1:36" ht="20">
      <c r="A88" t="str">
        <f t="shared" si="7"/>
        <v>https://nakamura196.github.io/lda/data/json/yanesen_03_023.json</v>
      </c>
      <c r="B88" s="16" t="s">
        <v>182</v>
      </c>
      <c r="C88" s="1" t="s">
        <v>768</v>
      </c>
      <c r="D88" s="1" t="s">
        <v>769</v>
      </c>
      <c r="Y88" s="12"/>
      <c r="Z88" s="1">
        <v>26</v>
      </c>
      <c r="AA88" s="1">
        <v>26</v>
      </c>
      <c r="AB88" t="str">
        <f>VLOOKUP(Z88, 'tmp2'!F:G, 2, FALSE)</f>
        <v>yanesen-03-015.jpg</v>
      </c>
      <c r="AC88" t="str">
        <f>VLOOKUP(AA88, 'tmp2'!F:G, 2, FALSE)</f>
        <v>yanesen-03-015.jpg</v>
      </c>
      <c r="AD88" s="25" t="str">
        <f>VLOOKUP(A88, [1]Sheet1!$A:$B, 2, FALSE)</f>
        <v>https://nakamura196.github.io/lda/data/images/yanesen/yanesen-03/yanesen-03-015.jpg</v>
      </c>
      <c r="AE88" t="str">
        <f t="shared" si="8"/>
        <v>http://da.dl.itc.u-tokyo.ac.jp/uv/?manifest=https://nakamura196.github.io/lda/data/manifest/yanesen_03_023.json</v>
      </c>
      <c r="AF88" t="str">
        <f t="shared" si="9"/>
        <v>https://nakamura196.github.io/lda/assets/images/favicon.ico</v>
      </c>
      <c r="AG88" t="str">
        <f t="shared" si="10"/>
        <v>https://nakamura196.github.io/lda/</v>
      </c>
      <c r="AH88" s="26" t="s">
        <v>1135</v>
      </c>
      <c r="AI88" t="str">
        <f t="shared" si="11"/>
        <v>http://creativecommons.org/licenses/by/4.0/</v>
      </c>
      <c r="AJ88" t="str">
        <f t="shared" si="12"/>
        <v>right-to-left</v>
      </c>
    </row>
    <row r="89" spans="1:36" ht="20">
      <c r="A89" t="str">
        <f t="shared" si="7"/>
        <v>https://nakamura196.github.io/lda/data/json/yanesen_03_024.json</v>
      </c>
      <c r="B89" s="16" t="s">
        <v>185</v>
      </c>
      <c r="C89" s="1" t="s">
        <v>770</v>
      </c>
      <c r="D89" s="1" t="s">
        <v>771</v>
      </c>
      <c r="Y89" s="12" t="s">
        <v>138</v>
      </c>
      <c r="Z89" s="1">
        <v>26</v>
      </c>
      <c r="AA89" s="1">
        <v>26</v>
      </c>
      <c r="AB89" t="str">
        <f>VLOOKUP(Z89, 'tmp2'!F:G, 2, FALSE)</f>
        <v>yanesen-03-015.jpg</v>
      </c>
      <c r="AC89" t="str">
        <f>VLOOKUP(AA89, 'tmp2'!F:G, 2, FALSE)</f>
        <v>yanesen-03-015.jpg</v>
      </c>
      <c r="AD89" s="25" t="str">
        <f>VLOOKUP(A89, [1]Sheet1!$A:$B, 2, FALSE)</f>
        <v>https://nakamura196.github.io/lda/data/images/yanesen/yanesen-03/yanesen-03-015.jpg</v>
      </c>
      <c r="AE89" t="str">
        <f t="shared" si="8"/>
        <v>http://da.dl.itc.u-tokyo.ac.jp/uv/?manifest=https://nakamura196.github.io/lda/data/manifest/yanesen_03_024.json</v>
      </c>
      <c r="AF89" t="str">
        <f t="shared" si="9"/>
        <v>https://nakamura196.github.io/lda/assets/images/favicon.ico</v>
      </c>
      <c r="AG89" t="str">
        <f t="shared" si="10"/>
        <v>https://nakamura196.github.io/lda/</v>
      </c>
      <c r="AH89" s="26" t="s">
        <v>1135</v>
      </c>
      <c r="AI89" t="str">
        <f t="shared" si="11"/>
        <v>http://creativecommons.org/licenses/by/4.0/</v>
      </c>
      <c r="AJ89" t="str">
        <f t="shared" si="12"/>
        <v>right-to-left</v>
      </c>
    </row>
    <row r="90" spans="1:36" ht="20">
      <c r="A90" t="str">
        <f t="shared" si="7"/>
        <v>https://nakamura196.github.io/lda/data/json/yanesen_03_025.json</v>
      </c>
      <c r="B90" s="16" t="s">
        <v>187</v>
      </c>
      <c r="C90" s="1" t="s">
        <v>772</v>
      </c>
      <c r="Y90" s="15"/>
      <c r="Z90" s="1">
        <v>27</v>
      </c>
      <c r="AA90" s="1">
        <v>27</v>
      </c>
      <c r="AB90" t="str">
        <f>VLOOKUP(Z90, 'tmp2'!F:G, 2, FALSE)</f>
        <v>yanesen-03-015.jpg</v>
      </c>
      <c r="AC90" t="str">
        <f>VLOOKUP(AA90, 'tmp2'!F:G, 2, FALSE)</f>
        <v>yanesen-03-015.jpg</v>
      </c>
      <c r="AD90" s="25" t="str">
        <f>VLOOKUP(A90, [1]Sheet1!$A:$B, 2, FALSE)</f>
        <v>https://nakamura196.github.io/lda/data/images/yanesen/yanesen-03/yanesen-03-015.jpg</v>
      </c>
      <c r="AE90" t="str">
        <f t="shared" si="8"/>
        <v>http://da.dl.itc.u-tokyo.ac.jp/uv/?manifest=https://nakamura196.github.io/lda/data/manifest/yanesen_03_025.json</v>
      </c>
      <c r="AF90" t="str">
        <f t="shared" si="9"/>
        <v>https://nakamura196.github.io/lda/assets/images/favicon.ico</v>
      </c>
      <c r="AG90" t="str">
        <f t="shared" si="10"/>
        <v>https://nakamura196.github.io/lda/</v>
      </c>
      <c r="AH90" s="26" t="s">
        <v>1135</v>
      </c>
      <c r="AI90" t="str">
        <f t="shared" si="11"/>
        <v>http://creativecommons.org/licenses/by/4.0/</v>
      </c>
      <c r="AJ90" t="str">
        <f t="shared" si="12"/>
        <v>right-to-left</v>
      </c>
    </row>
    <row r="91" spans="1:36" ht="20">
      <c r="A91" t="str">
        <f t="shared" si="7"/>
        <v>https://nakamura196.github.io/lda/data/json/yanesen_03_026.json</v>
      </c>
      <c r="B91" s="16" t="s">
        <v>190</v>
      </c>
      <c r="C91" s="1" t="s">
        <v>773</v>
      </c>
      <c r="Y91" s="15"/>
      <c r="Z91" s="1">
        <v>28</v>
      </c>
      <c r="AA91" s="1">
        <v>28</v>
      </c>
      <c r="AB91" t="str">
        <f>VLOOKUP(Z91, 'tmp2'!F:G, 2, FALSE)</f>
        <v>yanesen-03-016.jpg</v>
      </c>
      <c r="AC91" t="str">
        <f>VLOOKUP(AA91, 'tmp2'!F:G, 2, FALSE)</f>
        <v>yanesen-03-016.jpg</v>
      </c>
      <c r="AD91" s="25" t="str">
        <f>VLOOKUP(A91, [1]Sheet1!$A:$B, 2, FALSE)</f>
        <v>https://nakamura196.github.io/lda/data/images/yanesen/yanesen-03/yanesen-03-016.jpg</v>
      </c>
      <c r="AE91" t="str">
        <f t="shared" si="8"/>
        <v>http://da.dl.itc.u-tokyo.ac.jp/uv/?manifest=https://nakamura196.github.io/lda/data/manifest/yanesen_03_026.json</v>
      </c>
      <c r="AF91" t="str">
        <f t="shared" si="9"/>
        <v>https://nakamura196.github.io/lda/assets/images/favicon.ico</v>
      </c>
      <c r="AG91" t="str">
        <f t="shared" si="10"/>
        <v>https://nakamura196.github.io/lda/</v>
      </c>
      <c r="AH91" s="26" t="s">
        <v>1135</v>
      </c>
      <c r="AI91" t="str">
        <f t="shared" si="11"/>
        <v>http://creativecommons.org/licenses/by/4.0/</v>
      </c>
      <c r="AJ91" t="str">
        <f t="shared" si="12"/>
        <v>right-to-left</v>
      </c>
    </row>
    <row r="92" spans="1:36" ht="20">
      <c r="A92" t="str">
        <f t="shared" si="7"/>
        <v>https://nakamura196.github.io/lda/data/json/yanesen_03_027.json</v>
      </c>
      <c r="B92" s="16" t="s">
        <v>194</v>
      </c>
      <c r="C92" s="1" t="s">
        <v>613</v>
      </c>
      <c r="Y92" s="15"/>
      <c r="Z92" s="1">
        <v>29</v>
      </c>
      <c r="AA92" s="1">
        <v>29</v>
      </c>
      <c r="AB92" t="str">
        <f>VLOOKUP(Z92, 'tmp2'!F:G, 2, FALSE)</f>
        <v>yanesen-03-016.jpg</v>
      </c>
      <c r="AC92" t="str">
        <f>VLOOKUP(AA92, 'tmp2'!F:G, 2, FALSE)</f>
        <v>yanesen-03-016.jpg</v>
      </c>
      <c r="AD92" s="25" t="str">
        <f>VLOOKUP(A92, [1]Sheet1!$A:$B, 2, FALSE)</f>
        <v>https://nakamura196.github.io/lda/data/images/yanesen/yanesen-03/yanesen-03-016.jpg</v>
      </c>
      <c r="AE92" t="str">
        <f t="shared" si="8"/>
        <v>http://da.dl.itc.u-tokyo.ac.jp/uv/?manifest=https://nakamura196.github.io/lda/data/manifest/yanesen_03_027.json</v>
      </c>
      <c r="AF92" t="str">
        <f t="shared" si="9"/>
        <v>https://nakamura196.github.io/lda/assets/images/favicon.ico</v>
      </c>
      <c r="AG92" t="str">
        <f t="shared" si="10"/>
        <v>https://nakamura196.github.io/lda/</v>
      </c>
      <c r="AH92" s="26" t="s">
        <v>1135</v>
      </c>
      <c r="AI92" t="str">
        <f t="shared" si="11"/>
        <v>http://creativecommons.org/licenses/by/4.0/</v>
      </c>
      <c r="AJ92" t="str">
        <f t="shared" si="12"/>
        <v>right-to-left</v>
      </c>
    </row>
    <row r="93" spans="1:36" ht="20">
      <c r="A93" t="str">
        <f t="shared" si="7"/>
        <v>https://nakamura196.github.io/lda/data/json/yanesen_03_028.json</v>
      </c>
      <c r="B93" s="16" t="s">
        <v>196</v>
      </c>
      <c r="C93" s="1" t="s">
        <v>774</v>
      </c>
      <c r="Y93" s="15"/>
      <c r="Z93" s="1">
        <v>29</v>
      </c>
      <c r="AA93" s="1">
        <v>29</v>
      </c>
      <c r="AB93" t="str">
        <f>VLOOKUP(Z93, 'tmp2'!F:G, 2, FALSE)</f>
        <v>yanesen-03-016.jpg</v>
      </c>
      <c r="AC93" t="str">
        <f>VLOOKUP(AA93, 'tmp2'!F:G, 2, FALSE)</f>
        <v>yanesen-03-016.jpg</v>
      </c>
      <c r="AD93" s="25" t="str">
        <f>VLOOKUP(A93, [1]Sheet1!$A:$B, 2, FALSE)</f>
        <v>https://nakamura196.github.io/lda/data/images/yanesen/yanesen-03/yanesen-03-016.jpg</v>
      </c>
      <c r="AE93" t="str">
        <f t="shared" si="8"/>
        <v>http://da.dl.itc.u-tokyo.ac.jp/uv/?manifest=https://nakamura196.github.io/lda/data/manifest/yanesen_03_028.json</v>
      </c>
      <c r="AF93" t="str">
        <f t="shared" si="9"/>
        <v>https://nakamura196.github.io/lda/assets/images/favicon.ico</v>
      </c>
      <c r="AG93" t="str">
        <f t="shared" si="10"/>
        <v>https://nakamura196.github.io/lda/</v>
      </c>
      <c r="AH93" s="26" t="s">
        <v>1135</v>
      </c>
      <c r="AI93" t="str">
        <f t="shared" si="11"/>
        <v>http://creativecommons.org/licenses/by/4.0/</v>
      </c>
      <c r="AJ93" t="str">
        <f t="shared" si="12"/>
        <v>right-to-left</v>
      </c>
    </row>
    <row r="94" spans="1:36" ht="20">
      <c r="A94" t="str">
        <f t="shared" si="7"/>
        <v>https://nakamura196.github.io/lda/data/json/yanesen_03_029.json</v>
      </c>
      <c r="B94" s="16" t="s">
        <v>197</v>
      </c>
      <c r="C94" s="1" t="s">
        <v>775</v>
      </c>
      <c r="Y94" s="15"/>
      <c r="Z94" s="1">
        <v>29</v>
      </c>
      <c r="AA94" s="1">
        <v>29</v>
      </c>
      <c r="AB94" t="str">
        <f>VLOOKUP(Z94, 'tmp2'!F:G, 2, FALSE)</f>
        <v>yanesen-03-016.jpg</v>
      </c>
      <c r="AC94" t="str">
        <f>VLOOKUP(AA94, 'tmp2'!F:G, 2, FALSE)</f>
        <v>yanesen-03-016.jpg</v>
      </c>
      <c r="AD94" s="25" t="str">
        <f>VLOOKUP(A94, [1]Sheet1!$A:$B, 2, FALSE)</f>
        <v>https://nakamura196.github.io/lda/data/images/yanesen/yanesen-03/yanesen-03-016.jpg</v>
      </c>
      <c r="AE94" t="str">
        <f t="shared" si="8"/>
        <v>http://da.dl.itc.u-tokyo.ac.jp/uv/?manifest=https://nakamura196.github.io/lda/data/manifest/yanesen_03_029.json</v>
      </c>
      <c r="AF94" t="str">
        <f t="shared" si="9"/>
        <v>https://nakamura196.github.io/lda/assets/images/favicon.ico</v>
      </c>
      <c r="AG94" t="str">
        <f t="shared" si="10"/>
        <v>https://nakamura196.github.io/lda/</v>
      </c>
      <c r="AH94" s="26" t="s">
        <v>1135</v>
      </c>
      <c r="AI94" t="str">
        <f t="shared" si="11"/>
        <v>http://creativecommons.org/licenses/by/4.0/</v>
      </c>
      <c r="AJ94" t="str">
        <f t="shared" si="12"/>
        <v>right-to-left</v>
      </c>
    </row>
    <row r="95" spans="1:36" ht="20">
      <c r="A95" t="str">
        <f t="shared" si="7"/>
        <v>https://nakamura196.github.io/lda/data/json/yanesen_03_030.json</v>
      </c>
      <c r="B95" s="16" t="s">
        <v>198</v>
      </c>
      <c r="C95" s="1" t="s">
        <v>776</v>
      </c>
      <c r="Y95" s="15"/>
      <c r="Z95" s="1">
        <v>29</v>
      </c>
      <c r="AA95" s="1">
        <v>29</v>
      </c>
      <c r="AB95" t="str">
        <f>VLOOKUP(Z95, 'tmp2'!F:G, 2, FALSE)</f>
        <v>yanesen-03-016.jpg</v>
      </c>
      <c r="AC95" t="str">
        <f>VLOOKUP(AA95, 'tmp2'!F:G, 2, FALSE)</f>
        <v>yanesen-03-016.jpg</v>
      </c>
      <c r="AD95" s="25" t="str">
        <f>VLOOKUP(A95, [1]Sheet1!$A:$B, 2, FALSE)</f>
        <v>https://nakamura196.github.io/lda/data/images/yanesen/yanesen-03/yanesen-03-016.jpg</v>
      </c>
      <c r="AE95" t="str">
        <f t="shared" si="8"/>
        <v>http://da.dl.itc.u-tokyo.ac.jp/uv/?manifest=https://nakamura196.github.io/lda/data/manifest/yanesen_03_030.json</v>
      </c>
      <c r="AF95" t="str">
        <f t="shared" si="9"/>
        <v>https://nakamura196.github.io/lda/assets/images/favicon.ico</v>
      </c>
      <c r="AG95" t="str">
        <f t="shared" si="10"/>
        <v>https://nakamura196.github.io/lda/</v>
      </c>
      <c r="AH95" s="26" t="s">
        <v>1135</v>
      </c>
      <c r="AI95" t="str">
        <f t="shared" si="11"/>
        <v>http://creativecommons.org/licenses/by/4.0/</v>
      </c>
      <c r="AJ95" t="str">
        <f t="shared" si="12"/>
        <v>right-to-left</v>
      </c>
    </row>
    <row r="96" spans="1:36" ht="20">
      <c r="A96" t="str">
        <f t="shared" si="7"/>
        <v>https://nakamura196.github.io/lda/data/json/yanesen_03_031.json</v>
      </c>
      <c r="B96" s="16" t="s">
        <v>199</v>
      </c>
      <c r="C96" s="1" t="s">
        <v>777</v>
      </c>
      <c r="Y96" s="15"/>
      <c r="Z96" s="1">
        <v>29</v>
      </c>
      <c r="AA96" s="1">
        <v>29</v>
      </c>
      <c r="AB96" t="str">
        <f>VLOOKUP(Z96, 'tmp2'!F:G, 2, FALSE)</f>
        <v>yanesen-03-016.jpg</v>
      </c>
      <c r="AC96" t="str">
        <f>VLOOKUP(AA96, 'tmp2'!F:G, 2, FALSE)</f>
        <v>yanesen-03-016.jpg</v>
      </c>
      <c r="AD96" s="25" t="str">
        <f>VLOOKUP(A96, [1]Sheet1!$A:$B, 2, FALSE)</f>
        <v>https://nakamura196.github.io/lda/data/images/yanesen/yanesen-03/yanesen-03-016.jpg</v>
      </c>
      <c r="AE96" t="str">
        <f t="shared" si="8"/>
        <v>http://da.dl.itc.u-tokyo.ac.jp/uv/?manifest=https://nakamura196.github.io/lda/data/manifest/yanesen_03_031.json</v>
      </c>
      <c r="AF96" t="str">
        <f t="shared" si="9"/>
        <v>https://nakamura196.github.io/lda/assets/images/favicon.ico</v>
      </c>
      <c r="AG96" t="str">
        <f t="shared" si="10"/>
        <v>https://nakamura196.github.io/lda/</v>
      </c>
      <c r="AH96" s="26" t="s">
        <v>1135</v>
      </c>
      <c r="AI96" t="str">
        <f t="shared" si="11"/>
        <v>http://creativecommons.org/licenses/by/4.0/</v>
      </c>
      <c r="AJ96" t="str">
        <f t="shared" si="12"/>
        <v>right-to-left</v>
      </c>
    </row>
    <row r="97" spans="1:36" ht="20">
      <c r="A97" t="str">
        <f t="shared" si="7"/>
        <v>https://nakamura196.github.io/lda/data/json/yanesen_03_032.json</v>
      </c>
      <c r="B97" s="16" t="s">
        <v>200</v>
      </c>
      <c r="C97" s="1" t="s">
        <v>778</v>
      </c>
      <c r="Y97" s="15"/>
      <c r="Z97" s="1">
        <v>29</v>
      </c>
      <c r="AA97" s="1">
        <v>29</v>
      </c>
      <c r="AB97" t="str">
        <f>VLOOKUP(Z97, 'tmp2'!F:G, 2, FALSE)</f>
        <v>yanesen-03-016.jpg</v>
      </c>
      <c r="AC97" t="str">
        <f>VLOOKUP(AA97, 'tmp2'!F:G, 2, FALSE)</f>
        <v>yanesen-03-016.jpg</v>
      </c>
      <c r="AD97" s="25" t="str">
        <f>VLOOKUP(A97, [1]Sheet1!$A:$B, 2, FALSE)</f>
        <v>https://nakamura196.github.io/lda/data/images/yanesen/yanesen-03/yanesen-03-016.jpg</v>
      </c>
      <c r="AE97" t="str">
        <f t="shared" si="8"/>
        <v>http://da.dl.itc.u-tokyo.ac.jp/uv/?manifest=https://nakamura196.github.io/lda/data/manifest/yanesen_03_032.json</v>
      </c>
      <c r="AF97" t="str">
        <f t="shared" si="9"/>
        <v>https://nakamura196.github.io/lda/assets/images/favicon.ico</v>
      </c>
      <c r="AG97" t="str">
        <f t="shared" si="10"/>
        <v>https://nakamura196.github.io/lda/</v>
      </c>
      <c r="AH97" s="26" t="s">
        <v>1135</v>
      </c>
      <c r="AI97" t="str">
        <f t="shared" si="11"/>
        <v>http://creativecommons.org/licenses/by/4.0/</v>
      </c>
      <c r="AJ97" t="str">
        <f t="shared" si="12"/>
        <v>right-to-left</v>
      </c>
    </row>
    <row r="98" spans="1:36" ht="20">
      <c r="A98" t="str">
        <f t="shared" si="7"/>
        <v>https://nakamura196.github.io/lda/data/json/yanesen_03_033.json</v>
      </c>
      <c r="B98" s="16" t="s">
        <v>201</v>
      </c>
      <c r="C98" s="1" t="s">
        <v>779</v>
      </c>
      <c r="Y98" s="15"/>
      <c r="Z98" s="1">
        <v>29</v>
      </c>
      <c r="AA98" s="1">
        <v>29</v>
      </c>
      <c r="AB98" t="str">
        <f>VLOOKUP(Z98, 'tmp2'!F:G, 2, FALSE)</f>
        <v>yanesen-03-016.jpg</v>
      </c>
      <c r="AC98" t="str">
        <f>VLOOKUP(AA98, 'tmp2'!F:G, 2, FALSE)</f>
        <v>yanesen-03-016.jpg</v>
      </c>
      <c r="AD98" s="25" t="str">
        <f>VLOOKUP(A98, [1]Sheet1!$A:$B, 2, FALSE)</f>
        <v>https://nakamura196.github.io/lda/data/images/yanesen/yanesen-03/yanesen-03-016.jpg</v>
      </c>
      <c r="AE98" t="str">
        <f t="shared" si="8"/>
        <v>http://da.dl.itc.u-tokyo.ac.jp/uv/?manifest=https://nakamura196.github.io/lda/data/manifest/yanesen_03_033.json</v>
      </c>
      <c r="AF98" t="str">
        <f t="shared" si="9"/>
        <v>https://nakamura196.github.io/lda/assets/images/favicon.ico</v>
      </c>
      <c r="AG98" t="str">
        <f t="shared" si="10"/>
        <v>https://nakamura196.github.io/lda/</v>
      </c>
      <c r="AH98" s="26" t="s">
        <v>1135</v>
      </c>
      <c r="AI98" t="str">
        <f t="shared" si="11"/>
        <v>http://creativecommons.org/licenses/by/4.0/</v>
      </c>
      <c r="AJ98" t="str">
        <f t="shared" si="12"/>
        <v>right-to-left</v>
      </c>
    </row>
    <row r="99" spans="1:36" ht="20">
      <c r="A99" t="str">
        <f t="shared" si="7"/>
        <v>https://nakamura196.github.io/lda/data/json/yanesen_03_034.json</v>
      </c>
      <c r="B99" s="16" t="s">
        <v>202</v>
      </c>
      <c r="C99" s="1" t="s">
        <v>780</v>
      </c>
      <c r="Y99" s="15"/>
      <c r="Z99" s="1">
        <v>29</v>
      </c>
      <c r="AA99" s="1">
        <v>29</v>
      </c>
      <c r="AB99" t="str">
        <f>VLOOKUP(Z99, 'tmp2'!F:G, 2, FALSE)</f>
        <v>yanesen-03-016.jpg</v>
      </c>
      <c r="AC99" t="str">
        <f>VLOOKUP(AA99, 'tmp2'!F:G, 2, FALSE)</f>
        <v>yanesen-03-016.jpg</v>
      </c>
      <c r="AD99" s="25" t="str">
        <f>VLOOKUP(A99, [1]Sheet1!$A:$B, 2, FALSE)</f>
        <v>https://nakamura196.github.io/lda/data/images/yanesen/yanesen-03/yanesen-03-016.jpg</v>
      </c>
      <c r="AE99" t="str">
        <f t="shared" si="8"/>
        <v>http://da.dl.itc.u-tokyo.ac.jp/uv/?manifest=https://nakamura196.github.io/lda/data/manifest/yanesen_03_034.json</v>
      </c>
      <c r="AF99" t="str">
        <f t="shared" si="9"/>
        <v>https://nakamura196.github.io/lda/assets/images/favicon.ico</v>
      </c>
      <c r="AG99" t="str">
        <f t="shared" si="10"/>
        <v>https://nakamura196.github.io/lda/</v>
      </c>
      <c r="AH99" s="26" t="s">
        <v>1135</v>
      </c>
      <c r="AI99" t="str">
        <f t="shared" si="11"/>
        <v>http://creativecommons.org/licenses/by/4.0/</v>
      </c>
      <c r="AJ99" t="str">
        <f t="shared" si="12"/>
        <v>right-to-left</v>
      </c>
    </row>
    <row r="100" spans="1:36" ht="20">
      <c r="A100" t="str">
        <f t="shared" si="7"/>
        <v>https://nakamura196.github.io/lda/data/json/yanesen_03_035.json</v>
      </c>
      <c r="B100" s="16" t="s">
        <v>203</v>
      </c>
      <c r="C100" s="1" t="s">
        <v>781</v>
      </c>
      <c r="Y100" s="15"/>
      <c r="Z100" s="1">
        <v>29</v>
      </c>
      <c r="AA100" s="1">
        <v>29</v>
      </c>
      <c r="AB100" t="str">
        <f>VLOOKUP(Z100, 'tmp2'!F:G, 2, FALSE)</f>
        <v>yanesen-03-016.jpg</v>
      </c>
      <c r="AC100" t="str">
        <f>VLOOKUP(AA100, 'tmp2'!F:G, 2, FALSE)</f>
        <v>yanesen-03-016.jpg</v>
      </c>
      <c r="AD100" s="25" t="str">
        <f>VLOOKUP(A100, [1]Sheet1!$A:$B, 2, FALSE)</f>
        <v>https://nakamura196.github.io/lda/data/images/yanesen/yanesen-03/yanesen-03-016.jpg</v>
      </c>
      <c r="AE100" t="str">
        <f t="shared" si="8"/>
        <v>http://da.dl.itc.u-tokyo.ac.jp/uv/?manifest=https://nakamura196.github.io/lda/data/manifest/yanesen_03_035.json</v>
      </c>
      <c r="AF100" t="str">
        <f t="shared" si="9"/>
        <v>https://nakamura196.github.io/lda/assets/images/favicon.ico</v>
      </c>
      <c r="AG100" t="str">
        <f t="shared" si="10"/>
        <v>https://nakamura196.github.io/lda/</v>
      </c>
      <c r="AH100" s="26" t="s">
        <v>1135</v>
      </c>
      <c r="AI100" t="str">
        <f t="shared" si="11"/>
        <v>http://creativecommons.org/licenses/by/4.0/</v>
      </c>
      <c r="AJ100" t="str">
        <f t="shared" si="12"/>
        <v>right-to-left</v>
      </c>
    </row>
    <row r="101" spans="1:36" ht="20">
      <c r="A101" t="str">
        <f t="shared" si="7"/>
        <v>https://nakamura196.github.io/lda/data/json/yanesen_03_036.json</v>
      </c>
      <c r="B101" s="16" t="s">
        <v>204</v>
      </c>
      <c r="C101" s="1" t="s">
        <v>782</v>
      </c>
      <c r="Y101" s="15"/>
      <c r="Z101" s="1">
        <v>29</v>
      </c>
      <c r="AA101" s="1">
        <v>29</v>
      </c>
      <c r="AB101" t="str">
        <f>VLOOKUP(Z101, 'tmp2'!F:G, 2, FALSE)</f>
        <v>yanesen-03-016.jpg</v>
      </c>
      <c r="AC101" t="str">
        <f>VLOOKUP(AA101, 'tmp2'!F:G, 2, FALSE)</f>
        <v>yanesen-03-016.jpg</v>
      </c>
      <c r="AD101" s="25" t="str">
        <f>VLOOKUP(A101, [1]Sheet1!$A:$B, 2, FALSE)</f>
        <v>https://nakamura196.github.io/lda/data/images/yanesen/yanesen-03/yanesen-03-016.jpg</v>
      </c>
      <c r="AE101" t="str">
        <f t="shared" si="8"/>
        <v>http://da.dl.itc.u-tokyo.ac.jp/uv/?manifest=https://nakamura196.github.io/lda/data/manifest/yanesen_03_036.json</v>
      </c>
      <c r="AF101" t="str">
        <f t="shared" si="9"/>
        <v>https://nakamura196.github.io/lda/assets/images/favicon.ico</v>
      </c>
      <c r="AG101" t="str">
        <f t="shared" si="10"/>
        <v>https://nakamura196.github.io/lda/</v>
      </c>
      <c r="AH101" s="26" t="s">
        <v>1135</v>
      </c>
      <c r="AI101" t="str">
        <f t="shared" si="11"/>
        <v>http://creativecommons.org/licenses/by/4.0/</v>
      </c>
      <c r="AJ101" t="str">
        <f t="shared" si="12"/>
        <v>right-to-left</v>
      </c>
    </row>
    <row r="102" spans="1:36" ht="20">
      <c r="A102" t="str">
        <f t="shared" si="7"/>
        <v>https://nakamura196.github.io/lda/data/json/yanesen_03_037.json</v>
      </c>
      <c r="B102" s="16" t="s">
        <v>205</v>
      </c>
      <c r="C102" s="1" t="s">
        <v>783</v>
      </c>
      <c r="Y102" s="12" t="s">
        <v>724</v>
      </c>
      <c r="Z102" s="1">
        <v>29</v>
      </c>
      <c r="AA102" s="1">
        <v>29</v>
      </c>
      <c r="AB102" t="str">
        <f>VLOOKUP(Z102, 'tmp2'!F:G, 2, FALSE)</f>
        <v>yanesen-03-016.jpg</v>
      </c>
      <c r="AC102" t="str">
        <f>VLOOKUP(AA102, 'tmp2'!F:G, 2, FALSE)</f>
        <v>yanesen-03-016.jpg</v>
      </c>
      <c r="AD102" s="25" t="str">
        <f>VLOOKUP(A102, [1]Sheet1!$A:$B, 2, FALSE)</f>
        <v>https://nakamura196.github.io/lda/data/images/yanesen/yanesen-03/yanesen-03-016.jpg</v>
      </c>
      <c r="AE102" t="str">
        <f t="shared" si="8"/>
        <v>http://da.dl.itc.u-tokyo.ac.jp/uv/?manifest=https://nakamura196.github.io/lda/data/manifest/yanesen_03_037.json</v>
      </c>
      <c r="AF102" t="str">
        <f t="shared" si="9"/>
        <v>https://nakamura196.github.io/lda/assets/images/favicon.ico</v>
      </c>
      <c r="AG102" t="str">
        <f t="shared" si="10"/>
        <v>https://nakamura196.github.io/lda/</v>
      </c>
      <c r="AH102" s="26" t="s">
        <v>1135</v>
      </c>
      <c r="AI102" t="str">
        <f t="shared" si="11"/>
        <v>http://creativecommons.org/licenses/by/4.0/</v>
      </c>
      <c r="AJ102" t="str">
        <f t="shared" si="12"/>
        <v>right-to-left</v>
      </c>
    </row>
    <row r="103" spans="1:36" ht="20">
      <c r="A103" t="str">
        <f t="shared" si="7"/>
        <v>https://nakamura196.github.io/lda/data/json/yanesen_03_038.json</v>
      </c>
      <c r="B103" s="16" t="s">
        <v>206</v>
      </c>
      <c r="C103" s="1" t="s">
        <v>784</v>
      </c>
      <c r="Y103" s="12" t="s">
        <v>724</v>
      </c>
      <c r="Z103" s="1">
        <v>29</v>
      </c>
      <c r="AA103" s="1">
        <v>29</v>
      </c>
      <c r="AB103" t="str">
        <f>VLOOKUP(Z103, 'tmp2'!F:G, 2, FALSE)</f>
        <v>yanesen-03-016.jpg</v>
      </c>
      <c r="AC103" t="str">
        <f>VLOOKUP(AA103, 'tmp2'!F:G, 2, FALSE)</f>
        <v>yanesen-03-016.jpg</v>
      </c>
      <c r="AD103" s="25" t="str">
        <f>VLOOKUP(A103, [1]Sheet1!$A:$B, 2, FALSE)</f>
        <v>https://nakamura196.github.io/lda/data/images/yanesen/yanesen-03/yanesen-03-016.jpg</v>
      </c>
      <c r="AE103" t="str">
        <f t="shared" si="8"/>
        <v>http://da.dl.itc.u-tokyo.ac.jp/uv/?manifest=https://nakamura196.github.io/lda/data/manifest/yanesen_03_038.json</v>
      </c>
      <c r="AF103" t="str">
        <f t="shared" si="9"/>
        <v>https://nakamura196.github.io/lda/assets/images/favicon.ico</v>
      </c>
      <c r="AG103" t="str">
        <f t="shared" si="10"/>
        <v>https://nakamura196.github.io/lda/</v>
      </c>
      <c r="AH103" s="26" t="s">
        <v>1135</v>
      </c>
      <c r="AI103" t="str">
        <f t="shared" si="11"/>
        <v>http://creativecommons.org/licenses/by/4.0/</v>
      </c>
      <c r="AJ103" t="str">
        <f t="shared" si="12"/>
        <v>right-to-left</v>
      </c>
    </row>
    <row r="104" spans="1:36" ht="20">
      <c r="A104" t="str">
        <f t="shared" si="7"/>
        <v>https://nakamura196.github.io/lda/data/json/yanesen_03_039.json</v>
      </c>
      <c r="B104" s="16" t="s">
        <v>207</v>
      </c>
      <c r="C104" s="1" t="s">
        <v>785</v>
      </c>
      <c r="D104" s="1"/>
      <c r="Y104" s="12"/>
      <c r="Z104" s="1">
        <v>30</v>
      </c>
      <c r="AA104" s="1">
        <v>31</v>
      </c>
      <c r="AB104" t="str">
        <f>VLOOKUP(Z104, 'tmp2'!F:G, 2, FALSE)</f>
        <v>yanesen-03-017.jpg</v>
      </c>
      <c r="AC104" t="str">
        <f>VLOOKUP(AA104, 'tmp2'!F:G, 2, FALSE)</f>
        <v>yanesen-03-017.jpg</v>
      </c>
      <c r="AD104" s="25" t="str">
        <f>VLOOKUP(A104, [1]Sheet1!$A:$B, 2, FALSE)</f>
        <v>https://nakamura196.github.io/lda/data/images/yanesen/yanesen-03/yanesen-03-017.jpg</v>
      </c>
      <c r="AE104" t="str">
        <f t="shared" si="8"/>
        <v>http://da.dl.itc.u-tokyo.ac.jp/uv/?manifest=https://nakamura196.github.io/lda/data/manifest/yanesen_03_039.json</v>
      </c>
      <c r="AF104" t="str">
        <f t="shared" si="9"/>
        <v>https://nakamura196.github.io/lda/assets/images/favicon.ico</v>
      </c>
      <c r="AG104" t="str">
        <f t="shared" si="10"/>
        <v>https://nakamura196.github.io/lda/</v>
      </c>
      <c r="AH104" s="26" t="s">
        <v>1135</v>
      </c>
      <c r="AI104" t="str">
        <f t="shared" si="11"/>
        <v>http://creativecommons.org/licenses/by/4.0/</v>
      </c>
      <c r="AJ104" t="str">
        <f t="shared" si="12"/>
        <v>right-to-left</v>
      </c>
    </row>
    <row r="105" spans="1:36" ht="20">
      <c r="A105" t="str">
        <f t="shared" si="7"/>
        <v>https://nakamura196.github.io/lda/data/json/yanesen_03_040.json</v>
      </c>
      <c r="B105" s="16" t="s">
        <v>209</v>
      </c>
      <c r="C105" s="1" t="s">
        <v>741</v>
      </c>
      <c r="Y105" s="15"/>
      <c r="Z105" s="1">
        <v>32</v>
      </c>
      <c r="AA105" s="1">
        <v>32</v>
      </c>
      <c r="AB105" t="str">
        <f>VLOOKUP(Z105, 'tmp2'!F:G, 2, FALSE)</f>
        <v>yanesen-03-018.jpg</v>
      </c>
      <c r="AC105" t="str">
        <f>VLOOKUP(AA105, 'tmp2'!F:G, 2, FALSE)</f>
        <v>yanesen-03-018.jpg</v>
      </c>
      <c r="AD105" s="25" t="str">
        <f>VLOOKUP(A105, [1]Sheet1!$A:$B, 2, FALSE)</f>
        <v>https://nakamura196.github.io/lda/data/images/yanesen/yanesen-03/yanesen-03-018.jpg</v>
      </c>
      <c r="AE105" t="str">
        <f t="shared" si="8"/>
        <v>http://da.dl.itc.u-tokyo.ac.jp/uv/?manifest=https://nakamura196.github.io/lda/data/manifest/yanesen_03_040.json</v>
      </c>
      <c r="AF105" t="str">
        <f t="shared" si="9"/>
        <v>https://nakamura196.github.io/lda/assets/images/favicon.ico</v>
      </c>
      <c r="AG105" t="str">
        <f t="shared" si="10"/>
        <v>https://nakamura196.github.io/lda/</v>
      </c>
      <c r="AH105" s="26" t="s">
        <v>1135</v>
      </c>
      <c r="AI105" t="str">
        <f t="shared" si="11"/>
        <v>http://creativecommons.org/licenses/by/4.0/</v>
      </c>
      <c r="AJ105" t="str">
        <f t="shared" si="12"/>
        <v>right-to-left</v>
      </c>
    </row>
    <row r="106" spans="1:36" ht="20">
      <c r="A106" t="str">
        <f t="shared" si="7"/>
        <v>https://nakamura196.github.io/lda/data/json/yanesen_03_041.json</v>
      </c>
      <c r="B106" s="16" t="s">
        <v>211</v>
      </c>
      <c r="C106" s="1" t="s">
        <v>742</v>
      </c>
      <c r="Y106" s="15"/>
      <c r="Z106" s="1">
        <v>32</v>
      </c>
      <c r="AA106" s="1">
        <v>32</v>
      </c>
      <c r="AB106" t="str">
        <f>VLOOKUP(Z106, 'tmp2'!F:G, 2, FALSE)</f>
        <v>yanesen-03-018.jpg</v>
      </c>
      <c r="AC106" t="str">
        <f>VLOOKUP(AA106, 'tmp2'!F:G, 2, FALSE)</f>
        <v>yanesen-03-018.jpg</v>
      </c>
      <c r="AD106" s="25" t="str">
        <f>VLOOKUP(A106, [1]Sheet1!$A:$B, 2, FALSE)</f>
        <v>https://nakamura196.github.io/lda/data/images/yanesen/yanesen-03/yanesen-03-018.jpg</v>
      </c>
      <c r="AE106" t="str">
        <f t="shared" si="8"/>
        <v>http://da.dl.itc.u-tokyo.ac.jp/uv/?manifest=https://nakamura196.github.io/lda/data/manifest/yanesen_03_041.json</v>
      </c>
      <c r="AF106" t="str">
        <f t="shared" si="9"/>
        <v>https://nakamura196.github.io/lda/assets/images/favicon.ico</v>
      </c>
      <c r="AG106" t="str">
        <f t="shared" si="10"/>
        <v>https://nakamura196.github.io/lda/</v>
      </c>
      <c r="AH106" s="26" t="s">
        <v>1135</v>
      </c>
      <c r="AI106" t="str">
        <f t="shared" si="11"/>
        <v>http://creativecommons.org/licenses/by/4.0/</v>
      </c>
      <c r="AJ106" t="str">
        <f t="shared" si="12"/>
        <v>right-to-left</v>
      </c>
    </row>
    <row r="107" spans="1:36" ht="20">
      <c r="A107" t="str">
        <f t="shared" si="7"/>
        <v>https://nakamura196.github.io/lda/data/json/yanesen_03_042.json</v>
      </c>
      <c r="B107" s="16" t="s">
        <v>212</v>
      </c>
      <c r="C107" s="1" t="s">
        <v>743</v>
      </c>
      <c r="Y107" s="15"/>
      <c r="Z107" s="1" t="s">
        <v>786</v>
      </c>
      <c r="AA107" s="1" t="s">
        <v>786</v>
      </c>
      <c r="AB107" s="1" t="s">
        <v>210</v>
      </c>
      <c r="AC107" s="1" t="s">
        <v>210</v>
      </c>
      <c r="AD107" s="25" t="str">
        <f>VLOOKUP(A107, [1]Sheet1!$A:$B, 2, FALSE)</f>
        <v>https://nakamura196.github.io/lda/data/images/yanesen/yanesen-03/yanesen-03-018.jpg</v>
      </c>
      <c r="AE107" t="str">
        <f t="shared" si="8"/>
        <v>http://da.dl.itc.u-tokyo.ac.jp/uv/?manifest=https://nakamura196.github.io/lda/data/manifest/yanesen_03_042.json</v>
      </c>
      <c r="AF107" t="str">
        <f t="shared" si="9"/>
        <v>https://nakamura196.github.io/lda/assets/images/favicon.ico</v>
      </c>
      <c r="AG107" t="str">
        <f t="shared" si="10"/>
        <v>https://nakamura196.github.io/lda/</v>
      </c>
      <c r="AH107" s="26" t="s">
        <v>1135</v>
      </c>
      <c r="AI107" t="str">
        <f t="shared" si="11"/>
        <v>http://creativecommons.org/licenses/by/4.0/</v>
      </c>
      <c r="AJ107" t="str">
        <f t="shared" si="12"/>
        <v>right-to-left</v>
      </c>
    </row>
    <row r="108" spans="1:36" ht="20">
      <c r="A108" t="str">
        <f t="shared" si="7"/>
        <v>https://nakamura196.github.io/lda/data/json/yanesen_04_001.json</v>
      </c>
      <c r="B108" s="16" t="s">
        <v>213</v>
      </c>
      <c r="C108" s="1" t="s">
        <v>787</v>
      </c>
      <c r="Y108" s="15"/>
      <c r="Z108" s="1" t="s">
        <v>181</v>
      </c>
      <c r="AA108" s="1" t="s">
        <v>181</v>
      </c>
      <c r="AB108" s="1" t="s">
        <v>214</v>
      </c>
      <c r="AC108" s="1" t="s">
        <v>214</v>
      </c>
      <c r="AD108" s="25" t="str">
        <f>VLOOKUP(A108, [1]Sheet1!$A:$B, 2, FALSE)</f>
        <v>https://nakamura196.github.io/lda/data/images/yanesen/yanesen-04/yanesen-04-001.jpg</v>
      </c>
      <c r="AE108" t="str">
        <f t="shared" si="8"/>
        <v>http://da.dl.itc.u-tokyo.ac.jp/uv/?manifest=https://nakamura196.github.io/lda/data/manifest/yanesen_04_001.json</v>
      </c>
      <c r="AF108" t="str">
        <f t="shared" si="9"/>
        <v>https://nakamura196.github.io/lda/assets/images/favicon.ico</v>
      </c>
      <c r="AG108" t="str">
        <f t="shared" si="10"/>
        <v>https://nakamura196.github.io/lda/</v>
      </c>
      <c r="AH108" s="26" t="s">
        <v>1135</v>
      </c>
      <c r="AI108" t="str">
        <f t="shared" si="11"/>
        <v>http://creativecommons.org/licenses/by/4.0/</v>
      </c>
      <c r="AJ108" t="str">
        <f t="shared" si="12"/>
        <v>right-to-left</v>
      </c>
    </row>
    <row r="109" spans="1:36" ht="20">
      <c r="A109" t="str">
        <f t="shared" si="7"/>
        <v>https://nakamura196.github.io/lda/data/json/yanesen_04_002.json</v>
      </c>
      <c r="B109" s="16" t="s">
        <v>215</v>
      </c>
      <c r="C109" s="1" t="s">
        <v>184</v>
      </c>
      <c r="Y109" s="15"/>
      <c r="Z109" s="1" t="s">
        <v>186</v>
      </c>
      <c r="AA109" s="1" t="s">
        <v>186</v>
      </c>
      <c r="AB109" s="1" t="s">
        <v>216</v>
      </c>
      <c r="AC109" s="1" t="s">
        <v>216</v>
      </c>
      <c r="AD109" s="25" t="str">
        <f>VLOOKUP(A109, [1]Sheet1!$A:$B, 2, FALSE)</f>
        <v>https://nakamura196.github.io/lda/data/images/yanesen/yanesen-04/yanesen-04-002.jpg</v>
      </c>
      <c r="AE109" t="str">
        <f t="shared" si="8"/>
        <v>http://da.dl.itc.u-tokyo.ac.jp/uv/?manifest=https://nakamura196.github.io/lda/data/manifest/yanesen_04_002.json</v>
      </c>
      <c r="AF109" t="str">
        <f t="shared" si="9"/>
        <v>https://nakamura196.github.io/lda/assets/images/favicon.ico</v>
      </c>
      <c r="AG109" t="str">
        <f t="shared" si="10"/>
        <v>https://nakamura196.github.io/lda/</v>
      </c>
      <c r="AH109" s="26" t="s">
        <v>1135</v>
      </c>
      <c r="AI109" t="str">
        <f t="shared" si="11"/>
        <v>http://creativecommons.org/licenses/by/4.0/</v>
      </c>
      <c r="AJ109" t="str">
        <f t="shared" si="12"/>
        <v>right-to-left</v>
      </c>
    </row>
    <row r="110" spans="1:36" ht="20">
      <c r="A110" t="str">
        <f t="shared" si="7"/>
        <v>https://nakamura196.github.io/lda/data/json/yanesen_04_003.json</v>
      </c>
      <c r="B110" s="16" t="s">
        <v>217</v>
      </c>
      <c r="C110" s="1" t="s">
        <v>788</v>
      </c>
      <c r="Y110" s="12" t="s">
        <v>189</v>
      </c>
      <c r="Z110" s="1" t="s">
        <v>186</v>
      </c>
      <c r="AA110" s="1" t="s">
        <v>186</v>
      </c>
      <c r="AB110" s="1" t="s">
        <v>216</v>
      </c>
      <c r="AC110" s="1" t="s">
        <v>216</v>
      </c>
      <c r="AD110" s="25" t="str">
        <f>VLOOKUP(A110, [1]Sheet1!$A:$B, 2, FALSE)</f>
        <v>https://nakamura196.github.io/lda/data/images/yanesen/yanesen-04/yanesen-04-002.jpg</v>
      </c>
      <c r="AE110" t="str">
        <f t="shared" si="8"/>
        <v>http://da.dl.itc.u-tokyo.ac.jp/uv/?manifest=https://nakamura196.github.io/lda/data/manifest/yanesen_04_003.json</v>
      </c>
      <c r="AF110" t="str">
        <f t="shared" si="9"/>
        <v>https://nakamura196.github.io/lda/assets/images/favicon.ico</v>
      </c>
      <c r="AG110" t="str">
        <f t="shared" si="10"/>
        <v>https://nakamura196.github.io/lda/</v>
      </c>
      <c r="AH110" s="26" t="s">
        <v>1135</v>
      </c>
      <c r="AI110" t="str">
        <f t="shared" si="11"/>
        <v>http://creativecommons.org/licenses/by/4.0/</v>
      </c>
      <c r="AJ110" t="str">
        <f t="shared" si="12"/>
        <v>right-to-left</v>
      </c>
    </row>
    <row r="111" spans="1:36" ht="20">
      <c r="A111" t="str">
        <f t="shared" si="7"/>
        <v>https://nakamura196.github.io/lda/data/json/yanesen_04_004.json</v>
      </c>
      <c r="B111" s="16" t="s">
        <v>218</v>
      </c>
      <c r="C111" s="1" t="s">
        <v>789</v>
      </c>
      <c r="D111" s="1" t="s">
        <v>193</v>
      </c>
      <c r="Y111" s="12" t="s">
        <v>195</v>
      </c>
      <c r="Z111" s="1">
        <v>1</v>
      </c>
      <c r="AA111" s="1">
        <v>1</v>
      </c>
      <c r="AB111" t="str">
        <f>VLOOKUP(Z111, 'tmp2'!K:L, 2, FALSE)</f>
        <v>yanesen-04-002.jpg</v>
      </c>
      <c r="AC111" t="str">
        <f>VLOOKUP(AA111, 'tmp2'!K:L, 2, FALSE)</f>
        <v>yanesen-04-002.jpg</v>
      </c>
      <c r="AD111" s="25" t="str">
        <f>VLOOKUP(A111, [1]Sheet1!$A:$B, 2, FALSE)</f>
        <v>https://nakamura196.github.io/lda/data/images/yanesen/yanesen-04/yanesen-04-002.jpg</v>
      </c>
      <c r="AE111" t="str">
        <f t="shared" si="8"/>
        <v>http://da.dl.itc.u-tokyo.ac.jp/uv/?manifest=https://nakamura196.github.io/lda/data/manifest/yanesen_04_004.json</v>
      </c>
      <c r="AF111" t="str">
        <f t="shared" si="9"/>
        <v>https://nakamura196.github.io/lda/assets/images/favicon.ico</v>
      </c>
      <c r="AG111" t="str">
        <f t="shared" si="10"/>
        <v>https://nakamura196.github.io/lda/</v>
      </c>
      <c r="AH111" s="26" t="s">
        <v>1135</v>
      </c>
      <c r="AI111" t="str">
        <f t="shared" si="11"/>
        <v>http://creativecommons.org/licenses/by/4.0/</v>
      </c>
      <c r="AJ111" t="str">
        <f t="shared" si="12"/>
        <v>right-to-left</v>
      </c>
    </row>
    <row r="112" spans="1:36" ht="20">
      <c r="A112" t="str">
        <f t="shared" si="7"/>
        <v>https://nakamura196.github.io/lda/data/json/yanesen_04_005.json</v>
      </c>
      <c r="B112" s="16" t="s">
        <v>219</v>
      </c>
      <c r="C112" s="1" t="s">
        <v>223</v>
      </c>
      <c r="D112" s="1"/>
      <c r="Y112" s="12"/>
      <c r="Z112" s="1">
        <v>1</v>
      </c>
      <c r="AA112" s="1">
        <v>1</v>
      </c>
      <c r="AB112" t="str">
        <f>VLOOKUP(Z112, 'tmp2'!K:L, 2, FALSE)</f>
        <v>yanesen-04-002.jpg</v>
      </c>
      <c r="AC112" t="str">
        <f>VLOOKUP(AA112, 'tmp2'!K:L, 2, FALSE)</f>
        <v>yanesen-04-002.jpg</v>
      </c>
      <c r="AD112" s="25" t="str">
        <f>VLOOKUP(A112, [1]Sheet1!$A:$B, 2, FALSE)</f>
        <v>https://nakamura196.github.io/lda/data/images/yanesen/yanesen-04/yanesen-04-002.jpg</v>
      </c>
      <c r="AE112" t="str">
        <f t="shared" si="8"/>
        <v>http://da.dl.itc.u-tokyo.ac.jp/uv/?manifest=https://nakamura196.github.io/lda/data/manifest/yanesen_04_005.json</v>
      </c>
      <c r="AF112" t="str">
        <f t="shared" si="9"/>
        <v>https://nakamura196.github.io/lda/assets/images/favicon.ico</v>
      </c>
      <c r="AG112" t="str">
        <f t="shared" si="10"/>
        <v>https://nakamura196.github.io/lda/</v>
      </c>
      <c r="AH112" s="26" t="s">
        <v>1135</v>
      </c>
      <c r="AI112" t="str">
        <f t="shared" si="11"/>
        <v>http://creativecommons.org/licenses/by/4.0/</v>
      </c>
      <c r="AJ112" t="str">
        <f t="shared" si="12"/>
        <v>right-to-left</v>
      </c>
    </row>
    <row r="113" spans="1:36" ht="20">
      <c r="A113" t="str">
        <f t="shared" si="7"/>
        <v>https://nakamura196.github.io/lda/data/json/yanesen_04_006.json</v>
      </c>
      <c r="B113" s="16" t="s">
        <v>220</v>
      </c>
      <c r="C113" s="1" t="s">
        <v>790</v>
      </c>
      <c r="Y113" s="15"/>
      <c r="Z113" s="1">
        <v>2</v>
      </c>
      <c r="AA113" s="1">
        <v>3</v>
      </c>
      <c r="AB113" t="str">
        <f>VLOOKUP(Z113, 'tmp2'!K:L, 2, FALSE)</f>
        <v>yanesen-04-003.jpg</v>
      </c>
      <c r="AC113" t="str">
        <f>VLOOKUP(AA113, 'tmp2'!K:L, 2, FALSE)</f>
        <v>yanesen-04-003.jpg</v>
      </c>
      <c r="AD113" s="25" t="str">
        <f>VLOOKUP(A113, [1]Sheet1!$A:$B, 2, FALSE)</f>
        <v>https://nakamura196.github.io/lda/data/images/yanesen/yanesen-04/yanesen-04-003.jpg</v>
      </c>
      <c r="AE113" t="str">
        <f t="shared" si="8"/>
        <v>http://da.dl.itc.u-tokyo.ac.jp/uv/?manifest=https://nakamura196.github.io/lda/data/manifest/yanesen_04_006.json</v>
      </c>
      <c r="AF113" t="str">
        <f t="shared" si="9"/>
        <v>https://nakamura196.github.io/lda/assets/images/favicon.ico</v>
      </c>
      <c r="AG113" t="str">
        <f t="shared" si="10"/>
        <v>https://nakamura196.github.io/lda/</v>
      </c>
      <c r="AH113" s="26" t="s">
        <v>1135</v>
      </c>
      <c r="AI113" t="str">
        <f t="shared" si="11"/>
        <v>http://creativecommons.org/licenses/by/4.0/</v>
      </c>
      <c r="AJ113" t="str">
        <f t="shared" si="12"/>
        <v>right-to-left</v>
      </c>
    </row>
    <row r="114" spans="1:36" ht="20">
      <c r="A114" t="str">
        <f t="shared" si="7"/>
        <v>https://nakamura196.github.io/lda/data/json/yanesen_04_007.json</v>
      </c>
      <c r="B114" s="16" t="s">
        <v>222</v>
      </c>
      <c r="C114" s="1" t="s">
        <v>791</v>
      </c>
      <c r="Y114" s="12" t="s">
        <v>248</v>
      </c>
      <c r="Z114" s="1">
        <v>4</v>
      </c>
      <c r="AA114" s="1">
        <v>12</v>
      </c>
      <c r="AB114" t="str">
        <f>VLOOKUP(Z114, 'tmp2'!K:L, 2, FALSE)</f>
        <v>yanesen-04-004.jpg</v>
      </c>
      <c r="AC114" t="str">
        <f>VLOOKUP(AA114, 'tmp2'!K:L, 2, FALSE)</f>
        <v>yanesen-04-008.jpg</v>
      </c>
      <c r="AD114" s="25" t="str">
        <f>VLOOKUP(A114, [1]Sheet1!$A:$B, 2, FALSE)</f>
        <v>https://nakamura196.github.io/lda/data/images/yanesen/yanesen-04/yanesen-04-004.jpg</v>
      </c>
      <c r="AE114" t="str">
        <f t="shared" si="8"/>
        <v>http://da.dl.itc.u-tokyo.ac.jp/uv/?manifest=https://nakamura196.github.io/lda/data/manifest/yanesen_04_007.json</v>
      </c>
      <c r="AF114" t="str">
        <f t="shared" si="9"/>
        <v>https://nakamura196.github.io/lda/assets/images/favicon.ico</v>
      </c>
      <c r="AG114" t="str">
        <f t="shared" si="10"/>
        <v>https://nakamura196.github.io/lda/</v>
      </c>
      <c r="AH114" s="26" t="s">
        <v>1135</v>
      </c>
      <c r="AI114" t="str">
        <f t="shared" si="11"/>
        <v>http://creativecommons.org/licenses/by/4.0/</v>
      </c>
      <c r="AJ114" t="str">
        <f t="shared" si="12"/>
        <v>right-to-left</v>
      </c>
    </row>
    <row r="115" spans="1:36" ht="20">
      <c r="A115" t="str">
        <f t="shared" si="7"/>
        <v>https://nakamura196.github.io/lda/data/json/yanesen_04_008.json</v>
      </c>
      <c r="B115" s="16" t="s">
        <v>226</v>
      </c>
      <c r="C115" s="1" t="s">
        <v>792</v>
      </c>
      <c r="Y115" s="15"/>
      <c r="Z115" s="1">
        <v>5</v>
      </c>
      <c r="AA115" s="1">
        <v>5</v>
      </c>
      <c r="AB115" t="str">
        <f>VLOOKUP(Z115, 'tmp2'!K:L, 2, FALSE)</f>
        <v>yanesen-04-004.jpg</v>
      </c>
      <c r="AC115" t="str">
        <f>VLOOKUP(AA115, 'tmp2'!K:L, 2, FALSE)</f>
        <v>yanesen-04-004.jpg</v>
      </c>
      <c r="AD115" s="25" t="str">
        <f>VLOOKUP(A115, [1]Sheet1!$A:$B, 2, FALSE)</f>
        <v>https://nakamura196.github.io/lda/data/images/yanesen/yanesen-04/yanesen-04-004.jpg</v>
      </c>
      <c r="AE115" t="str">
        <f t="shared" si="8"/>
        <v>http://da.dl.itc.u-tokyo.ac.jp/uv/?manifest=https://nakamura196.github.io/lda/data/manifest/yanesen_04_008.json</v>
      </c>
      <c r="AF115" t="str">
        <f t="shared" si="9"/>
        <v>https://nakamura196.github.io/lda/assets/images/favicon.ico</v>
      </c>
      <c r="AG115" t="str">
        <f t="shared" si="10"/>
        <v>https://nakamura196.github.io/lda/</v>
      </c>
      <c r="AH115" s="26" t="s">
        <v>1135</v>
      </c>
      <c r="AI115" t="str">
        <f t="shared" si="11"/>
        <v>http://creativecommons.org/licenses/by/4.0/</v>
      </c>
      <c r="AJ115" t="str">
        <f t="shared" si="12"/>
        <v>right-to-left</v>
      </c>
    </row>
    <row r="116" spans="1:36" ht="20">
      <c r="A116" t="str">
        <f t="shared" si="7"/>
        <v>https://nakamura196.github.io/lda/data/json/yanesen_04_009.json</v>
      </c>
      <c r="B116" s="16" t="s">
        <v>227</v>
      </c>
      <c r="C116" s="1" t="s">
        <v>793</v>
      </c>
      <c r="Y116" s="15"/>
      <c r="Z116" s="1">
        <v>6</v>
      </c>
      <c r="AA116" s="1">
        <v>7</v>
      </c>
      <c r="AB116" t="str">
        <f>VLOOKUP(Z116, 'tmp2'!K:L, 2, FALSE)</f>
        <v>yanesen-04-005.jpg</v>
      </c>
      <c r="AC116" t="str">
        <f>VLOOKUP(AA116, 'tmp2'!K:L, 2, FALSE)</f>
        <v>yanesen-04-005.jpg</v>
      </c>
      <c r="AD116" s="25" t="str">
        <f>VLOOKUP(A116, [1]Sheet1!$A:$B, 2, FALSE)</f>
        <v>https://nakamura196.github.io/lda/data/images/yanesen/yanesen-04/yanesen-04-005.jpg</v>
      </c>
      <c r="AE116" t="str">
        <f t="shared" si="8"/>
        <v>http://da.dl.itc.u-tokyo.ac.jp/uv/?manifest=https://nakamura196.github.io/lda/data/manifest/yanesen_04_009.json</v>
      </c>
      <c r="AF116" t="str">
        <f t="shared" si="9"/>
        <v>https://nakamura196.github.io/lda/assets/images/favicon.ico</v>
      </c>
      <c r="AG116" t="str">
        <f t="shared" si="10"/>
        <v>https://nakamura196.github.io/lda/</v>
      </c>
      <c r="AH116" s="26" t="s">
        <v>1135</v>
      </c>
      <c r="AI116" t="str">
        <f t="shared" si="11"/>
        <v>http://creativecommons.org/licenses/by/4.0/</v>
      </c>
      <c r="AJ116" t="str">
        <f t="shared" si="12"/>
        <v>right-to-left</v>
      </c>
    </row>
    <row r="117" spans="1:36" ht="20">
      <c r="A117" t="str">
        <f t="shared" si="7"/>
        <v>https://nakamura196.github.io/lda/data/json/yanesen_04_010.json</v>
      </c>
      <c r="B117" s="16" t="s">
        <v>229</v>
      </c>
      <c r="C117" s="1" t="s">
        <v>794</v>
      </c>
      <c r="Y117" s="15"/>
      <c r="Z117" s="1">
        <v>7</v>
      </c>
      <c r="AA117" s="1">
        <v>7</v>
      </c>
      <c r="AB117" t="str">
        <f>VLOOKUP(Z117, 'tmp2'!K:L, 2, FALSE)</f>
        <v>yanesen-04-005.jpg</v>
      </c>
      <c r="AC117" t="str">
        <f>VLOOKUP(AA117, 'tmp2'!K:L, 2, FALSE)</f>
        <v>yanesen-04-005.jpg</v>
      </c>
      <c r="AD117" s="25" t="str">
        <f>VLOOKUP(A117, [1]Sheet1!$A:$B, 2, FALSE)</f>
        <v>https://nakamura196.github.io/lda/data/images/yanesen/yanesen-04/yanesen-04-005.jpg</v>
      </c>
      <c r="AE117" t="str">
        <f t="shared" si="8"/>
        <v>http://da.dl.itc.u-tokyo.ac.jp/uv/?manifest=https://nakamura196.github.io/lda/data/manifest/yanesen_04_010.json</v>
      </c>
      <c r="AF117" t="str">
        <f t="shared" si="9"/>
        <v>https://nakamura196.github.io/lda/assets/images/favicon.ico</v>
      </c>
      <c r="AG117" t="str">
        <f t="shared" si="10"/>
        <v>https://nakamura196.github.io/lda/</v>
      </c>
      <c r="AH117" s="26" t="s">
        <v>1135</v>
      </c>
      <c r="AI117" t="str">
        <f t="shared" si="11"/>
        <v>http://creativecommons.org/licenses/by/4.0/</v>
      </c>
      <c r="AJ117" t="str">
        <f t="shared" si="12"/>
        <v>right-to-left</v>
      </c>
    </row>
    <row r="118" spans="1:36" ht="20">
      <c r="A118" t="str">
        <f t="shared" si="7"/>
        <v>https://nakamura196.github.io/lda/data/json/yanesen_04_011.json</v>
      </c>
      <c r="B118" s="16" t="s">
        <v>230</v>
      </c>
      <c r="C118" s="1" t="s">
        <v>795</v>
      </c>
      <c r="Y118" s="15"/>
      <c r="Z118" s="1">
        <v>8</v>
      </c>
      <c r="AA118" s="1">
        <v>9</v>
      </c>
      <c r="AB118" t="str">
        <f>VLOOKUP(Z118, 'tmp2'!K:L, 2, FALSE)</f>
        <v>yanesen-04-006.jpg</v>
      </c>
      <c r="AC118" t="str">
        <f>VLOOKUP(AA118, 'tmp2'!K:L, 2, FALSE)</f>
        <v>yanesen-04-006.jpg</v>
      </c>
      <c r="AD118" s="25" t="str">
        <f>VLOOKUP(A118, [1]Sheet1!$A:$B, 2, FALSE)</f>
        <v>https://nakamura196.github.io/lda/data/images/yanesen/yanesen-04/yanesen-04-006.jpg</v>
      </c>
      <c r="AE118" t="str">
        <f t="shared" si="8"/>
        <v>http://da.dl.itc.u-tokyo.ac.jp/uv/?manifest=https://nakamura196.github.io/lda/data/manifest/yanesen_04_011.json</v>
      </c>
      <c r="AF118" t="str">
        <f t="shared" si="9"/>
        <v>https://nakamura196.github.io/lda/assets/images/favicon.ico</v>
      </c>
      <c r="AG118" t="str">
        <f t="shared" si="10"/>
        <v>https://nakamura196.github.io/lda/</v>
      </c>
      <c r="AH118" s="26" t="s">
        <v>1135</v>
      </c>
      <c r="AI118" t="str">
        <f t="shared" si="11"/>
        <v>http://creativecommons.org/licenses/by/4.0/</v>
      </c>
      <c r="AJ118" t="str">
        <f t="shared" si="12"/>
        <v>right-to-left</v>
      </c>
    </row>
    <row r="119" spans="1:36" ht="20">
      <c r="A119" t="str">
        <f t="shared" si="7"/>
        <v>https://nakamura196.github.io/lda/data/json/yanesen_04_012.json</v>
      </c>
      <c r="B119" s="16" t="s">
        <v>232</v>
      </c>
      <c r="C119" s="1" t="s">
        <v>796</v>
      </c>
      <c r="Y119" s="15"/>
      <c r="Z119" s="1">
        <v>10</v>
      </c>
      <c r="AA119" s="1">
        <v>11</v>
      </c>
      <c r="AB119" t="str">
        <f>VLOOKUP(Z119, 'tmp2'!K:L, 2, FALSE)</f>
        <v>yanesen-04-007.jpg</v>
      </c>
      <c r="AC119" t="str">
        <f>VLOOKUP(AA119, 'tmp2'!K:L, 2, FALSE)</f>
        <v>yanesen-04-007.jpg</v>
      </c>
      <c r="AD119" s="25" t="str">
        <f>VLOOKUP(A119, [1]Sheet1!$A:$B, 2, FALSE)</f>
        <v>https://nakamura196.github.io/lda/data/images/yanesen/yanesen-04/yanesen-04-007.jpg</v>
      </c>
      <c r="AE119" t="str">
        <f t="shared" si="8"/>
        <v>http://da.dl.itc.u-tokyo.ac.jp/uv/?manifest=https://nakamura196.github.io/lda/data/manifest/yanesen_04_012.json</v>
      </c>
      <c r="AF119" t="str">
        <f t="shared" si="9"/>
        <v>https://nakamura196.github.io/lda/assets/images/favicon.ico</v>
      </c>
      <c r="AG119" t="str">
        <f t="shared" si="10"/>
        <v>https://nakamura196.github.io/lda/</v>
      </c>
      <c r="AH119" s="26" t="s">
        <v>1135</v>
      </c>
      <c r="AI119" t="str">
        <f t="shared" si="11"/>
        <v>http://creativecommons.org/licenses/by/4.0/</v>
      </c>
      <c r="AJ119" t="str">
        <f t="shared" si="12"/>
        <v>right-to-left</v>
      </c>
    </row>
    <row r="120" spans="1:36" ht="20">
      <c r="A120" t="str">
        <f t="shared" si="7"/>
        <v>https://nakamura196.github.io/lda/data/json/yanesen_04_013.json</v>
      </c>
      <c r="B120" s="16" t="s">
        <v>234</v>
      </c>
      <c r="C120" s="1" t="s">
        <v>797</v>
      </c>
      <c r="Y120" s="15"/>
      <c r="Z120" s="1">
        <v>11</v>
      </c>
      <c r="AA120" s="1">
        <v>12</v>
      </c>
      <c r="AB120" t="str">
        <f>VLOOKUP(Z120, 'tmp2'!K:L, 2, FALSE)</f>
        <v>yanesen-04-007.jpg</v>
      </c>
      <c r="AC120" t="str">
        <f>VLOOKUP(AA120, 'tmp2'!K:L, 2, FALSE)</f>
        <v>yanesen-04-008.jpg</v>
      </c>
      <c r="AD120" s="25" t="str">
        <f>VLOOKUP(A120, [1]Sheet1!$A:$B, 2, FALSE)</f>
        <v>https://nakamura196.github.io/lda/data/images/yanesen/yanesen-04/yanesen-04-007.jpg</v>
      </c>
      <c r="AE120" t="str">
        <f t="shared" si="8"/>
        <v>http://da.dl.itc.u-tokyo.ac.jp/uv/?manifest=https://nakamura196.github.io/lda/data/manifest/yanesen_04_013.json</v>
      </c>
      <c r="AF120" t="str">
        <f t="shared" si="9"/>
        <v>https://nakamura196.github.io/lda/assets/images/favicon.ico</v>
      </c>
      <c r="AG120" t="str">
        <f t="shared" si="10"/>
        <v>https://nakamura196.github.io/lda/</v>
      </c>
      <c r="AH120" s="26" t="s">
        <v>1135</v>
      </c>
      <c r="AI120" t="str">
        <f t="shared" si="11"/>
        <v>http://creativecommons.org/licenses/by/4.0/</v>
      </c>
      <c r="AJ120" t="str">
        <f t="shared" si="12"/>
        <v>right-to-left</v>
      </c>
    </row>
    <row r="121" spans="1:36" ht="13.5" customHeight="1">
      <c r="A121" t="str">
        <f t="shared" si="7"/>
        <v>https://nakamura196.github.io/lda/data/json/yanesen_04_014.json</v>
      </c>
      <c r="B121" s="16" t="s">
        <v>235</v>
      </c>
      <c r="C121" s="1" t="s">
        <v>798</v>
      </c>
      <c r="Y121" s="15"/>
      <c r="Z121" s="1">
        <v>12</v>
      </c>
      <c r="AA121" s="1">
        <v>12</v>
      </c>
      <c r="AB121" t="str">
        <f>VLOOKUP(Z121, 'tmp2'!K:L, 2, FALSE)</f>
        <v>yanesen-04-008.jpg</v>
      </c>
      <c r="AC121" t="str">
        <f>VLOOKUP(AA121, 'tmp2'!K:L, 2, FALSE)</f>
        <v>yanesen-04-008.jpg</v>
      </c>
      <c r="AD121" s="25" t="str">
        <f>VLOOKUP(A121, [1]Sheet1!$A:$B, 2, FALSE)</f>
        <v>https://nakamura196.github.io/lda/data/images/yanesen/yanesen-04/yanesen-04-008.jpg</v>
      </c>
      <c r="AE121" t="str">
        <f t="shared" si="8"/>
        <v>http://da.dl.itc.u-tokyo.ac.jp/uv/?manifest=https://nakamura196.github.io/lda/data/manifest/yanesen_04_014.json</v>
      </c>
      <c r="AF121" t="str">
        <f t="shared" si="9"/>
        <v>https://nakamura196.github.io/lda/assets/images/favicon.ico</v>
      </c>
      <c r="AG121" t="str">
        <f t="shared" si="10"/>
        <v>https://nakamura196.github.io/lda/</v>
      </c>
      <c r="AH121" s="26" t="s">
        <v>1135</v>
      </c>
      <c r="AI121" t="str">
        <f t="shared" si="11"/>
        <v>http://creativecommons.org/licenses/by/4.0/</v>
      </c>
      <c r="AJ121" t="str">
        <f t="shared" si="12"/>
        <v>right-to-left</v>
      </c>
    </row>
    <row r="122" spans="1:36" ht="13.5" customHeight="1">
      <c r="A122" t="str">
        <f t="shared" si="7"/>
        <v>https://nakamura196.github.io/lda/data/json/yanesen_04_015.json</v>
      </c>
      <c r="B122" s="16" t="s">
        <v>236</v>
      </c>
      <c r="C122" s="1" t="s">
        <v>799</v>
      </c>
      <c r="Y122" s="15"/>
      <c r="Z122" s="1">
        <v>5</v>
      </c>
      <c r="AA122" s="1">
        <v>7</v>
      </c>
      <c r="AB122" t="str">
        <f>VLOOKUP(Z122, 'tmp2'!K:L, 2, FALSE)</f>
        <v>yanesen-04-004.jpg</v>
      </c>
      <c r="AC122" t="str">
        <f>VLOOKUP(AA122, 'tmp2'!K:L, 2, FALSE)</f>
        <v>yanesen-04-005.jpg</v>
      </c>
      <c r="AD122" s="25" t="str">
        <f>VLOOKUP(A122, [1]Sheet1!$A:$B, 2, FALSE)</f>
        <v>https://nakamura196.github.io/lda/data/images/yanesen/yanesen-04/yanesen-04-004.jpg</v>
      </c>
      <c r="AE122" t="str">
        <f t="shared" si="8"/>
        <v>http://da.dl.itc.u-tokyo.ac.jp/uv/?manifest=https://nakamura196.github.io/lda/data/manifest/yanesen_04_015.json</v>
      </c>
      <c r="AF122" t="str">
        <f t="shared" si="9"/>
        <v>https://nakamura196.github.io/lda/assets/images/favicon.ico</v>
      </c>
      <c r="AG122" t="str">
        <f t="shared" si="10"/>
        <v>https://nakamura196.github.io/lda/</v>
      </c>
      <c r="AH122" s="26" t="s">
        <v>1135</v>
      </c>
      <c r="AI122" t="str">
        <f t="shared" si="11"/>
        <v>http://creativecommons.org/licenses/by/4.0/</v>
      </c>
      <c r="AJ122" t="str">
        <f t="shared" si="12"/>
        <v>right-to-left</v>
      </c>
    </row>
    <row r="123" spans="1:36" ht="20">
      <c r="A123" t="str">
        <f t="shared" si="7"/>
        <v>https://nakamura196.github.io/lda/data/json/yanesen_04_016.json</v>
      </c>
      <c r="B123" s="16" t="s">
        <v>237</v>
      </c>
      <c r="C123" s="1" t="s">
        <v>800</v>
      </c>
      <c r="Y123" s="12" t="s">
        <v>801</v>
      </c>
      <c r="Z123" s="1">
        <v>7</v>
      </c>
      <c r="AA123" s="1">
        <v>7</v>
      </c>
      <c r="AB123" t="str">
        <f>VLOOKUP(Z123, 'tmp2'!K:L, 2, FALSE)</f>
        <v>yanesen-04-005.jpg</v>
      </c>
      <c r="AC123" t="str">
        <f>VLOOKUP(AA123, 'tmp2'!K:L, 2, FALSE)</f>
        <v>yanesen-04-005.jpg</v>
      </c>
      <c r="AD123" s="25" t="str">
        <f>VLOOKUP(A123, [1]Sheet1!$A:$B, 2, FALSE)</f>
        <v>https://nakamura196.github.io/lda/data/images/yanesen/yanesen-04/yanesen-04-005.jpg</v>
      </c>
      <c r="AE123" t="str">
        <f t="shared" si="8"/>
        <v>http://da.dl.itc.u-tokyo.ac.jp/uv/?manifest=https://nakamura196.github.io/lda/data/manifest/yanesen_04_016.json</v>
      </c>
      <c r="AF123" t="str">
        <f t="shared" si="9"/>
        <v>https://nakamura196.github.io/lda/assets/images/favicon.ico</v>
      </c>
      <c r="AG123" t="str">
        <f t="shared" si="10"/>
        <v>https://nakamura196.github.io/lda/</v>
      </c>
      <c r="AH123" s="26" t="s">
        <v>1135</v>
      </c>
      <c r="AI123" t="str">
        <f t="shared" si="11"/>
        <v>http://creativecommons.org/licenses/by/4.0/</v>
      </c>
      <c r="AJ123" t="str">
        <f t="shared" si="12"/>
        <v>right-to-left</v>
      </c>
    </row>
    <row r="124" spans="1:36" ht="20">
      <c r="A124" t="str">
        <f t="shared" si="7"/>
        <v>https://nakamura196.github.io/lda/data/json/yanesen_04_017.json</v>
      </c>
      <c r="B124" s="16" t="s">
        <v>238</v>
      </c>
      <c r="C124" s="1" t="s">
        <v>802</v>
      </c>
      <c r="Y124" s="15"/>
      <c r="Z124" s="1">
        <v>10</v>
      </c>
      <c r="AA124" s="1">
        <v>12</v>
      </c>
      <c r="AB124" t="str">
        <f>VLOOKUP(Z124, 'tmp2'!K:L, 2, FALSE)</f>
        <v>yanesen-04-007.jpg</v>
      </c>
      <c r="AC124" t="str">
        <f>VLOOKUP(AA124, 'tmp2'!K:L, 2, FALSE)</f>
        <v>yanesen-04-008.jpg</v>
      </c>
      <c r="AD124" s="25" t="str">
        <f>VLOOKUP(A124, [1]Sheet1!$A:$B, 2, FALSE)</f>
        <v>https://nakamura196.github.io/lda/data/images/yanesen/yanesen-04/yanesen-04-007.jpg</v>
      </c>
      <c r="AE124" t="str">
        <f t="shared" si="8"/>
        <v>http://da.dl.itc.u-tokyo.ac.jp/uv/?manifest=https://nakamura196.github.io/lda/data/manifest/yanesen_04_017.json</v>
      </c>
      <c r="AF124" t="str">
        <f t="shared" si="9"/>
        <v>https://nakamura196.github.io/lda/assets/images/favicon.ico</v>
      </c>
      <c r="AG124" t="str">
        <f t="shared" si="10"/>
        <v>https://nakamura196.github.io/lda/</v>
      </c>
      <c r="AH124" s="26" t="s">
        <v>1135</v>
      </c>
      <c r="AI124" t="str">
        <f t="shared" si="11"/>
        <v>http://creativecommons.org/licenses/by/4.0/</v>
      </c>
      <c r="AJ124" t="str">
        <f t="shared" si="12"/>
        <v>right-to-left</v>
      </c>
    </row>
    <row r="125" spans="1:36" ht="20">
      <c r="A125" t="str">
        <f t="shared" si="7"/>
        <v>https://nakamura196.github.io/lda/data/json/yanesen_04_018.json</v>
      </c>
      <c r="B125" s="16" t="s">
        <v>239</v>
      </c>
      <c r="C125" s="1" t="s">
        <v>803</v>
      </c>
      <c r="Y125" s="12" t="s">
        <v>804</v>
      </c>
      <c r="Z125" s="1">
        <v>13</v>
      </c>
      <c r="AA125" s="1">
        <v>13</v>
      </c>
      <c r="AB125" t="str">
        <f>VLOOKUP(Z125, 'tmp2'!K:L, 2, FALSE)</f>
        <v>yanesen-04-008.jpg</v>
      </c>
      <c r="AC125" t="str">
        <f>VLOOKUP(AA125, 'tmp2'!K:L, 2, FALSE)</f>
        <v>yanesen-04-008.jpg</v>
      </c>
      <c r="AD125" s="25" t="str">
        <f>VLOOKUP(A125, [1]Sheet1!$A:$B, 2, FALSE)</f>
        <v>https://nakamura196.github.io/lda/data/images/yanesen/yanesen-04/yanesen-04-008.jpg</v>
      </c>
      <c r="AE125" t="str">
        <f t="shared" si="8"/>
        <v>http://da.dl.itc.u-tokyo.ac.jp/uv/?manifest=https://nakamura196.github.io/lda/data/manifest/yanesen_04_018.json</v>
      </c>
      <c r="AF125" t="str">
        <f t="shared" si="9"/>
        <v>https://nakamura196.github.io/lda/assets/images/favicon.ico</v>
      </c>
      <c r="AG125" t="str">
        <f t="shared" si="10"/>
        <v>https://nakamura196.github.io/lda/</v>
      </c>
      <c r="AH125" s="26" t="s">
        <v>1135</v>
      </c>
      <c r="AI125" t="str">
        <f t="shared" si="11"/>
        <v>http://creativecommons.org/licenses/by/4.0/</v>
      </c>
      <c r="AJ125" t="str">
        <f t="shared" si="12"/>
        <v>right-to-left</v>
      </c>
    </row>
    <row r="126" spans="1:36" ht="20">
      <c r="A126" t="str">
        <f t="shared" si="7"/>
        <v>https://nakamura196.github.io/lda/data/json/yanesen_04_019.json</v>
      </c>
      <c r="B126" s="16" t="s">
        <v>240</v>
      </c>
      <c r="C126" s="1" t="s">
        <v>805</v>
      </c>
      <c r="Y126" s="15"/>
      <c r="Z126" s="1">
        <v>14</v>
      </c>
      <c r="AA126" s="1">
        <v>15</v>
      </c>
      <c r="AB126" t="str">
        <f>VLOOKUP(Z126, 'tmp2'!K:L, 2, FALSE)</f>
        <v>yanesen-04-009.jpg</v>
      </c>
      <c r="AC126" t="str">
        <f>VLOOKUP(AA126, 'tmp2'!K:L, 2, FALSE)</f>
        <v>yanesen-04-009.jpg</v>
      </c>
      <c r="AD126" s="25" t="str">
        <f>VLOOKUP(A126, [1]Sheet1!$A:$B, 2, FALSE)</f>
        <v>https://nakamura196.github.io/lda/data/images/yanesen/yanesen-04/yanesen-04-009.jpg</v>
      </c>
      <c r="AE126" t="str">
        <f t="shared" si="8"/>
        <v>http://da.dl.itc.u-tokyo.ac.jp/uv/?manifest=https://nakamura196.github.io/lda/data/manifest/yanesen_04_019.json</v>
      </c>
      <c r="AF126" t="str">
        <f t="shared" si="9"/>
        <v>https://nakamura196.github.io/lda/assets/images/favicon.ico</v>
      </c>
      <c r="AG126" t="str">
        <f t="shared" si="10"/>
        <v>https://nakamura196.github.io/lda/</v>
      </c>
      <c r="AH126" s="26" t="s">
        <v>1135</v>
      </c>
      <c r="AI126" t="str">
        <f t="shared" si="11"/>
        <v>http://creativecommons.org/licenses/by/4.0/</v>
      </c>
      <c r="AJ126" t="str">
        <f t="shared" si="12"/>
        <v>right-to-left</v>
      </c>
    </row>
    <row r="127" spans="1:36" ht="20">
      <c r="A127" t="str">
        <f t="shared" si="7"/>
        <v>https://nakamura196.github.io/lda/data/json/yanesen_04_020.json</v>
      </c>
      <c r="B127" s="16" t="s">
        <v>242</v>
      </c>
      <c r="C127" s="1" t="s">
        <v>806</v>
      </c>
      <c r="D127" s="1" t="s">
        <v>761</v>
      </c>
      <c r="Y127" s="12" t="s">
        <v>138</v>
      </c>
      <c r="Z127" s="1">
        <v>15</v>
      </c>
      <c r="AA127" s="1">
        <v>15</v>
      </c>
      <c r="AB127" t="str">
        <f>VLOOKUP(Z127, 'tmp2'!K:L, 2, FALSE)</f>
        <v>yanesen-04-009.jpg</v>
      </c>
      <c r="AC127" t="str">
        <f>VLOOKUP(AA127, 'tmp2'!K:L, 2, FALSE)</f>
        <v>yanesen-04-009.jpg</v>
      </c>
      <c r="AD127" s="25" t="str">
        <f>VLOOKUP(A127, [1]Sheet1!$A:$B, 2, FALSE)</f>
        <v>https://nakamura196.github.io/lda/data/images/yanesen/yanesen-04/yanesen-04-009.jpg</v>
      </c>
      <c r="AE127" t="str">
        <f t="shared" si="8"/>
        <v>http://da.dl.itc.u-tokyo.ac.jp/uv/?manifest=https://nakamura196.github.io/lda/data/manifest/yanesen_04_020.json</v>
      </c>
      <c r="AF127" t="str">
        <f t="shared" si="9"/>
        <v>https://nakamura196.github.io/lda/assets/images/favicon.ico</v>
      </c>
      <c r="AG127" t="str">
        <f t="shared" si="10"/>
        <v>https://nakamura196.github.io/lda/</v>
      </c>
      <c r="AH127" s="26" t="s">
        <v>1135</v>
      </c>
      <c r="AI127" t="str">
        <f t="shared" si="11"/>
        <v>http://creativecommons.org/licenses/by/4.0/</v>
      </c>
      <c r="AJ127" t="str">
        <f t="shared" si="12"/>
        <v>right-to-left</v>
      </c>
    </row>
    <row r="128" spans="1:36" ht="1.5" customHeight="1">
      <c r="A128" t="str">
        <f t="shared" si="7"/>
        <v>https://nakamura196.github.io/lda/data/json/yanesen_04_021.json</v>
      </c>
      <c r="B128" s="16" t="s">
        <v>243</v>
      </c>
      <c r="C128" s="1" t="s">
        <v>739</v>
      </c>
      <c r="Y128" s="12" t="s">
        <v>740</v>
      </c>
      <c r="Z128" s="1">
        <v>16</v>
      </c>
      <c r="AA128" s="1">
        <v>17</v>
      </c>
      <c r="AB128" t="str">
        <f>VLOOKUP(Z128, 'tmp2'!K:L, 2, FALSE)</f>
        <v>yanesen-04-010.jpg</v>
      </c>
      <c r="AC128" t="str">
        <f>VLOOKUP(AA128, 'tmp2'!K:L, 2, FALSE)</f>
        <v>yanesen-04-010.jpg</v>
      </c>
      <c r="AD128" s="25" t="str">
        <f>VLOOKUP(A128, [1]Sheet1!$A:$B, 2, FALSE)</f>
        <v>https://nakamura196.github.io/lda/data/images/yanesen/yanesen-04/yanesen-04-010.jpg</v>
      </c>
      <c r="AE128" t="str">
        <f t="shared" si="8"/>
        <v>http://da.dl.itc.u-tokyo.ac.jp/uv/?manifest=https://nakamura196.github.io/lda/data/manifest/yanesen_04_021.json</v>
      </c>
      <c r="AF128" t="str">
        <f t="shared" si="9"/>
        <v>https://nakamura196.github.io/lda/assets/images/favicon.ico</v>
      </c>
      <c r="AG128" t="str">
        <f t="shared" si="10"/>
        <v>https://nakamura196.github.io/lda/</v>
      </c>
      <c r="AH128" s="26" t="s">
        <v>1135</v>
      </c>
      <c r="AI128" t="str">
        <f t="shared" si="11"/>
        <v>http://creativecommons.org/licenses/by/4.0/</v>
      </c>
      <c r="AJ128" t="str">
        <f t="shared" si="12"/>
        <v>right-to-left</v>
      </c>
    </row>
    <row r="129" spans="1:36" ht="20">
      <c r="A129" t="str">
        <f t="shared" si="7"/>
        <v>https://nakamura196.github.io/lda/data/json/yanesen_04_022.json</v>
      </c>
      <c r="B129" s="16" t="s">
        <v>245</v>
      </c>
      <c r="C129" s="1" t="s">
        <v>807</v>
      </c>
      <c r="D129" s="1" t="s">
        <v>808</v>
      </c>
      <c r="Y129" s="15"/>
      <c r="Z129" s="1">
        <v>18</v>
      </c>
      <c r="AA129" s="1">
        <v>21</v>
      </c>
      <c r="AB129" t="str">
        <f>VLOOKUP(Z129, 'tmp2'!K:L, 2, FALSE)</f>
        <v>yanesen-04-011.jpg</v>
      </c>
      <c r="AC129" t="str">
        <f>VLOOKUP(AA129, 'tmp2'!K:L, 2, FALSE)</f>
        <v>yanesen-04-012.jpg</v>
      </c>
      <c r="AD129" s="25" t="str">
        <f>VLOOKUP(A129, [1]Sheet1!$A:$B, 2, FALSE)</f>
        <v>https://nakamura196.github.io/lda/data/images/yanesen/yanesen-04/yanesen-04-011.jpg</v>
      </c>
      <c r="AE129" t="str">
        <f t="shared" si="8"/>
        <v>http://da.dl.itc.u-tokyo.ac.jp/uv/?manifest=https://nakamura196.github.io/lda/data/manifest/yanesen_04_022.json</v>
      </c>
      <c r="AF129" t="str">
        <f t="shared" si="9"/>
        <v>https://nakamura196.github.io/lda/assets/images/favicon.ico</v>
      </c>
      <c r="AG129" t="str">
        <f t="shared" si="10"/>
        <v>https://nakamura196.github.io/lda/</v>
      </c>
      <c r="AH129" s="26" t="s">
        <v>1135</v>
      </c>
      <c r="AI129" t="str">
        <f t="shared" si="11"/>
        <v>http://creativecommons.org/licenses/by/4.0/</v>
      </c>
      <c r="AJ129" t="str">
        <f t="shared" si="12"/>
        <v>right-to-left</v>
      </c>
    </row>
    <row r="130" spans="1:36" ht="1.5" customHeight="1">
      <c r="A130" t="str">
        <f t="shared" si="7"/>
        <v>https://nakamura196.github.io/lda/data/json/yanesen_04_023.json</v>
      </c>
      <c r="B130" s="16" t="s">
        <v>249</v>
      </c>
      <c r="C130" s="1" t="s">
        <v>809</v>
      </c>
      <c r="Y130" s="15"/>
      <c r="Z130" s="1">
        <v>18</v>
      </c>
      <c r="AA130" s="1">
        <v>21</v>
      </c>
      <c r="AB130" t="str">
        <f>VLOOKUP(Z130, 'tmp2'!K:L, 2, FALSE)</f>
        <v>yanesen-04-011.jpg</v>
      </c>
      <c r="AC130" t="str">
        <f>VLOOKUP(AA130, 'tmp2'!K:L, 2, FALSE)</f>
        <v>yanesen-04-012.jpg</v>
      </c>
      <c r="AD130" s="25" t="str">
        <f>VLOOKUP(A130, [1]Sheet1!$A:$B, 2, FALSE)</f>
        <v>https://nakamura196.github.io/lda/data/images/yanesen/yanesen-04/yanesen-04-011.jpg</v>
      </c>
      <c r="AE130" t="str">
        <f t="shared" si="8"/>
        <v>http://da.dl.itc.u-tokyo.ac.jp/uv/?manifest=https://nakamura196.github.io/lda/data/manifest/yanesen_04_023.json</v>
      </c>
      <c r="AF130" t="str">
        <f t="shared" si="9"/>
        <v>https://nakamura196.github.io/lda/assets/images/favicon.ico</v>
      </c>
      <c r="AG130" t="str">
        <f t="shared" si="10"/>
        <v>https://nakamura196.github.io/lda/</v>
      </c>
      <c r="AH130" s="26" t="s">
        <v>1135</v>
      </c>
      <c r="AI130" t="str">
        <f t="shared" si="11"/>
        <v>http://creativecommons.org/licenses/by/4.0/</v>
      </c>
      <c r="AJ130" t="str">
        <f t="shared" si="12"/>
        <v>right-to-left</v>
      </c>
    </row>
    <row r="131" spans="1:36" ht="20">
      <c r="A131" t="str">
        <f t="shared" si="7"/>
        <v>https://nakamura196.github.io/lda/data/json/yanesen_04_024.json</v>
      </c>
      <c r="B131" s="16" t="s">
        <v>250</v>
      </c>
      <c r="C131" s="1" t="s">
        <v>810</v>
      </c>
      <c r="D131" s="1" t="s">
        <v>811</v>
      </c>
      <c r="Y131" s="15"/>
      <c r="Z131" s="1">
        <v>22</v>
      </c>
      <c r="AA131" s="1">
        <v>22</v>
      </c>
      <c r="AB131" t="str">
        <f>VLOOKUP(Z131, 'tmp2'!K:L, 2, FALSE)</f>
        <v>yanesen-04-013.jpg</v>
      </c>
      <c r="AC131" t="str">
        <f>VLOOKUP(AA131, 'tmp2'!K:L, 2, FALSE)</f>
        <v>yanesen-04-013.jpg</v>
      </c>
      <c r="AD131" s="25" t="str">
        <f>VLOOKUP(A131, [1]Sheet1!$A:$B, 2, FALSE)</f>
        <v>https://nakamura196.github.io/lda/data/images/yanesen/yanesen-04/yanesen-04-013.jpg</v>
      </c>
      <c r="AE131" t="str">
        <f t="shared" si="8"/>
        <v>http://da.dl.itc.u-tokyo.ac.jp/uv/?manifest=https://nakamura196.github.io/lda/data/manifest/yanesen_04_024.json</v>
      </c>
      <c r="AF131" t="str">
        <f t="shared" si="9"/>
        <v>https://nakamura196.github.io/lda/assets/images/favicon.ico</v>
      </c>
      <c r="AG131" t="str">
        <f t="shared" si="10"/>
        <v>https://nakamura196.github.io/lda/</v>
      </c>
      <c r="AH131" s="26" t="s">
        <v>1135</v>
      </c>
      <c r="AI131" t="str">
        <f t="shared" si="11"/>
        <v>http://creativecommons.org/licenses/by/4.0/</v>
      </c>
      <c r="AJ131" t="str">
        <f t="shared" si="12"/>
        <v>right-to-left</v>
      </c>
    </row>
    <row r="132" spans="1:36" ht="20">
      <c r="A132" t="str">
        <f t="shared" si="7"/>
        <v>https://nakamura196.github.io/lda/data/json/yanesen_04_025.json</v>
      </c>
      <c r="B132" s="16" t="s">
        <v>252</v>
      </c>
      <c r="C132" s="1" t="s">
        <v>812</v>
      </c>
      <c r="D132" s="1" t="s">
        <v>771</v>
      </c>
      <c r="Y132" s="12" t="s">
        <v>138</v>
      </c>
      <c r="Z132" s="1">
        <v>22</v>
      </c>
      <c r="AA132" s="1">
        <v>22</v>
      </c>
      <c r="AB132" t="str">
        <f>VLOOKUP(Z132, 'tmp2'!K:L, 2, FALSE)</f>
        <v>yanesen-04-013.jpg</v>
      </c>
      <c r="AC132" t="str">
        <f>VLOOKUP(AA132, 'tmp2'!K:L, 2, FALSE)</f>
        <v>yanesen-04-013.jpg</v>
      </c>
      <c r="AD132" s="25" t="str">
        <f>VLOOKUP(A132, [1]Sheet1!$A:$B, 2, FALSE)</f>
        <v>https://nakamura196.github.io/lda/data/images/yanesen/yanesen-04/yanesen-04-013.jpg</v>
      </c>
      <c r="AE132" t="str">
        <f t="shared" si="8"/>
        <v>http://da.dl.itc.u-tokyo.ac.jp/uv/?manifest=https://nakamura196.github.io/lda/data/manifest/yanesen_04_025.json</v>
      </c>
      <c r="AF132" t="str">
        <f t="shared" si="9"/>
        <v>https://nakamura196.github.io/lda/assets/images/favicon.ico</v>
      </c>
      <c r="AG132" t="str">
        <f t="shared" si="10"/>
        <v>https://nakamura196.github.io/lda/</v>
      </c>
      <c r="AH132" s="26" t="s">
        <v>1135</v>
      </c>
      <c r="AI132" t="str">
        <f t="shared" si="11"/>
        <v>http://creativecommons.org/licenses/by/4.0/</v>
      </c>
      <c r="AJ132" t="str">
        <f t="shared" si="12"/>
        <v>right-to-left</v>
      </c>
    </row>
    <row r="133" spans="1:36" ht="20">
      <c r="A133" t="str">
        <f t="shared" si="7"/>
        <v>https://nakamura196.github.io/lda/data/json/yanesen_04_026.json</v>
      </c>
      <c r="B133" s="16" t="s">
        <v>253</v>
      </c>
      <c r="C133" s="1" t="s">
        <v>813</v>
      </c>
      <c r="Y133" s="12" t="s">
        <v>814</v>
      </c>
      <c r="Z133" s="1">
        <v>23</v>
      </c>
      <c r="AA133" s="1">
        <v>23</v>
      </c>
      <c r="AB133" t="str">
        <f>VLOOKUP(Z133, 'tmp2'!K:L, 2, FALSE)</f>
        <v>yanesen-04-013.jpg</v>
      </c>
      <c r="AC133" t="str">
        <f>VLOOKUP(AA133, 'tmp2'!K:L, 2, FALSE)</f>
        <v>yanesen-04-013.jpg</v>
      </c>
      <c r="AD133" s="25" t="str">
        <f>VLOOKUP(A133, [1]Sheet1!$A:$B, 2, FALSE)</f>
        <v>https://nakamura196.github.io/lda/data/images/yanesen/yanesen-04/yanesen-04-013.jpg</v>
      </c>
      <c r="AE133" t="str">
        <f t="shared" si="8"/>
        <v>http://da.dl.itc.u-tokyo.ac.jp/uv/?manifest=https://nakamura196.github.io/lda/data/manifest/yanesen_04_026.json</v>
      </c>
      <c r="AF133" t="str">
        <f t="shared" si="9"/>
        <v>https://nakamura196.github.io/lda/assets/images/favicon.ico</v>
      </c>
      <c r="AG133" t="str">
        <f t="shared" si="10"/>
        <v>https://nakamura196.github.io/lda/</v>
      </c>
      <c r="AH133" s="26" t="s">
        <v>1135</v>
      </c>
      <c r="AI133" t="str">
        <f t="shared" si="11"/>
        <v>http://creativecommons.org/licenses/by/4.0/</v>
      </c>
      <c r="AJ133" t="str">
        <f t="shared" si="12"/>
        <v>right-to-left</v>
      </c>
    </row>
    <row r="134" spans="1:36" ht="20">
      <c r="A134" t="str">
        <f t="shared" ref="A134:A197" si="13">"https://nakamura196.github.io/lda/data/json/"&amp;SUBSTITUTE(B134, "/", "_")&amp;".json"</f>
        <v>https://nakamura196.github.io/lda/data/json/yanesen_04_027.json</v>
      </c>
      <c r="B134" s="16" t="s">
        <v>254</v>
      </c>
      <c r="C134" s="1" t="s">
        <v>815</v>
      </c>
      <c r="Y134" s="15"/>
      <c r="Z134" s="1">
        <v>24</v>
      </c>
      <c r="AA134" s="1">
        <v>25</v>
      </c>
      <c r="AB134" t="str">
        <f>VLOOKUP(Z134, 'tmp2'!K:L, 2, FALSE)</f>
        <v>yanesen-04-014.jpg</v>
      </c>
      <c r="AC134" t="str">
        <f>VLOOKUP(AA134, 'tmp2'!K:L, 2, FALSE)</f>
        <v>yanesen-04-014.jpg</v>
      </c>
      <c r="AD134" s="25" t="str">
        <f>VLOOKUP(A134, [1]Sheet1!$A:$B, 2, FALSE)</f>
        <v>https://nakamura196.github.io/lda/data/images/yanesen/yanesen-04/yanesen-04-014.jpg</v>
      </c>
      <c r="AE134" t="str">
        <f t="shared" ref="AE134:AE197" si="14">"http://da.dl.itc.u-tokyo.ac.jp/uv/?manifest="&amp;SUBSTITUTE(A134, "/json/", "/manifest/")</f>
        <v>http://da.dl.itc.u-tokyo.ac.jp/uv/?manifest=https://nakamura196.github.io/lda/data/manifest/yanesen_04_027.json</v>
      </c>
      <c r="AF134" t="str">
        <f t="shared" ref="AF134:AF197" si="15">"https://nakamura196.github.io/lda/assets/images/favicon.ico"</f>
        <v>https://nakamura196.github.io/lda/assets/images/favicon.ico</v>
      </c>
      <c r="AG134" t="str">
        <f t="shared" ref="AG134:AG197" si="16">"https://nakamura196.github.io/lda/"</f>
        <v>https://nakamura196.github.io/lda/</v>
      </c>
      <c r="AH134" s="26" t="s">
        <v>1135</v>
      </c>
      <c r="AI134" t="str">
        <f t="shared" ref="AI134:AI197" si="17">"http://creativecommons.org/licenses/by/4.0/"</f>
        <v>http://creativecommons.org/licenses/by/4.0/</v>
      </c>
      <c r="AJ134" t="str">
        <f t="shared" ref="AJ134:AJ197" si="18">"right-to-left"</f>
        <v>right-to-left</v>
      </c>
    </row>
    <row r="135" spans="1:36" ht="20">
      <c r="A135" t="str">
        <f t="shared" si="13"/>
        <v>https://nakamura196.github.io/lda/data/json/yanesen_04_028.json</v>
      </c>
      <c r="B135" s="16" t="s">
        <v>256</v>
      </c>
      <c r="C135" s="1" t="s">
        <v>816</v>
      </c>
      <c r="Y135" s="15"/>
      <c r="Z135" s="1">
        <v>26</v>
      </c>
      <c r="AA135" s="1">
        <v>27</v>
      </c>
      <c r="AB135" t="str">
        <f>VLOOKUP(Z135, 'tmp2'!K:L, 2, FALSE)</f>
        <v>yanesen-04-015.jpg</v>
      </c>
      <c r="AC135" t="str">
        <f>VLOOKUP(AA135, 'tmp2'!K:L, 2, FALSE)</f>
        <v>yanesen-04-015.jpg</v>
      </c>
      <c r="AD135" s="25" t="str">
        <f>VLOOKUP(A135, [1]Sheet1!$A:$B, 2, FALSE)</f>
        <v>https://nakamura196.github.io/lda/data/images/yanesen/yanesen-04/yanesen-04-015.jpg</v>
      </c>
      <c r="AE135" t="str">
        <f t="shared" si="14"/>
        <v>http://da.dl.itc.u-tokyo.ac.jp/uv/?manifest=https://nakamura196.github.io/lda/data/manifest/yanesen_04_028.json</v>
      </c>
      <c r="AF135" t="str">
        <f t="shared" si="15"/>
        <v>https://nakamura196.github.io/lda/assets/images/favicon.ico</v>
      </c>
      <c r="AG135" t="str">
        <f t="shared" si="16"/>
        <v>https://nakamura196.github.io/lda/</v>
      </c>
      <c r="AH135" s="26" t="s">
        <v>1135</v>
      </c>
      <c r="AI135" t="str">
        <f t="shared" si="17"/>
        <v>http://creativecommons.org/licenses/by/4.0/</v>
      </c>
      <c r="AJ135" t="str">
        <f t="shared" si="18"/>
        <v>right-to-left</v>
      </c>
    </row>
    <row r="136" spans="1:36" ht="20">
      <c r="A136" t="str">
        <f t="shared" si="13"/>
        <v>https://nakamura196.github.io/lda/data/json/yanesen_04_029.json</v>
      </c>
      <c r="B136" s="16" t="s">
        <v>258</v>
      </c>
      <c r="C136" s="1" t="s">
        <v>817</v>
      </c>
      <c r="Y136" s="15"/>
      <c r="Z136" s="1">
        <v>28</v>
      </c>
      <c r="AA136" s="1">
        <v>28</v>
      </c>
      <c r="AB136" t="str">
        <f>VLOOKUP(Z136, 'tmp2'!K:L, 2, FALSE)</f>
        <v>yanesen-04-016.jpg</v>
      </c>
      <c r="AC136" t="str">
        <f>VLOOKUP(AA136, 'tmp2'!K:L, 2, FALSE)</f>
        <v>yanesen-04-016.jpg</v>
      </c>
      <c r="AD136" s="25" t="str">
        <f>VLOOKUP(A136, [1]Sheet1!$A:$B, 2, FALSE)</f>
        <v>https://nakamura196.github.io/lda/data/images/yanesen/yanesen-04/yanesen-04-016.jpg</v>
      </c>
      <c r="AE136" t="str">
        <f t="shared" si="14"/>
        <v>http://da.dl.itc.u-tokyo.ac.jp/uv/?manifest=https://nakamura196.github.io/lda/data/manifest/yanesen_04_029.json</v>
      </c>
      <c r="AF136" t="str">
        <f t="shared" si="15"/>
        <v>https://nakamura196.github.io/lda/assets/images/favicon.ico</v>
      </c>
      <c r="AG136" t="str">
        <f t="shared" si="16"/>
        <v>https://nakamura196.github.io/lda/</v>
      </c>
      <c r="AH136" s="26" t="s">
        <v>1135</v>
      </c>
      <c r="AI136" t="str">
        <f t="shared" si="17"/>
        <v>http://creativecommons.org/licenses/by/4.0/</v>
      </c>
      <c r="AJ136" t="str">
        <f t="shared" si="18"/>
        <v>right-to-left</v>
      </c>
    </row>
    <row r="137" spans="1:36" ht="20">
      <c r="A137" t="str">
        <f t="shared" si="13"/>
        <v>https://nakamura196.github.io/lda/data/json/yanesen_04_030.json</v>
      </c>
      <c r="B137" s="16" t="s">
        <v>260</v>
      </c>
      <c r="C137" s="1" t="s">
        <v>613</v>
      </c>
      <c r="Y137" s="15"/>
      <c r="Z137" s="1">
        <v>29</v>
      </c>
      <c r="AA137" s="1">
        <v>29</v>
      </c>
      <c r="AB137" t="str">
        <f>VLOOKUP(Z137, 'tmp2'!K:L, 2, FALSE)</f>
        <v>yanesen-04-016.jpg</v>
      </c>
      <c r="AC137" t="str">
        <f>VLOOKUP(AA137, 'tmp2'!K:L, 2, FALSE)</f>
        <v>yanesen-04-016.jpg</v>
      </c>
      <c r="AD137" s="25" t="str">
        <f>VLOOKUP(A137, [1]Sheet1!$A:$B, 2, FALSE)</f>
        <v>https://nakamura196.github.io/lda/data/images/yanesen/yanesen-04/yanesen-04-016.jpg</v>
      </c>
      <c r="AE137" t="str">
        <f t="shared" si="14"/>
        <v>http://da.dl.itc.u-tokyo.ac.jp/uv/?manifest=https://nakamura196.github.io/lda/data/manifest/yanesen_04_030.json</v>
      </c>
      <c r="AF137" t="str">
        <f t="shared" si="15"/>
        <v>https://nakamura196.github.io/lda/assets/images/favicon.ico</v>
      </c>
      <c r="AG137" t="str">
        <f t="shared" si="16"/>
        <v>https://nakamura196.github.io/lda/</v>
      </c>
      <c r="AH137" s="26" t="s">
        <v>1135</v>
      </c>
      <c r="AI137" t="str">
        <f t="shared" si="17"/>
        <v>http://creativecommons.org/licenses/by/4.0/</v>
      </c>
      <c r="AJ137" t="str">
        <f t="shared" si="18"/>
        <v>right-to-left</v>
      </c>
    </row>
    <row r="138" spans="1:36" ht="20">
      <c r="A138" t="str">
        <f t="shared" si="13"/>
        <v>https://nakamura196.github.io/lda/data/json/yanesen_04_031.json</v>
      </c>
      <c r="B138" s="16" t="s">
        <v>261</v>
      </c>
      <c r="C138" s="1" t="s">
        <v>818</v>
      </c>
      <c r="Y138" s="15"/>
      <c r="Z138" s="1">
        <v>29</v>
      </c>
      <c r="AA138" s="1">
        <v>29</v>
      </c>
      <c r="AB138" t="str">
        <f>VLOOKUP(Z138, 'tmp2'!K:L, 2, FALSE)</f>
        <v>yanesen-04-016.jpg</v>
      </c>
      <c r="AC138" t="str">
        <f>VLOOKUP(AA138, 'tmp2'!K:L, 2, FALSE)</f>
        <v>yanesen-04-016.jpg</v>
      </c>
      <c r="AD138" s="25" t="str">
        <f>VLOOKUP(A138, [1]Sheet1!$A:$B, 2, FALSE)</f>
        <v>https://nakamura196.github.io/lda/data/images/yanesen/yanesen-04/yanesen-04-016.jpg</v>
      </c>
      <c r="AE138" t="str">
        <f t="shared" si="14"/>
        <v>http://da.dl.itc.u-tokyo.ac.jp/uv/?manifest=https://nakamura196.github.io/lda/data/manifest/yanesen_04_031.json</v>
      </c>
      <c r="AF138" t="str">
        <f t="shared" si="15"/>
        <v>https://nakamura196.github.io/lda/assets/images/favicon.ico</v>
      </c>
      <c r="AG138" t="str">
        <f t="shared" si="16"/>
        <v>https://nakamura196.github.io/lda/</v>
      </c>
      <c r="AH138" s="26" t="s">
        <v>1135</v>
      </c>
      <c r="AI138" t="str">
        <f t="shared" si="17"/>
        <v>http://creativecommons.org/licenses/by/4.0/</v>
      </c>
      <c r="AJ138" t="str">
        <f t="shared" si="18"/>
        <v>right-to-left</v>
      </c>
    </row>
    <row r="139" spans="1:36" ht="20">
      <c r="A139" t="str">
        <f t="shared" si="13"/>
        <v>https://nakamura196.github.io/lda/data/json/yanesen_04_032.json</v>
      </c>
      <c r="B139" s="16" t="s">
        <v>262</v>
      </c>
      <c r="C139" s="1" t="s">
        <v>819</v>
      </c>
      <c r="Y139" s="15"/>
      <c r="Z139" s="1">
        <v>29</v>
      </c>
      <c r="AA139" s="1">
        <v>29</v>
      </c>
      <c r="AB139" t="str">
        <f>VLOOKUP(Z139, 'tmp2'!K:L, 2, FALSE)</f>
        <v>yanesen-04-016.jpg</v>
      </c>
      <c r="AC139" t="str">
        <f>VLOOKUP(AA139, 'tmp2'!K:L, 2, FALSE)</f>
        <v>yanesen-04-016.jpg</v>
      </c>
      <c r="AD139" s="25" t="str">
        <f>VLOOKUP(A139, [1]Sheet1!$A:$B, 2, FALSE)</f>
        <v>https://nakamura196.github.io/lda/data/images/yanesen/yanesen-04/yanesen-04-016.jpg</v>
      </c>
      <c r="AE139" t="str">
        <f t="shared" si="14"/>
        <v>http://da.dl.itc.u-tokyo.ac.jp/uv/?manifest=https://nakamura196.github.io/lda/data/manifest/yanesen_04_032.json</v>
      </c>
      <c r="AF139" t="str">
        <f t="shared" si="15"/>
        <v>https://nakamura196.github.io/lda/assets/images/favicon.ico</v>
      </c>
      <c r="AG139" t="str">
        <f t="shared" si="16"/>
        <v>https://nakamura196.github.io/lda/</v>
      </c>
      <c r="AH139" s="26" t="s">
        <v>1135</v>
      </c>
      <c r="AI139" t="str">
        <f t="shared" si="17"/>
        <v>http://creativecommons.org/licenses/by/4.0/</v>
      </c>
      <c r="AJ139" t="str">
        <f t="shared" si="18"/>
        <v>right-to-left</v>
      </c>
    </row>
    <row r="140" spans="1:36" ht="20">
      <c r="A140" t="str">
        <f t="shared" si="13"/>
        <v>https://nakamura196.github.io/lda/data/json/yanesen_04_033.json</v>
      </c>
      <c r="B140" s="16" t="s">
        <v>264</v>
      </c>
      <c r="C140" s="1" t="s">
        <v>820</v>
      </c>
      <c r="Y140" s="15"/>
      <c r="Z140" s="1">
        <v>29</v>
      </c>
      <c r="AA140" s="1">
        <v>29</v>
      </c>
      <c r="AB140" t="str">
        <f>VLOOKUP(Z140, 'tmp2'!K:L, 2, FALSE)</f>
        <v>yanesen-04-016.jpg</v>
      </c>
      <c r="AC140" t="str">
        <f>VLOOKUP(AA140, 'tmp2'!K:L, 2, FALSE)</f>
        <v>yanesen-04-016.jpg</v>
      </c>
      <c r="AD140" s="25" t="str">
        <f>VLOOKUP(A140, [1]Sheet1!$A:$B, 2, FALSE)</f>
        <v>https://nakamura196.github.io/lda/data/images/yanesen/yanesen-04/yanesen-04-016.jpg</v>
      </c>
      <c r="AE140" t="str">
        <f t="shared" si="14"/>
        <v>http://da.dl.itc.u-tokyo.ac.jp/uv/?manifest=https://nakamura196.github.io/lda/data/manifest/yanesen_04_033.json</v>
      </c>
      <c r="AF140" t="str">
        <f t="shared" si="15"/>
        <v>https://nakamura196.github.io/lda/assets/images/favicon.ico</v>
      </c>
      <c r="AG140" t="str">
        <f t="shared" si="16"/>
        <v>https://nakamura196.github.io/lda/</v>
      </c>
      <c r="AH140" s="26" t="s">
        <v>1135</v>
      </c>
      <c r="AI140" t="str">
        <f t="shared" si="17"/>
        <v>http://creativecommons.org/licenses/by/4.0/</v>
      </c>
      <c r="AJ140" t="str">
        <f t="shared" si="18"/>
        <v>right-to-left</v>
      </c>
    </row>
    <row r="141" spans="1:36" ht="20">
      <c r="A141" t="str">
        <f t="shared" si="13"/>
        <v>https://nakamura196.github.io/lda/data/json/yanesen_04_034.json</v>
      </c>
      <c r="B141" s="16" t="s">
        <v>265</v>
      </c>
      <c r="C141" s="1" t="s">
        <v>821</v>
      </c>
      <c r="Y141" s="15"/>
      <c r="Z141" s="1">
        <v>29</v>
      </c>
      <c r="AA141" s="1">
        <v>29</v>
      </c>
      <c r="AB141" t="str">
        <f>VLOOKUP(Z141, 'tmp2'!K:L, 2, FALSE)</f>
        <v>yanesen-04-016.jpg</v>
      </c>
      <c r="AC141" t="str">
        <f>VLOOKUP(AA141, 'tmp2'!K:L, 2, FALSE)</f>
        <v>yanesen-04-016.jpg</v>
      </c>
      <c r="AD141" s="25" t="str">
        <f>VLOOKUP(A141, [1]Sheet1!$A:$B, 2, FALSE)</f>
        <v>https://nakamura196.github.io/lda/data/images/yanesen/yanesen-04/yanesen-04-016.jpg</v>
      </c>
      <c r="AE141" t="str">
        <f t="shared" si="14"/>
        <v>http://da.dl.itc.u-tokyo.ac.jp/uv/?manifest=https://nakamura196.github.io/lda/data/manifest/yanesen_04_034.json</v>
      </c>
      <c r="AF141" t="str">
        <f t="shared" si="15"/>
        <v>https://nakamura196.github.io/lda/assets/images/favicon.ico</v>
      </c>
      <c r="AG141" t="str">
        <f t="shared" si="16"/>
        <v>https://nakamura196.github.io/lda/</v>
      </c>
      <c r="AH141" s="26" t="s">
        <v>1135</v>
      </c>
      <c r="AI141" t="str">
        <f t="shared" si="17"/>
        <v>http://creativecommons.org/licenses/by/4.0/</v>
      </c>
      <c r="AJ141" t="str">
        <f t="shared" si="18"/>
        <v>right-to-left</v>
      </c>
    </row>
    <row r="142" spans="1:36" ht="20">
      <c r="A142" t="str">
        <f t="shared" si="13"/>
        <v>https://nakamura196.github.io/lda/data/json/yanesen_04_035.json</v>
      </c>
      <c r="B142" s="16" t="s">
        <v>266</v>
      </c>
      <c r="C142" s="1" t="s">
        <v>822</v>
      </c>
      <c r="Y142" s="15"/>
      <c r="Z142" s="1">
        <v>29</v>
      </c>
      <c r="AA142" s="1">
        <v>29</v>
      </c>
      <c r="AB142" t="str">
        <f>VLOOKUP(Z142, 'tmp2'!K:L, 2, FALSE)</f>
        <v>yanesen-04-016.jpg</v>
      </c>
      <c r="AC142" t="str">
        <f>VLOOKUP(AA142, 'tmp2'!K:L, 2, FALSE)</f>
        <v>yanesen-04-016.jpg</v>
      </c>
      <c r="AD142" s="25" t="str">
        <f>VLOOKUP(A142, [1]Sheet1!$A:$B, 2, FALSE)</f>
        <v>https://nakamura196.github.io/lda/data/images/yanesen/yanesen-04/yanesen-04-016.jpg</v>
      </c>
      <c r="AE142" t="str">
        <f t="shared" si="14"/>
        <v>http://da.dl.itc.u-tokyo.ac.jp/uv/?manifest=https://nakamura196.github.io/lda/data/manifest/yanesen_04_035.json</v>
      </c>
      <c r="AF142" t="str">
        <f t="shared" si="15"/>
        <v>https://nakamura196.github.io/lda/assets/images/favicon.ico</v>
      </c>
      <c r="AG142" t="str">
        <f t="shared" si="16"/>
        <v>https://nakamura196.github.io/lda/</v>
      </c>
      <c r="AH142" s="26" t="s">
        <v>1135</v>
      </c>
      <c r="AI142" t="str">
        <f t="shared" si="17"/>
        <v>http://creativecommons.org/licenses/by/4.0/</v>
      </c>
      <c r="AJ142" t="str">
        <f t="shared" si="18"/>
        <v>right-to-left</v>
      </c>
    </row>
    <row r="143" spans="1:36" ht="20">
      <c r="A143" t="str">
        <f t="shared" si="13"/>
        <v>https://nakamura196.github.io/lda/data/json/yanesen_04_036.json</v>
      </c>
      <c r="B143" s="16" t="s">
        <v>267</v>
      </c>
      <c r="C143" s="1" t="s">
        <v>823</v>
      </c>
      <c r="Y143" s="15"/>
      <c r="Z143" s="1">
        <v>29</v>
      </c>
      <c r="AA143" s="1">
        <v>29</v>
      </c>
      <c r="AB143" t="str">
        <f>VLOOKUP(Z143, 'tmp2'!K:L, 2, FALSE)</f>
        <v>yanesen-04-016.jpg</v>
      </c>
      <c r="AC143" t="str">
        <f>VLOOKUP(AA143, 'tmp2'!K:L, 2, FALSE)</f>
        <v>yanesen-04-016.jpg</v>
      </c>
      <c r="AD143" s="25" t="str">
        <f>VLOOKUP(A143, [1]Sheet1!$A:$B, 2, FALSE)</f>
        <v>https://nakamura196.github.io/lda/data/images/yanesen/yanesen-04/yanesen-04-016.jpg</v>
      </c>
      <c r="AE143" t="str">
        <f t="shared" si="14"/>
        <v>http://da.dl.itc.u-tokyo.ac.jp/uv/?manifest=https://nakamura196.github.io/lda/data/manifest/yanesen_04_036.json</v>
      </c>
      <c r="AF143" t="str">
        <f t="shared" si="15"/>
        <v>https://nakamura196.github.io/lda/assets/images/favicon.ico</v>
      </c>
      <c r="AG143" t="str">
        <f t="shared" si="16"/>
        <v>https://nakamura196.github.io/lda/</v>
      </c>
      <c r="AH143" s="26" t="s">
        <v>1135</v>
      </c>
      <c r="AI143" t="str">
        <f t="shared" si="17"/>
        <v>http://creativecommons.org/licenses/by/4.0/</v>
      </c>
      <c r="AJ143" t="str">
        <f t="shared" si="18"/>
        <v>right-to-left</v>
      </c>
    </row>
    <row r="144" spans="1:36" ht="20">
      <c r="A144" t="str">
        <f t="shared" si="13"/>
        <v>https://nakamura196.github.io/lda/data/json/yanesen_04_037.json</v>
      </c>
      <c r="B144" s="16" t="s">
        <v>268</v>
      </c>
      <c r="C144" s="1" t="s">
        <v>824</v>
      </c>
      <c r="Y144" s="15"/>
      <c r="Z144" s="1">
        <v>29</v>
      </c>
      <c r="AA144" s="1">
        <v>29</v>
      </c>
      <c r="AB144" t="str">
        <f>VLOOKUP(Z144, 'tmp2'!K:L, 2, FALSE)</f>
        <v>yanesen-04-016.jpg</v>
      </c>
      <c r="AC144" t="str">
        <f>VLOOKUP(AA144, 'tmp2'!K:L, 2, FALSE)</f>
        <v>yanesen-04-016.jpg</v>
      </c>
      <c r="AD144" s="25" t="str">
        <f>VLOOKUP(A144, [1]Sheet1!$A:$B, 2, FALSE)</f>
        <v>https://nakamura196.github.io/lda/data/images/yanesen/yanesen-04/yanesen-04-016.jpg</v>
      </c>
      <c r="AE144" t="str">
        <f t="shared" si="14"/>
        <v>http://da.dl.itc.u-tokyo.ac.jp/uv/?manifest=https://nakamura196.github.io/lda/data/manifest/yanesen_04_037.json</v>
      </c>
      <c r="AF144" t="str">
        <f t="shared" si="15"/>
        <v>https://nakamura196.github.io/lda/assets/images/favicon.ico</v>
      </c>
      <c r="AG144" t="str">
        <f t="shared" si="16"/>
        <v>https://nakamura196.github.io/lda/</v>
      </c>
      <c r="AH144" s="26" t="s">
        <v>1135</v>
      </c>
      <c r="AI144" t="str">
        <f t="shared" si="17"/>
        <v>http://creativecommons.org/licenses/by/4.0/</v>
      </c>
      <c r="AJ144" t="str">
        <f t="shared" si="18"/>
        <v>right-to-left</v>
      </c>
    </row>
    <row r="145" spans="1:36" ht="20">
      <c r="A145" t="str">
        <f t="shared" si="13"/>
        <v>https://nakamura196.github.io/lda/data/json/yanesen_04_038.json</v>
      </c>
      <c r="B145" s="16" t="s">
        <v>269</v>
      </c>
      <c r="C145" s="1" t="s">
        <v>825</v>
      </c>
      <c r="Y145" s="15"/>
      <c r="Z145" s="1">
        <v>29</v>
      </c>
      <c r="AA145" s="1">
        <v>29</v>
      </c>
      <c r="AB145" t="str">
        <f>VLOOKUP(Z145, 'tmp2'!K:L, 2, FALSE)</f>
        <v>yanesen-04-016.jpg</v>
      </c>
      <c r="AC145" t="str">
        <f>VLOOKUP(AA145, 'tmp2'!K:L, 2, FALSE)</f>
        <v>yanesen-04-016.jpg</v>
      </c>
      <c r="AD145" s="25" t="str">
        <f>VLOOKUP(A145, [1]Sheet1!$A:$B, 2, FALSE)</f>
        <v>https://nakamura196.github.io/lda/data/images/yanesen/yanesen-04/yanesen-04-016.jpg</v>
      </c>
      <c r="AE145" t="str">
        <f t="shared" si="14"/>
        <v>http://da.dl.itc.u-tokyo.ac.jp/uv/?manifest=https://nakamura196.github.io/lda/data/manifest/yanesen_04_038.json</v>
      </c>
      <c r="AF145" t="str">
        <f t="shared" si="15"/>
        <v>https://nakamura196.github.io/lda/assets/images/favicon.ico</v>
      </c>
      <c r="AG145" t="str">
        <f t="shared" si="16"/>
        <v>https://nakamura196.github.io/lda/</v>
      </c>
      <c r="AH145" s="26" t="s">
        <v>1135</v>
      </c>
      <c r="AI145" t="str">
        <f t="shared" si="17"/>
        <v>http://creativecommons.org/licenses/by/4.0/</v>
      </c>
      <c r="AJ145" t="str">
        <f t="shared" si="18"/>
        <v>right-to-left</v>
      </c>
    </row>
    <row r="146" spans="1:36" ht="20">
      <c r="A146" t="str">
        <f t="shared" si="13"/>
        <v>https://nakamura196.github.io/lda/data/json/yanesen_04_039.json</v>
      </c>
      <c r="B146" s="16" t="s">
        <v>270</v>
      </c>
      <c r="C146" s="1" t="s">
        <v>826</v>
      </c>
      <c r="Y146" s="15"/>
      <c r="Z146" s="1">
        <v>29</v>
      </c>
      <c r="AA146" s="1">
        <v>29</v>
      </c>
      <c r="AB146" t="str">
        <f>VLOOKUP(Z146, 'tmp2'!K:L, 2, FALSE)</f>
        <v>yanesen-04-016.jpg</v>
      </c>
      <c r="AC146" t="str">
        <f>VLOOKUP(AA146, 'tmp2'!K:L, 2, FALSE)</f>
        <v>yanesen-04-016.jpg</v>
      </c>
      <c r="AD146" s="25" t="str">
        <f>VLOOKUP(A146, [1]Sheet1!$A:$B, 2, FALSE)</f>
        <v>https://nakamura196.github.io/lda/data/images/yanesen/yanesen-04/yanesen-04-016.jpg</v>
      </c>
      <c r="AE146" t="str">
        <f t="shared" si="14"/>
        <v>http://da.dl.itc.u-tokyo.ac.jp/uv/?manifest=https://nakamura196.github.io/lda/data/manifest/yanesen_04_039.json</v>
      </c>
      <c r="AF146" t="str">
        <f t="shared" si="15"/>
        <v>https://nakamura196.github.io/lda/assets/images/favicon.ico</v>
      </c>
      <c r="AG146" t="str">
        <f t="shared" si="16"/>
        <v>https://nakamura196.github.io/lda/</v>
      </c>
      <c r="AH146" s="26" t="s">
        <v>1135</v>
      </c>
      <c r="AI146" t="str">
        <f t="shared" si="17"/>
        <v>http://creativecommons.org/licenses/by/4.0/</v>
      </c>
      <c r="AJ146" t="str">
        <f t="shared" si="18"/>
        <v>right-to-left</v>
      </c>
    </row>
    <row r="147" spans="1:36" ht="20">
      <c r="A147" t="str">
        <f t="shared" si="13"/>
        <v>https://nakamura196.github.io/lda/data/json/yanesen_04_040.json</v>
      </c>
      <c r="B147" s="16" t="s">
        <v>271</v>
      </c>
      <c r="C147" s="1" t="s">
        <v>827</v>
      </c>
      <c r="Y147" s="15"/>
      <c r="Z147" s="1">
        <v>29</v>
      </c>
      <c r="AA147" s="1">
        <v>29</v>
      </c>
      <c r="AB147" t="str">
        <f>VLOOKUP(Z147, 'tmp2'!K:L, 2, FALSE)</f>
        <v>yanesen-04-016.jpg</v>
      </c>
      <c r="AC147" t="str">
        <f>VLOOKUP(AA147, 'tmp2'!K:L, 2, FALSE)</f>
        <v>yanesen-04-016.jpg</v>
      </c>
      <c r="AD147" s="25" t="str">
        <f>VLOOKUP(A147, [1]Sheet1!$A:$B, 2, FALSE)</f>
        <v>https://nakamura196.github.io/lda/data/images/yanesen/yanesen-04/yanesen-04-016.jpg</v>
      </c>
      <c r="AE147" t="str">
        <f t="shared" si="14"/>
        <v>http://da.dl.itc.u-tokyo.ac.jp/uv/?manifest=https://nakamura196.github.io/lda/data/manifest/yanesen_04_040.json</v>
      </c>
      <c r="AF147" t="str">
        <f t="shared" si="15"/>
        <v>https://nakamura196.github.io/lda/assets/images/favicon.ico</v>
      </c>
      <c r="AG147" t="str">
        <f t="shared" si="16"/>
        <v>https://nakamura196.github.io/lda/</v>
      </c>
      <c r="AH147" s="26" t="s">
        <v>1135</v>
      </c>
      <c r="AI147" t="str">
        <f t="shared" si="17"/>
        <v>http://creativecommons.org/licenses/by/4.0/</v>
      </c>
      <c r="AJ147" t="str">
        <f t="shared" si="18"/>
        <v>right-to-left</v>
      </c>
    </row>
    <row r="148" spans="1:36" ht="20">
      <c r="A148" t="str">
        <f t="shared" si="13"/>
        <v>https://nakamura196.github.io/lda/data/json/yanesen_04_041.json</v>
      </c>
      <c r="B148" s="16" t="s">
        <v>272</v>
      </c>
      <c r="C148" s="1" t="s">
        <v>828</v>
      </c>
      <c r="Y148" s="15"/>
      <c r="Z148" s="1">
        <v>29</v>
      </c>
      <c r="AA148" s="1">
        <v>29</v>
      </c>
      <c r="AB148" t="str">
        <f>VLOOKUP(Z148, 'tmp2'!K:L, 2, FALSE)</f>
        <v>yanesen-04-016.jpg</v>
      </c>
      <c r="AC148" t="str">
        <f>VLOOKUP(AA148, 'tmp2'!K:L, 2, FALSE)</f>
        <v>yanesen-04-016.jpg</v>
      </c>
      <c r="AD148" s="25" t="str">
        <f>VLOOKUP(A148, [1]Sheet1!$A:$B, 2, FALSE)</f>
        <v>https://nakamura196.github.io/lda/data/images/yanesen/yanesen-04/yanesen-04-016.jpg</v>
      </c>
      <c r="AE148" t="str">
        <f t="shared" si="14"/>
        <v>http://da.dl.itc.u-tokyo.ac.jp/uv/?manifest=https://nakamura196.github.io/lda/data/manifest/yanesen_04_041.json</v>
      </c>
      <c r="AF148" t="str">
        <f t="shared" si="15"/>
        <v>https://nakamura196.github.io/lda/assets/images/favicon.ico</v>
      </c>
      <c r="AG148" t="str">
        <f t="shared" si="16"/>
        <v>https://nakamura196.github.io/lda/</v>
      </c>
      <c r="AH148" s="26" t="s">
        <v>1135</v>
      </c>
      <c r="AI148" t="str">
        <f t="shared" si="17"/>
        <v>http://creativecommons.org/licenses/by/4.0/</v>
      </c>
      <c r="AJ148" t="str">
        <f t="shared" si="18"/>
        <v>right-to-left</v>
      </c>
    </row>
    <row r="149" spans="1:36" ht="20">
      <c r="A149" t="str">
        <f t="shared" si="13"/>
        <v>https://nakamura196.github.io/lda/data/json/yanesen_04_042.json</v>
      </c>
      <c r="B149" s="16" t="s">
        <v>273</v>
      </c>
      <c r="C149" s="1" t="s">
        <v>829</v>
      </c>
      <c r="Y149" s="15"/>
      <c r="Z149" s="1">
        <v>29</v>
      </c>
      <c r="AA149" s="1">
        <v>29</v>
      </c>
      <c r="AB149" t="str">
        <f>VLOOKUP(Z149, 'tmp2'!K:L, 2, FALSE)</f>
        <v>yanesen-04-016.jpg</v>
      </c>
      <c r="AC149" t="str">
        <f>VLOOKUP(AA149, 'tmp2'!K:L, 2, FALSE)</f>
        <v>yanesen-04-016.jpg</v>
      </c>
      <c r="AD149" s="25" t="str">
        <f>VLOOKUP(A149, [1]Sheet1!$A:$B, 2, FALSE)</f>
        <v>https://nakamura196.github.io/lda/data/images/yanesen/yanesen-04/yanesen-04-016.jpg</v>
      </c>
      <c r="AE149" t="str">
        <f t="shared" si="14"/>
        <v>http://da.dl.itc.u-tokyo.ac.jp/uv/?manifest=https://nakamura196.github.io/lda/data/manifest/yanesen_04_042.json</v>
      </c>
      <c r="AF149" t="str">
        <f t="shared" si="15"/>
        <v>https://nakamura196.github.io/lda/assets/images/favicon.ico</v>
      </c>
      <c r="AG149" t="str">
        <f t="shared" si="16"/>
        <v>https://nakamura196.github.io/lda/</v>
      </c>
      <c r="AH149" s="26" t="s">
        <v>1135</v>
      </c>
      <c r="AI149" t="str">
        <f t="shared" si="17"/>
        <v>http://creativecommons.org/licenses/by/4.0/</v>
      </c>
      <c r="AJ149" t="str">
        <f t="shared" si="18"/>
        <v>right-to-left</v>
      </c>
    </row>
    <row r="150" spans="1:36" ht="20">
      <c r="A150" t="str">
        <f t="shared" si="13"/>
        <v>https://nakamura196.github.io/lda/data/json/yanesen_04_043.json</v>
      </c>
      <c r="B150" s="16" t="s">
        <v>274</v>
      </c>
      <c r="C150" s="1" t="s">
        <v>830</v>
      </c>
      <c r="Y150" s="12" t="s">
        <v>724</v>
      </c>
      <c r="Z150" s="1">
        <v>29</v>
      </c>
      <c r="AA150" s="1">
        <v>29</v>
      </c>
      <c r="AB150" t="str">
        <f>VLOOKUP(Z150, 'tmp2'!K:L, 2, FALSE)</f>
        <v>yanesen-04-016.jpg</v>
      </c>
      <c r="AC150" t="str">
        <f>VLOOKUP(AA150, 'tmp2'!K:L, 2, FALSE)</f>
        <v>yanesen-04-016.jpg</v>
      </c>
      <c r="AD150" s="25" t="str">
        <f>VLOOKUP(A150, [1]Sheet1!$A:$B, 2, FALSE)</f>
        <v>https://nakamura196.github.io/lda/data/images/yanesen/yanesen-04/yanesen-04-016.jpg</v>
      </c>
      <c r="AE150" t="str">
        <f t="shared" si="14"/>
        <v>http://da.dl.itc.u-tokyo.ac.jp/uv/?manifest=https://nakamura196.github.io/lda/data/manifest/yanesen_04_043.json</v>
      </c>
      <c r="AF150" t="str">
        <f t="shared" si="15"/>
        <v>https://nakamura196.github.io/lda/assets/images/favicon.ico</v>
      </c>
      <c r="AG150" t="str">
        <f t="shared" si="16"/>
        <v>https://nakamura196.github.io/lda/</v>
      </c>
      <c r="AH150" s="26" t="s">
        <v>1135</v>
      </c>
      <c r="AI150" t="str">
        <f t="shared" si="17"/>
        <v>http://creativecommons.org/licenses/by/4.0/</v>
      </c>
      <c r="AJ150" t="str">
        <f t="shared" si="18"/>
        <v>right-to-left</v>
      </c>
    </row>
    <row r="151" spans="1:36" ht="20">
      <c r="A151" t="str">
        <f t="shared" si="13"/>
        <v>https://nakamura196.github.io/lda/data/json/yanesen_04_044.json</v>
      </c>
      <c r="B151" s="16" t="s">
        <v>275</v>
      </c>
      <c r="C151" s="1" t="s">
        <v>831</v>
      </c>
      <c r="Y151" s="12"/>
      <c r="Z151" s="1">
        <v>29</v>
      </c>
      <c r="AA151" s="1">
        <v>29</v>
      </c>
      <c r="AB151" t="str">
        <f>VLOOKUP(Z151, 'tmp2'!K:L, 2, FALSE)</f>
        <v>yanesen-04-016.jpg</v>
      </c>
      <c r="AC151" t="str">
        <f>VLOOKUP(AA151, 'tmp2'!K:L, 2, FALSE)</f>
        <v>yanesen-04-016.jpg</v>
      </c>
      <c r="AD151" s="25" t="str">
        <f>VLOOKUP(A151, [1]Sheet1!$A:$B, 2, FALSE)</f>
        <v>https://nakamura196.github.io/lda/data/images/yanesen/yanesen-04/yanesen-04-016.jpg</v>
      </c>
      <c r="AE151" t="str">
        <f t="shared" si="14"/>
        <v>http://da.dl.itc.u-tokyo.ac.jp/uv/?manifest=https://nakamura196.github.io/lda/data/manifest/yanesen_04_044.json</v>
      </c>
      <c r="AF151" t="str">
        <f t="shared" si="15"/>
        <v>https://nakamura196.github.io/lda/assets/images/favicon.ico</v>
      </c>
      <c r="AG151" t="str">
        <f t="shared" si="16"/>
        <v>https://nakamura196.github.io/lda/</v>
      </c>
      <c r="AH151" s="26" t="s">
        <v>1135</v>
      </c>
      <c r="AI151" t="str">
        <f t="shared" si="17"/>
        <v>http://creativecommons.org/licenses/by/4.0/</v>
      </c>
      <c r="AJ151" t="str">
        <f t="shared" si="18"/>
        <v>right-to-left</v>
      </c>
    </row>
    <row r="152" spans="1:36" ht="20">
      <c r="A152" t="str">
        <f t="shared" si="13"/>
        <v>https://nakamura196.github.io/lda/data/json/yanesen_04_045.json</v>
      </c>
      <c r="B152" s="16" t="s">
        <v>276</v>
      </c>
      <c r="C152" s="1" t="s">
        <v>772</v>
      </c>
      <c r="Y152" s="15"/>
      <c r="Z152" s="1">
        <v>30</v>
      </c>
      <c r="AA152" s="1">
        <v>31</v>
      </c>
      <c r="AB152" t="str">
        <f>VLOOKUP(Z152, 'tmp2'!K:L, 2, FALSE)</f>
        <v>yanesen-04-017.jpg</v>
      </c>
      <c r="AC152" t="str">
        <f>VLOOKUP(AA152, 'tmp2'!K:L, 2, FALSE)</f>
        <v>yanesen-04-017.jpg</v>
      </c>
      <c r="AD152" s="25" t="str">
        <f>VLOOKUP(A152, [1]Sheet1!$A:$B, 2, FALSE)</f>
        <v>https://nakamura196.github.io/lda/data/images/yanesen/yanesen-04/yanesen-04-017.jpg</v>
      </c>
      <c r="AE152" t="str">
        <f t="shared" si="14"/>
        <v>http://da.dl.itc.u-tokyo.ac.jp/uv/?manifest=https://nakamura196.github.io/lda/data/manifest/yanesen_04_045.json</v>
      </c>
      <c r="AF152" t="str">
        <f t="shared" si="15"/>
        <v>https://nakamura196.github.io/lda/assets/images/favicon.ico</v>
      </c>
      <c r="AG152" t="str">
        <f t="shared" si="16"/>
        <v>https://nakamura196.github.io/lda/</v>
      </c>
      <c r="AH152" s="26" t="s">
        <v>1135</v>
      </c>
      <c r="AI152" t="str">
        <f t="shared" si="17"/>
        <v>http://creativecommons.org/licenses/by/4.0/</v>
      </c>
      <c r="AJ152" t="str">
        <f t="shared" si="18"/>
        <v>right-to-left</v>
      </c>
    </row>
    <row r="153" spans="1:36" ht="20">
      <c r="A153" t="str">
        <f t="shared" si="13"/>
        <v>https://nakamura196.github.io/lda/data/json/yanesen_04_046.json</v>
      </c>
      <c r="B153" s="16" t="s">
        <v>279</v>
      </c>
      <c r="C153" s="1" t="s">
        <v>832</v>
      </c>
      <c r="D153" s="1" t="s">
        <v>833</v>
      </c>
      <c r="Y153" s="12" t="s">
        <v>737</v>
      </c>
      <c r="Z153" s="1">
        <v>30</v>
      </c>
      <c r="AA153" s="1">
        <v>30</v>
      </c>
      <c r="AB153" t="str">
        <f>VLOOKUP(Z153, 'tmp2'!K:L, 2, FALSE)</f>
        <v>yanesen-04-017.jpg</v>
      </c>
      <c r="AC153" t="str">
        <f>VLOOKUP(AA153, 'tmp2'!K:L, 2, FALSE)</f>
        <v>yanesen-04-017.jpg</v>
      </c>
      <c r="AD153" s="25" t="str">
        <f>VLOOKUP(A153, [1]Sheet1!$A:$B, 2, FALSE)</f>
        <v>https://nakamura196.github.io/lda/data/images/yanesen/yanesen-04/yanesen-04-017.jpg</v>
      </c>
      <c r="AE153" t="str">
        <f t="shared" si="14"/>
        <v>http://da.dl.itc.u-tokyo.ac.jp/uv/?manifest=https://nakamura196.github.io/lda/data/manifest/yanesen_04_046.json</v>
      </c>
      <c r="AF153" t="str">
        <f t="shared" si="15"/>
        <v>https://nakamura196.github.io/lda/assets/images/favicon.ico</v>
      </c>
      <c r="AG153" t="str">
        <f t="shared" si="16"/>
        <v>https://nakamura196.github.io/lda/</v>
      </c>
      <c r="AH153" s="26" t="s">
        <v>1135</v>
      </c>
      <c r="AI153" t="str">
        <f t="shared" si="17"/>
        <v>http://creativecommons.org/licenses/by/4.0/</v>
      </c>
      <c r="AJ153" t="str">
        <f t="shared" si="18"/>
        <v>right-to-left</v>
      </c>
    </row>
    <row r="154" spans="1:36" ht="20">
      <c r="A154" t="str">
        <f t="shared" si="13"/>
        <v>https://nakamura196.github.io/lda/data/json/yanesen_04_047.json</v>
      </c>
      <c r="B154" s="16" t="s">
        <v>280</v>
      </c>
      <c r="C154" s="1" t="s">
        <v>741</v>
      </c>
      <c r="Y154" s="15"/>
      <c r="Z154" s="1">
        <v>32</v>
      </c>
      <c r="AA154" s="1">
        <v>32</v>
      </c>
      <c r="AB154" t="str">
        <f>VLOOKUP(Z154, 'tmp2'!K:L, 2, FALSE)</f>
        <v>yanesen-04-018.jpg</v>
      </c>
      <c r="AC154" t="str">
        <f>VLOOKUP(AA154, 'tmp2'!K:L, 2, FALSE)</f>
        <v>yanesen-04-018.jpg</v>
      </c>
      <c r="AD154" s="25" t="str">
        <f>VLOOKUP(A154, [1]Sheet1!$A:$B, 2, FALSE)</f>
        <v>https://nakamura196.github.io/lda/data/images/yanesen/yanesen-04/yanesen-04-018.jpg</v>
      </c>
      <c r="AE154" t="str">
        <f t="shared" si="14"/>
        <v>http://da.dl.itc.u-tokyo.ac.jp/uv/?manifest=https://nakamura196.github.io/lda/data/manifest/yanesen_04_047.json</v>
      </c>
      <c r="AF154" t="str">
        <f t="shared" si="15"/>
        <v>https://nakamura196.github.io/lda/assets/images/favicon.ico</v>
      </c>
      <c r="AG154" t="str">
        <f t="shared" si="16"/>
        <v>https://nakamura196.github.io/lda/</v>
      </c>
      <c r="AH154" s="26" t="s">
        <v>1135</v>
      </c>
      <c r="AI154" t="str">
        <f t="shared" si="17"/>
        <v>http://creativecommons.org/licenses/by/4.0/</v>
      </c>
      <c r="AJ154" t="str">
        <f t="shared" si="18"/>
        <v>right-to-left</v>
      </c>
    </row>
    <row r="155" spans="1:36" ht="20">
      <c r="A155" t="str">
        <f t="shared" si="13"/>
        <v>https://nakamura196.github.io/lda/data/json/yanesen_04_048.json</v>
      </c>
      <c r="B155" s="16" t="s">
        <v>282</v>
      </c>
      <c r="C155" s="1" t="s">
        <v>742</v>
      </c>
      <c r="Y155" s="15"/>
      <c r="Z155" s="1">
        <v>32</v>
      </c>
      <c r="AA155" s="1">
        <v>32</v>
      </c>
      <c r="AB155" t="str">
        <f>VLOOKUP(Z155, 'tmp2'!K:L, 2, FALSE)</f>
        <v>yanesen-04-018.jpg</v>
      </c>
      <c r="AC155" t="str">
        <f>VLOOKUP(AA155, 'tmp2'!K:L, 2, FALSE)</f>
        <v>yanesen-04-018.jpg</v>
      </c>
      <c r="AD155" s="25" t="str">
        <f>VLOOKUP(A155, [1]Sheet1!$A:$B, 2, FALSE)</f>
        <v>https://nakamura196.github.io/lda/data/images/yanesen/yanesen-04/yanesen-04-018.jpg</v>
      </c>
      <c r="AE155" t="str">
        <f t="shared" si="14"/>
        <v>http://da.dl.itc.u-tokyo.ac.jp/uv/?manifest=https://nakamura196.github.io/lda/data/manifest/yanesen_04_048.json</v>
      </c>
      <c r="AF155" t="str">
        <f t="shared" si="15"/>
        <v>https://nakamura196.github.io/lda/assets/images/favicon.ico</v>
      </c>
      <c r="AG155" t="str">
        <f t="shared" si="16"/>
        <v>https://nakamura196.github.io/lda/</v>
      </c>
      <c r="AH155" s="26" t="s">
        <v>1135</v>
      </c>
      <c r="AI155" t="str">
        <f t="shared" si="17"/>
        <v>http://creativecommons.org/licenses/by/4.0/</v>
      </c>
      <c r="AJ155" t="str">
        <f t="shared" si="18"/>
        <v>right-to-left</v>
      </c>
    </row>
    <row r="156" spans="1:36" ht="20">
      <c r="A156" t="str">
        <f t="shared" si="13"/>
        <v>https://nakamura196.github.io/lda/data/json/yanesen_04_049.json</v>
      </c>
      <c r="B156" s="16" t="s">
        <v>283</v>
      </c>
      <c r="C156" s="1" t="s">
        <v>743</v>
      </c>
      <c r="Y156" s="15"/>
      <c r="Z156" s="1">
        <v>33</v>
      </c>
      <c r="AA156" s="1">
        <v>33</v>
      </c>
      <c r="AB156" t="str">
        <f>VLOOKUP(Z156, 'tmp2'!K:L, 2, FALSE)</f>
        <v>yanesen-04-018.jpg</v>
      </c>
      <c r="AC156" t="str">
        <f>VLOOKUP(AA156, 'tmp2'!K:L, 2, FALSE)</f>
        <v>yanesen-04-018.jpg</v>
      </c>
      <c r="AD156" s="25" t="str">
        <f>VLOOKUP(A156, [1]Sheet1!$A:$B, 2, FALSE)</f>
        <v>https://nakamura196.github.io/lda/data/images/yanesen/yanesen-04/yanesen-04-018.jpg</v>
      </c>
      <c r="AE156" t="str">
        <f t="shared" si="14"/>
        <v>http://da.dl.itc.u-tokyo.ac.jp/uv/?manifest=https://nakamura196.github.io/lda/data/manifest/yanesen_04_049.json</v>
      </c>
      <c r="AF156" t="str">
        <f t="shared" si="15"/>
        <v>https://nakamura196.github.io/lda/assets/images/favicon.ico</v>
      </c>
      <c r="AG156" t="str">
        <f t="shared" si="16"/>
        <v>https://nakamura196.github.io/lda/</v>
      </c>
      <c r="AH156" s="26" t="s">
        <v>1135</v>
      </c>
      <c r="AI156" t="str">
        <f t="shared" si="17"/>
        <v>http://creativecommons.org/licenses/by/4.0/</v>
      </c>
      <c r="AJ156" t="str">
        <f t="shared" si="18"/>
        <v>right-to-left</v>
      </c>
    </row>
    <row r="157" spans="1:36" ht="20">
      <c r="A157" t="str">
        <f t="shared" si="13"/>
        <v>https://nakamura196.github.io/lda/data/json/yanesen_05_001.json</v>
      </c>
      <c r="B157" s="16" t="s">
        <v>284</v>
      </c>
      <c r="C157" s="1" t="s">
        <v>834</v>
      </c>
      <c r="D157" s="1" t="s">
        <v>761</v>
      </c>
      <c r="Y157" s="12" t="s">
        <v>138</v>
      </c>
      <c r="Z157" s="1" t="s">
        <v>181</v>
      </c>
      <c r="AA157" s="1" t="s">
        <v>181</v>
      </c>
      <c r="AB157" s="1" t="s">
        <v>285</v>
      </c>
      <c r="AC157" s="1" t="s">
        <v>285</v>
      </c>
      <c r="AD157" s="25" t="str">
        <f>VLOOKUP(A157, [1]Sheet1!$A:$B, 2, FALSE)</f>
        <v>https://nakamura196.github.io/lda/data/images/yanesen/yanesen-05/yanesen-05-001.jpg</v>
      </c>
      <c r="AE157" t="str">
        <f t="shared" si="14"/>
        <v>http://da.dl.itc.u-tokyo.ac.jp/uv/?manifest=https://nakamura196.github.io/lda/data/manifest/yanesen_05_001.json</v>
      </c>
      <c r="AF157" t="str">
        <f t="shared" si="15"/>
        <v>https://nakamura196.github.io/lda/assets/images/favicon.ico</v>
      </c>
      <c r="AG157" t="str">
        <f t="shared" si="16"/>
        <v>https://nakamura196.github.io/lda/</v>
      </c>
      <c r="AH157" s="26" t="s">
        <v>1135</v>
      </c>
      <c r="AI157" t="str">
        <f t="shared" si="17"/>
        <v>http://creativecommons.org/licenses/by/4.0/</v>
      </c>
      <c r="AJ157" t="str">
        <f t="shared" si="18"/>
        <v>right-to-left</v>
      </c>
    </row>
    <row r="158" spans="1:36" ht="20">
      <c r="A158" t="str">
        <f t="shared" si="13"/>
        <v>https://nakamura196.github.io/lda/data/json/yanesen_05_002.json</v>
      </c>
      <c r="B158" s="16" t="s">
        <v>286</v>
      </c>
      <c r="C158" s="1" t="s">
        <v>184</v>
      </c>
      <c r="D158" s="1"/>
      <c r="Y158" s="12"/>
      <c r="Z158" s="1" t="s">
        <v>186</v>
      </c>
      <c r="AA158" s="1" t="s">
        <v>186</v>
      </c>
      <c r="AB158" s="1" t="s">
        <v>287</v>
      </c>
      <c r="AC158" s="1" t="s">
        <v>287</v>
      </c>
      <c r="AD158" s="25" t="str">
        <f>VLOOKUP(A158, [1]Sheet1!$A:$B, 2, FALSE)</f>
        <v>https://nakamura196.github.io/lda/data/images/yanesen/yanesen-05/yanesen-05-002.jpg</v>
      </c>
      <c r="AE158" t="str">
        <f t="shared" si="14"/>
        <v>http://da.dl.itc.u-tokyo.ac.jp/uv/?manifest=https://nakamura196.github.io/lda/data/manifest/yanesen_05_002.json</v>
      </c>
      <c r="AF158" t="str">
        <f t="shared" si="15"/>
        <v>https://nakamura196.github.io/lda/assets/images/favicon.ico</v>
      </c>
      <c r="AG158" t="str">
        <f t="shared" si="16"/>
        <v>https://nakamura196.github.io/lda/</v>
      </c>
      <c r="AH158" s="26" t="s">
        <v>1135</v>
      </c>
      <c r="AI158" t="str">
        <f t="shared" si="17"/>
        <v>http://creativecommons.org/licenses/by/4.0/</v>
      </c>
      <c r="AJ158" t="str">
        <f t="shared" si="18"/>
        <v>right-to-left</v>
      </c>
    </row>
    <row r="159" spans="1:36" ht="20">
      <c r="A159" t="str">
        <f t="shared" si="13"/>
        <v>https://nakamura196.github.io/lda/data/json/yanesen_05_003.json</v>
      </c>
      <c r="B159" s="16" t="s">
        <v>288</v>
      </c>
      <c r="C159" s="1" t="s">
        <v>835</v>
      </c>
      <c r="D159" s="1"/>
      <c r="Y159" s="12" t="s">
        <v>189</v>
      </c>
      <c r="Z159" s="1" t="s">
        <v>186</v>
      </c>
      <c r="AA159" s="1" t="s">
        <v>186</v>
      </c>
      <c r="AB159" s="1" t="s">
        <v>287</v>
      </c>
      <c r="AC159" s="1" t="s">
        <v>287</v>
      </c>
      <c r="AD159" s="25" t="str">
        <f>VLOOKUP(A159, [1]Sheet1!$A:$B, 2, FALSE)</f>
        <v>https://nakamura196.github.io/lda/data/images/yanesen/yanesen-05/yanesen-05-002.jpg</v>
      </c>
      <c r="AE159" t="str">
        <f t="shared" si="14"/>
        <v>http://da.dl.itc.u-tokyo.ac.jp/uv/?manifest=https://nakamura196.github.io/lda/data/manifest/yanesen_05_003.json</v>
      </c>
      <c r="AF159" t="str">
        <f t="shared" si="15"/>
        <v>https://nakamura196.github.io/lda/assets/images/favicon.ico</v>
      </c>
      <c r="AG159" t="str">
        <f t="shared" si="16"/>
        <v>https://nakamura196.github.io/lda/</v>
      </c>
      <c r="AH159" s="26" t="s">
        <v>1135</v>
      </c>
      <c r="AI159" t="str">
        <f t="shared" si="17"/>
        <v>http://creativecommons.org/licenses/by/4.0/</v>
      </c>
      <c r="AJ159" t="str">
        <f t="shared" si="18"/>
        <v>right-to-left</v>
      </c>
    </row>
    <row r="160" spans="1:36" ht="20">
      <c r="A160" t="str">
        <f t="shared" si="13"/>
        <v>https://nakamura196.github.io/lda/data/json/yanesen_05_004.json</v>
      </c>
      <c r="B160" s="16" t="s">
        <v>289</v>
      </c>
      <c r="C160" s="1" t="s">
        <v>836</v>
      </c>
      <c r="D160" s="1" t="s">
        <v>193</v>
      </c>
      <c r="Y160" s="12" t="s">
        <v>195</v>
      </c>
      <c r="Z160" s="1">
        <v>1</v>
      </c>
      <c r="AA160" s="1">
        <v>1</v>
      </c>
      <c r="AB160" t="str">
        <f>VLOOKUP(Z160, 'tmp2'!P:Q, 2, FALSE)</f>
        <v>yanesen-05-002.jpg</v>
      </c>
      <c r="AC160" t="str">
        <f>VLOOKUP(AA160, 'tmp2'!P:Q, 2, FALSE)</f>
        <v>yanesen-05-002.jpg</v>
      </c>
      <c r="AD160" s="25" t="str">
        <f>VLOOKUP(A160, [1]Sheet1!$A:$B, 2, FALSE)</f>
        <v>https://nakamura196.github.io/lda/data/images/yanesen/yanesen-05/yanesen-05-002.jpg</v>
      </c>
      <c r="AE160" t="str">
        <f t="shared" si="14"/>
        <v>http://da.dl.itc.u-tokyo.ac.jp/uv/?manifest=https://nakamura196.github.io/lda/data/manifest/yanesen_05_004.json</v>
      </c>
      <c r="AF160" t="str">
        <f t="shared" si="15"/>
        <v>https://nakamura196.github.io/lda/assets/images/favicon.ico</v>
      </c>
      <c r="AG160" t="str">
        <f t="shared" si="16"/>
        <v>https://nakamura196.github.io/lda/</v>
      </c>
      <c r="AH160" s="26" t="s">
        <v>1135</v>
      </c>
      <c r="AI160" t="str">
        <f t="shared" si="17"/>
        <v>http://creativecommons.org/licenses/by/4.0/</v>
      </c>
      <c r="AJ160" t="str">
        <f t="shared" si="18"/>
        <v>right-to-left</v>
      </c>
    </row>
    <row r="161" spans="1:36" ht="20">
      <c r="A161" t="str">
        <f t="shared" si="13"/>
        <v>https://nakamura196.github.io/lda/data/json/yanesen_05_005.json</v>
      </c>
      <c r="B161" s="16" t="s">
        <v>290</v>
      </c>
      <c r="C161" s="1" t="s">
        <v>223</v>
      </c>
      <c r="D161" s="1"/>
      <c r="Y161" s="12"/>
      <c r="Z161" s="1">
        <v>1</v>
      </c>
      <c r="AA161" s="1">
        <v>1</v>
      </c>
      <c r="AB161" t="str">
        <f>VLOOKUP(Z161, 'tmp2'!P:Q, 2, FALSE)</f>
        <v>yanesen-05-002.jpg</v>
      </c>
      <c r="AC161" t="str">
        <f>VLOOKUP(AA161, 'tmp2'!P:Q, 2, FALSE)</f>
        <v>yanesen-05-002.jpg</v>
      </c>
      <c r="AD161" s="25" t="str">
        <f>VLOOKUP(A161, [1]Sheet1!$A:$B, 2, FALSE)</f>
        <v>https://nakamura196.github.io/lda/data/images/yanesen/yanesen-05/yanesen-05-002.jpg</v>
      </c>
      <c r="AE161" t="str">
        <f t="shared" si="14"/>
        <v>http://da.dl.itc.u-tokyo.ac.jp/uv/?manifest=https://nakamura196.github.io/lda/data/manifest/yanesen_05_005.json</v>
      </c>
      <c r="AF161" t="str">
        <f t="shared" si="15"/>
        <v>https://nakamura196.github.io/lda/assets/images/favicon.ico</v>
      </c>
      <c r="AG161" t="str">
        <f t="shared" si="16"/>
        <v>https://nakamura196.github.io/lda/</v>
      </c>
      <c r="AH161" s="26" t="s">
        <v>1135</v>
      </c>
      <c r="AI161" t="str">
        <f t="shared" si="17"/>
        <v>http://creativecommons.org/licenses/by/4.0/</v>
      </c>
      <c r="AJ161" t="str">
        <f t="shared" si="18"/>
        <v>right-to-left</v>
      </c>
    </row>
    <row r="162" spans="1:36" ht="20">
      <c r="A162" t="str">
        <f t="shared" si="13"/>
        <v>https://nakamura196.github.io/lda/data/json/yanesen_05_006.json</v>
      </c>
      <c r="B162" s="16" t="s">
        <v>291</v>
      </c>
      <c r="C162" s="1" t="s">
        <v>837</v>
      </c>
      <c r="Y162" s="12" t="s">
        <v>248</v>
      </c>
      <c r="Z162" s="1">
        <v>2</v>
      </c>
      <c r="AA162" s="1">
        <v>12</v>
      </c>
      <c r="AB162" t="str">
        <f>VLOOKUP(Z162, 'tmp2'!P:Q, 2, FALSE)</f>
        <v>yanesen-05-003.jpg</v>
      </c>
      <c r="AC162" t="str">
        <f>VLOOKUP(AA162, 'tmp2'!P:Q, 2, FALSE)</f>
        <v>yanesen-05-008.jpg</v>
      </c>
      <c r="AD162" s="25" t="str">
        <f>VLOOKUP(A162, [1]Sheet1!$A:$B, 2, FALSE)</f>
        <v>https://nakamura196.github.io/lda/data/images/yanesen/yanesen-05/yanesen-05-003.jpg</v>
      </c>
      <c r="AE162" t="str">
        <f t="shared" si="14"/>
        <v>http://da.dl.itc.u-tokyo.ac.jp/uv/?manifest=https://nakamura196.github.io/lda/data/manifest/yanesen_05_006.json</v>
      </c>
      <c r="AF162" t="str">
        <f t="shared" si="15"/>
        <v>https://nakamura196.github.io/lda/assets/images/favicon.ico</v>
      </c>
      <c r="AG162" t="str">
        <f t="shared" si="16"/>
        <v>https://nakamura196.github.io/lda/</v>
      </c>
      <c r="AH162" s="26" t="s">
        <v>1135</v>
      </c>
      <c r="AI162" t="str">
        <f t="shared" si="17"/>
        <v>http://creativecommons.org/licenses/by/4.0/</v>
      </c>
      <c r="AJ162" t="str">
        <f t="shared" si="18"/>
        <v>right-to-left</v>
      </c>
    </row>
    <row r="163" spans="1:36" ht="16.5" customHeight="1">
      <c r="A163" t="str">
        <f t="shared" si="13"/>
        <v>https://nakamura196.github.io/lda/data/json/yanesen_05_007.json</v>
      </c>
      <c r="B163" s="16" t="s">
        <v>294</v>
      </c>
      <c r="C163" s="1" t="s">
        <v>838</v>
      </c>
      <c r="Y163" s="15"/>
      <c r="Z163" s="1">
        <v>3</v>
      </c>
      <c r="AA163" s="1">
        <v>6</v>
      </c>
      <c r="AB163" t="str">
        <f>VLOOKUP(Z163, 'tmp2'!P:Q, 2, FALSE)</f>
        <v>yanesen-05-003.jpg</v>
      </c>
      <c r="AC163" t="str">
        <f>VLOOKUP(AA163, 'tmp2'!P:Q, 2, FALSE)</f>
        <v>yanesen-05-005.jpg</v>
      </c>
      <c r="AD163" s="25" t="str">
        <f>VLOOKUP(A163, [1]Sheet1!$A:$B, 2, FALSE)</f>
        <v>https://nakamura196.github.io/lda/data/images/yanesen/yanesen-05/yanesen-05-003.jpg</v>
      </c>
      <c r="AE163" t="str">
        <f t="shared" si="14"/>
        <v>http://da.dl.itc.u-tokyo.ac.jp/uv/?manifest=https://nakamura196.github.io/lda/data/manifest/yanesen_05_007.json</v>
      </c>
      <c r="AF163" t="str">
        <f t="shared" si="15"/>
        <v>https://nakamura196.github.io/lda/assets/images/favicon.ico</v>
      </c>
      <c r="AG163" t="str">
        <f t="shared" si="16"/>
        <v>https://nakamura196.github.io/lda/</v>
      </c>
      <c r="AH163" s="26" t="s">
        <v>1135</v>
      </c>
      <c r="AI163" t="str">
        <f t="shared" si="17"/>
        <v>http://creativecommons.org/licenses/by/4.0/</v>
      </c>
      <c r="AJ163" t="str">
        <f t="shared" si="18"/>
        <v>right-to-left</v>
      </c>
    </row>
    <row r="164" spans="1:36" ht="15" customHeight="1">
      <c r="A164" t="str">
        <f t="shared" si="13"/>
        <v>https://nakamura196.github.io/lda/data/json/yanesen_05_008.json</v>
      </c>
      <c r="B164" s="16" t="s">
        <v>297</v>
      </c>
      <c r="C164" s="1" t="s">
        <v>839</v>
      </c>
      <c r="Y164" s="15"/>
      <c r="Z164" s="1">
        <v>3</v>
      </c>
      <c r="AA164" s="1">
        <v>3</v>
      </c>
      <c r="AB164" t="str">
        <f>VLOOKUP(Z164, 'tmp2'!P:Q, 2, FALSE)</f>
        <v>yanesen-05-003.jpg</v>
      </c>
      <c r="AC164" t="str">
        <f>VLOOKUP(AA164, 'tmp2'!P:Q, 2, FALSE)</f>
        <v>yanesen-05-003.jpg</v>
      </c>
      <c r="AD164" s="25" t="str">
        <f>VLOOKUP(A164, [1]Sheet1!$A:$B, 2, FALSE)</f>
        <v>https://nakamura196.github.io/lda/data/images/yanesen/yanesen-05/yanesen-05-003.jpg</v>
      </c>
      <c r="AE164" t="str">
        <f t="shared" si="14"/>
        <v>http://da.dl.itc.u-tokyo.ac.jp/uv/?manifest=https://nakamura196.github.io/lda/data/manifest/yanesen_05_008.json</v>
      </c>
      <c r="AF164" t="str">
        <f t="shared" si="15"/>
        <v>https://nakamura196.github.io/lda/assets/images/favicon.ico</v>
      </c>
      <c r="AG164" t="str">
        <f t="shared" si="16"/>
        <v>https://nakamura196.github.io/lda/</v>
      </c>
      <c r="AH164" s="26" t="s">
        <v>1135</v>
      </c>
      <c r="AI164" t="str">
        <f t="shared" si="17"/>
        <v>http://creativecommons.org/licenses/by/4.0/</v>
      </c>
      <c r="AJ164" t="str">
        <f t="shared" si="18"/>
        <v>right-to-left</v>
      </c>
    </row>
    <row r="165" spans="1:36" ht="20">
      <c r="A165" t="str">
        <f t="shared" si="13"/>
        <v>https://nakamura196.github.io/lda/data/json/yanesen_05_009.json</v>
      </c>
      <c r="B165" s="16" t="s">
        <v>298</v>
      </c>
      <c r="C165" s="1" t="s">
        <v>840</v>
      </c>
      <c r="Y165" s="15"/>
      <c r="Z165" s="1">
        <v>4</v>
      </c>
      <c r="AA165" s="1">
        <v>4</v>
      </c>
      <c r="AB165" t="str">
        <f>VLOOKUP(Z165, 'tmp2'!P:Q, 2, FALSE)</f>
        <v>yanesen-05-004.jpg</v>
      </c>
      <c r="AC165" t="str">
        <f>VLOOKUP(AA165, 'tmp2'!P:Q, 2, FALSE)</f>
        <v>yanesen-05-004.jpg</v>
      </c>
      <c r="AD165" s="25" t="str">
        <f>VLOOKUP(A165, [1]Sheet1!$A:$B, 2, FALSE)</f>
        <v>https://nakamura196.github.io/lda/data/images/yanesen/yanesen-05/yanesen-05-004.jpg</v>
      </c>
      <c r="AE165" t="str">
        <f t="shared" si="14"/>
        <v>http://da.dl.itc.u-tokyo.ac.jp/uv/?manifest=https://nakamura196.github.io/lda/data/manifest/yanesen_05_009.json</v>
      </c>
      <c r="AF165" t="str">
        <f t="shared" si="15"/>
        <v>https://nakamura196.github.io/lda/assets/images/favicon.ico</v>
      </c>
      <c r="AG165" t="str">
        <f t="shared" si="16"/>
        <v>https://nakamura196.github.io/lda/</v>
      </c>
      <c r="AH165" s="26" t="s">
        <v>1135</v>
      </c>
      <c r="AI165" t="str">
        <f t="shared" si="17"/>
        <v>http://creativecommons.org/licenses/by/4.0/</v>
      </c>
      <c r="AJ165" t="str">
        <f t="shared" si="18"/>
        <v>right-to-left</v>
      </c>
    </row>
    <row r="166" spans="1:36" ht="45">
      <c r="A166" t="str">
        <f t="shared" si="13"/>
        <v>https://nakamura196.github.io/lda/data/json/yanesen_05_010.json</v>
      </c>
      <c r="B166" s="16" t="s">
        <v>300</v>
      </c>
      <c r="C166" s="1" t="s">
        <v>841</v>
      </c>
      <c r="Y166" s="12" t="s">
        <v>842</v>
      </c>
      <c r="Z166" s="1">
        <v>5</v>
      </c>
      <c r="AA166" s="1">
        <v>5</v>
      </c>
      <c r="AB166" t="str">
        <f>VLOOKUP(Z166, 'tmp2'!P:Q, 2, FALSE)</f>
        <v>yanesen-05-004.jpg</v>
      </c>
      <c r="AC166" t="str">
        <f>VLOOKUP(AA166, 'tmp2'!P:Q, 2, FALSE)</f>
        <v>yanesen-05-004.jpg</v>
      </c>
      <c r="AD166" s="25" t="str">
        <f>VLOOKUP(A166, [1]Sheet1!$A:$B, 2, FALSE)</f>
        <v>https://nakamura196.github.io/lda/data/images/yanesen/yanesen-05/yanesen-05-004.jpg</v>
      </c>
      <c r="AE166" t="str">
        <f t="shared" si="14"/>
        <v>http://da.dl.itc.u-tokyo.ac.jp/uv/?manifest=https://nakamura196.github.io/lda/data/manifest/yanesen_05_010.json</v>
      </c>
      <c r="AF166" t="str">
        <f t="shared" si="15"/>
        <v>https://nakamura196.github.io/lda/assets/images/favicon.ico</v>
      </c>
      <c r="AG166" t="str">
        <f t="shared" si="16"/>
        <v>https://nakamura196.github.io/lda/</v>
      </c>
      <c r="AH166" s="26" t="s">
        <v>1135</v>
      </c>
      <c r="AI166" t="str">
        <f t="shared" si="17"/>
        <v>http://creativecommons.org/licenses/by/4.0/</v>
      </c>
      <c r="AJ166" t="str">
        <f t="shared" si="18"/>
        <v>right-to-left</v>
      </c>
    </row>
    <row r="167" spans="1:36" ht="20">
      <c r="A167" t="str">
        <f t="shared" si="13"/>
        <v>https://nakamura196.github.io/lda/data/json/yanesen_05_011.json</v>
      </c>
      <c r="B167" s="16" t="s">
        <v>301</v>
      </c>
      <c r="C167" s="1" t="s">
        <v>843</v>
      </c>
      <c r="Y167" s="15"/>
      <c r="Z167" s="1">
        <v>5</v>
      </c>
      <c r="AA167" s="1">
        <v>5</v>
      </c>
      <c r="AB167" t="str">
        <f>VLOOKUP(Z167, 'tmp2'!P:Q, 2, FALSE)</f>
        <v>yanesen-05-004.jpg</v>
      </c>
      <c r="AC167" t="str">
        <f>VLOOKUP(AA167, 'tmp2'!P:Q, 2, FALSE)</f>
        <v>yanesen-05-004.jpg</v>
      </c>
      <c r="AD167" s="25" t="str">
        <f>VLOOKUP(A167, [1]Sheet1!$A:$B, 2, FALSE)</f>
        <v>https://nakamura196.github.io/lda/data/images/yanesen/yanesen-05/yanesen-05-004.jpg</v>
      </c>
      <c r="AE167" t="str">
        <f t="shared" si="14"/>
        <v>http://da.dl.itc.u-tokyo.ac.jp/uv/?manifest=https://nakamura196.github.io/lda/data/manifest/yanesen_05_011.json</v>
      </c>
      <c r="AF167" t="str">
        <f t="shared" si="15"/>
        <v>https://nakamura196.github.io/lda/assets/images/favicon.ico</v>
      </c>
      <c r="AG167" t="str">
        <f t="shared" si="16"/>
        <v>https://nakamura196.github.io/lda/</v>
      </c>
      <c r="AH167" s="26" t="s">
        <v>1135</v>
      </c>
      <c r="AI167" t="str">
        <f t="shared" si="17"/>
        <v>http://creativecommons.org/licenses/by/4.0/</v>
      </c>
      <c r="AJ167" t="str">
        <f t="shared" si="18"/>
        <v>right-to-left</v>
      </c>
    </row>
    <row r="168" spans="1:36" ht="16.5" customHeight="1">
      <c r="A168" t="str">
        <f t="shared" si="13"/>
        <v>https://nakamura196.github.io/lda/data/json/yanesen_05_012.json</v>
      </c>
      <c r="B168" s="16" t="s">
        <v>302</v>
      </c>
      <c r="C168" s="1" t="s">
        <v>844</v>
      </c>
      <c r="Y168" s="12" t="s">
        <v>845</v>
      </c>
      <c r="Z168" s="1">
        <v>6</v>
      </c>
      <c r="AA168" s="1">
        <v>6</v>
      </c>
      <c r="AB168" t="str">
        <f>VLOOKUP(Z168, 'tmp2'!P:Q, 2, FALSE)</f>
        <v>yanesen-05-005.jpg</v>
      </c>
      <c r="AC168" t="str">
        <f>VLOOKUP(AA168, 'tmp2'!P:Q, 2, FALSE)</f>
        <v>yanesen-05-005.jpg</v>
      </c>
      <c r="AD168" s="25" t="str">
        <f>VLOOKUP(A168, [1]Sheet1!$A:$B, 2, FALSE)</f>
        <v>https://nakamura196.github.io/lda/data/images/yanesen/yanesen-05/yanesen-05-005.jpg</v>
      </c>
      <c r="AE168" t="str">
        <f t="shared" si="14"/>
        <v>http://da.dl.itc.u-tokyo.ac.jp/uv/?manifest=https://nakamura196.github.io/lda/data/manifest/yanesen_05_012.json</v>
      </c>
      <c r="AF168" t="str">
        <f t="shared" si="15"/>
        <v>https://nakamura196.github.io/lda/assets/images/favicon.ico</v>
      </c>
      <c r="AG168" t="str">
        <f t="shared" si="16"/>
        <v>https://nakamura196.github.io/lda/</v>
      </c>
      <c r="AH168" s="26" t="s">
        <v>1135</v>
      </c>
      <c r="AI168" t="str">
        <f t="shared" si="17"/>
        <v>http://creativecommons.org/licenses/by/4.0/</v>
      </c>
      <c r="AJ168" t="str">
        <f t="shared" si="18"/>
        <v>right-to-left</v>
      </c>
    </row>
    <row r="169" spans="1:36" ht="17.25" customHeight="1">
      <c r="A169" t="str">
        <f t="shared" si="13"/>
        <v>https://nakamura196.github.io/lda/data/json/yanesen_05_013.json</v>
      </c>
      <c r="B169" s="16" t="s">
        <v>303</v>
      </c>
      <c r="C169" s="1" t="s">
        <v>846</v>
      </c>
      <c r="Y169" s="15"/>
      <c r="Z169" s="1">
        <v>6</v>
      </c>
      <c r="AA169" s="1">
        <v>7</v>
      </c>
      <c r="AB169" t="str">
        <f>VLOOKUP(Z169, 'tmp2'!P:Q, 2, FALSE)</f>
        <v>yanesen-05-005.jpg</v>
      </c>
      <c r="AC169" t="str">
        <f>VLOOKUP(AA169, 'tmp2'!P:Q, 2, FALSE)</f>
        <v>yanesen-05-005.jpg</v>
      </c>
      <c r="AD169" s="25" t="str">
        <f>VLOOKUP(A169, [1]Sheet1!$A:$B, 2, FALSE)</f>
        <v>https://nakamura196.github.io/lda/data/images/yanesen/yanesen-05/yanesen-05-005.jpg</v>
      </c>
      <c r="AE169" t="str">
        <f t="shared" si="14"/>
        <v>http://da.dl.itc.u-tokyo.ac.jp/uv/?manifest=https://nakamura196.github.io/lda/data/manifest/yanesen_05_013.json</v>
      </c>
      <c r="AF169" t="str">
        <f t="shared" si="15"/>
        <v>https://nakamura196.github.io/lda/assets/images/favicon.ico</v>
      </c>
      <c r="AG169" t="str">
        <f t="shared" si="16"/>
        <v>https://nakamura196.github.io/lda/</v>
      </c>
      <c r="AH169" s="26" t="s">
        <v>1135</v>
      </c>
      <c r="AI169" t="str">
        <f t="shared" si="17"/>
        <v>http://creativecommons.org/licenses/by/4.0/</v>
      </c>
      <c r="AJ169" t="str">
        <f t="shared" si="18"/>
        <v>right-to-left</v>
      </c>
    </row>
    <row r="170" spans="1:36" ht="16.5" customHeight="1">
      <c r="A170" t="str">
        <f t="shared" si="13"/>
        <v>https://nakamura196.github.io/lda/data/json/yanesen_05_014.json</v>
      </c>
      <c r="B170" s="16" t="s">
        <v>304</v>
      </c>
      <c r="C170" s="1" t="s">
        <v>847</v>
      </c>
      <c r="Y170" s="12" t="s">
        <v>848</v>
      </c>
      <c r="Z170" s="1">
        <v>7</v>
      </c>
      <c r="AA170" s="1">
        <v>7</v>
      </c>
      <c r="AB170" t="str">
        <f>VLOOKUP(Z170, 'tmp2'!P:Q, 2, FALSE)</f>
        <v>yanesen-05-005.jpg</v>
      </c>
      <c r="AC170" t="str">
        <f>VLOOKUP(AA170, 'tmp2'!P:Q, 2, FALSE)</f>
        <v>yanesen-05-005.jpg</v>
      </c>
      <c r="AD170" s="25" t="str">
        <f>VLOOKUP(A170, [1]Sheet1!$A:$B, 2, FALSE)</f>
        <v>https://nakamura196.github.io/lda/data/images/yanesen/yanesen-05/yanesen-05-005.jpg</v>
      </c>
      <c r="AE170" t="str">
        <f t="shared" si="14"/>
        <v>http://da.dl.itc.u-tokyo.ac.jp/uv/?manifest=https://nakamura196.github.io/lda/data/manifest/yanesen_05_014.json</v>
      </c>
      <c r="AF170" t="str">
        <f t="shared" si="15"/>
        <v>https://nakamura196.github.io/lda/assets/images/favicon.ico</v>
      </c>
      <c r="AG170" t="str">
        <f t="shared" si="16"/>
        <v>https://nakamura196.github.io/lda/</v>
      </c>
      <c r="AH170" s="26" t="s">
        <v>1135</v>
      </c>
      <c r="AI170" t="str">
        <f t="shared" si="17"/>
        <v>http://creativecommons.org/licenses/by/4.0/</v>
      </c>
      <c r="AJ170" t="str">
        <f t="shared" si="18"/>
        <v>right-to-left</v>
      </c>
    </row>
    <row r="171" spans="1:36" ht="20">
      <c r="A171" t="str">
        <f t="shared" si="13"/>
        <v>https://nakamura196.github.io/lda/data/json/yanesen_05_015.json</v>
      </c>
      <c r="B171" s="16" t="s">
        <v>305</v>
      </c>
      <c r="C171" s="1" t="s">
        <v>849</v>
      </c>
      <c r="Y171" s="15"/>
      <c r="Z171" s="1">
        <v>6</v>
      </c>
      <c r="AA171" s="1">
        <v>7</v>
      </c>
      <c r="AB171" t="str">
        <f>VLOOKUP(Z171, 'tmp2'!P:Q, 2, FALSE)</f>
        <v>yanesen-05-005.jpg</v>
      </c>
      <c r="AC171" t="str">
        <f>VLOOKUP(AA171, 'tmp2'!P:Q, 2, FALSE)</f>
        <v>yanesen-05-005.jpg</v>
      </c>
      <c r="AD171" s="25" t="str">
        <f>VLOOKUP(A171, [1]Sheet1!$A:$B, 2, FALSE)</f>
        <v>https://nakamura196.github.io/lda/data/images/yanesen/yanesen-05/yanesen-05-005.jpg</v>
      </c>
      <c r="AE171" t="str">
        <f t="shared" si="14"/>
        <v>http://da.dl.itc.u-tokyo.ac.jp/uv/?manifest=https://nakamura196.github.io/lda/data/manifest/yanesen_05_015.json</v>
      </c>
      <c r="AF171" t="str">
        <f t="shared" si="15"/>
        <v>https://nakamura196.github.io/lda/assets/images/favicon.ico</v>
      </c>
      <c r="AG171" t="str">
        <f t="shared" si="16"/>
        <v>https://nakamura196.github.io/lda/</v>
      </c>
      <c r="AH171" s="26" t="s">
        <v>1135</v>
      </c>
      <c r="AI171" t="str">
        <f t="shared" si="17"/>
        <v>http://creativecommons.org/licenses/by/4.0/</v>
      </c>
      <c r="AJ171" t="str">
        <f t="shared" si="18"/>
        <v>right-to-left</v>
      </c>
    </row>
    <row r="172" spans="1:36" ht="1.5" customHeight="1">
      <c r="A172" t="str">
        <f t="shared" si="13"/>
        <v>https://nakamura196.github.io/lda/data/json/yanesen_05_016.json</v>
      </c>
      <c r="B172" s="16" t="s">
        <v>306</v>
      </c>
      <c r="C172" s="1" t="s">
        <v>850</v>
      </c>
      <c r="Y172" s="15"/>
      <c r="Z172" s="1">
        <v>8</v>
      </c>
      <c r="AA172" s="1">
        <v>9</v>
      </c>
      <c r="AB172" t="str">
        <f>VLOOKUP(Z172, 'tmp2'!P:Q, 2, FALSE)</f>
        <v>yanesen-05-006.jpg</v>
      </c>
      <c r="AC172" t="str">
        <f>VLOOKUP(AA172, 'tmp2'!P:Q, 2, FALSE)</f>
        <v>yanesen-05-006.jpg</v>
      </c>
      <c r="AD172" s="25" t="str">
        <f>VLOOKUP(A172, [1]Sheet1!$A:$B, 2, FALSE)</f>
        <v>https://nakamura196.github.io/lda/data/images/yanesen/yanesen-05/yanesen-05-006.jpg</v>
      </c>
      <c r="AE172" t="str">
        <f t="shared" si="14"/>
        <v>http://da.dl.itc.u-tokyo.ac.jp/uv/?manifest=https://nakamura196.github.io/lda/data/manifest/yanesen_05_016.json</v>
      </c>
      <c r="AF172" t="str">
        <f t="shared" si="15"/>
        <v>https://nakamura196.github.io/lda/assets/images/favicon.ico</v>
      </c>
      <c r="AG172" t="str">
        <f t="shared" si="16"/>
        <v>https://nakamura196.github.io/lda/</v>
      </c>
      <c r="AH172" s="26" t="s">
        <v>1135</v>
      </c>
      <c r="AI172" t="str">
        <f t="shared" si="17"/>
        <v>http://creativecommons.org/licenses/by/4.0/</v>
      </c>
      <c r="AJ172" t="str">
        <f t="shared" si="18"/>
        <v>right-to-left</v>
      </c>
    </row>
    <row r="173" spans="1:36" ht="20">
      <c r="A173" t="str">
        <f t="shared" si="13"/>
        <v>https://nakamura196.github.io/lda/data/json/yanesen_05_017.json</v>
      </c>
      <c r="B173" s="16" t="s">
        <v>308</v>
      </c>
      <c r="C173" s="1" t="s">
        <v>851</v>
      </c>
      <c r="Y173" s="15"/>
      <c r="Z173" s="1">
        <v>8</v>
      </c>
      <c r="AA173" s="1">
        <v>8</v>
      </c>
      <c r="AB173" t="str">
        <f>VLOOKUP(Z173, 'tmp2'!P:Q, 2, FALSE)</f>
        <v>yanesen-05-006.jpg</v>
      </c>
      <c r="AC173" t="str">
        <f>VLOOKUP(AA173, 'tmp2'!P:Q, 2, FALSE)</f>
        <v>yanesen-05-006.jpg</v>
      </c>
      <c r="AD173" s="25" t="str">
        <f>VLOOKUP(A173, [1]Sheet1!$A:$B, 2, FALSE)</f>
        <v>https://nakamura196.github.io/lda/data/images/yanesen/yanesen-05/yanesen-05-006.jpg</v>
      </c>
      <c r="AE173" t="str">
        <f t="shared" si="14"/>
        <v>http://da.dl.itc.u-tokyo.ac.jp/uv/?manifest=https://nakamura196.github.io/lda/data/manifest/yanesen_05_017.json</v>
      </c>
      <c r="AF173" t="str">
        <f t="shared" si="15"/>
        <v>https://nakamura196.github.io/lda/assets/images/favicon.ico</v>
      </c>
      <c r="AG173" t="str">
        <f t="shared" si="16"/>
        <v>https://nakamura196.github.io/lda/</v>
      </c>
      <c r="AH173" s="26" t="s">
        <v>1135</v>
      </c>
      <c r="AI173" t="str">
        <f t="shared" si="17"/>
        <v>http://creativecommons.org/licenses/by/4.0/</v>
      </c>
      <c r="AJ173" t="str">
        <f t="shared" si="18"/>
        <v>right-to-left</v>
      </c>
    </row>
    <row r="174" spans="1:36" ht="20">
      <c r="A174" t="str">
        <f t="shared" si="13"/>
        <v>https://nakamura196.github.io/lda/data/json/yanesen_05_018.json</v>
      </c>
      <c r="B174" s="16" t="s">
        <v>309</v>
      </c>
      <c r="C174" s="1" t="s">
        <v>852</v>
      </c>
      <c r="Y174" s="15"/>
      <c r="Z174" s="1">
        <v>9</v>
      </c>
      <c r="AA174" s="1">
        <v>9</v>
      </c>
      <c r="AB174" t="str">
        <f>VLOOKUP(Z174, 'tmp2'!P:Q, 2, FALSE)</f>
        <v>yanesen-05-006.jpg</v>
      </c>
      <c r="AC174" t="str">
        <f>VLOOKUP(AA174, 'tmp2'!P:Q, 2, FALSE)</f>
        <v>yanesen-05-006.jpg</v>
      </c>
      <c r="AD174" s="25" t="str">
        <f>VLOOKUP(A174, [1]Sheet1!$A:$B, 2, FALSE)</f>
        <v>https://nakamura196.github.io/lda/data/images/yanesen/yanesen-05/yanesen-05-006.jpg</v>
      </c>
      <c r="AE174" t="str">
        <f t="shared" si="14"/>
        <v>http://da.dl.itc.u-tokyo.ac.jp/uv/?manifest=https://nakamura196.github.io/lda/data/manifest/yanesen_05_018.json</v>
      </c>
      <c r="AF174" t="str">
        <f t="shared" si="15"/>
        <v>https://nakamura196.github.io/lda/assets/images/favicon.ico</v>
      </c>
      <c r="AG174" t="str">
        <f t="shared" si="16"/>
        <v>https://nakamura196.github.io/lda/</v>
      </c>
      <c r="AH174" s="26" t="s">
        <v>1135</v>
      </c>
      <c r="AI174" t="str">
        <f t="shared" si="17"/>
        <v>http://creativecommons.org/licenses/by/4.0/</v>
      </c>
      <c r="AJ174" t="str">
        <f t="shared" si="18"/>
        <v>right-to-left</v>
      </c>
    </row>
    <row r="175" spans="1:36" ht="20">
      <c r="A175" t="str">
        <f t="shared" si="13"/>
        <v>https://nakamura196.github.io/lda/data/json/yanesen_05_019.json</v>
      </c>
      <c r="B175" s="16" t="s">
        <v>311</v>
      </c>
      <c r="C175" s="1" t="s">
        <v>853</v>
      </c>
      <c r="Y175" s="15"/>
      <c r="Z175" s="1">
        <v>10</v>
      </c>
      <c r="AA175" s="1">
        <v>11</v>
      </c>
      <c r="AB175" t="str">
        <f>VLOOKUP(Z175, 'tmp2'!P:Q, 2, FALSE)</f>
        <v>yanesen-05-007.jpg</v>
      </c>
      <c r="AC175" t="str">
        <f>VLOOKUP(AA175, 'tmp2'!P:Q, 2, FALSE)</f>
        <v>yanesen-05-007.jpg</v>
      </c>
      <c r="AD175" s="25" t="str">
        <f>VLOOKUP(A175, [1]Sheet1!$A:$B, 2, FALSE)</f>
        <v>https://nakamura196.github.io/lda/data/images/yanesen/yanesen-05/yanesen-05-007.jpg</v>
      </c>
      <c r="AE175" t="str">
        <f t="shared" si="14"/>
        <v>http://da.dl.itc.u-tokyo.ac.jp/uv/?manifest=https://nakamura196.github.io/lda/data/manifest/yanesen_05_019.json</v>
      </c>
      <c r="AF175" t="str">
        <f t="shared" si="15"/>
        <v>https://nakamura196.github.io/lda/assets/images/favicon.ico</v>
      </c>
      <c r="AG175" t="str">
        <f t="shared" si="16"/>
        <v>https://nakamura196.github.io/lda/</v>
      </c>
      <c r="AH175" s="26" t="s">
        <v>1135</v>
      </c>
      <c r="AI175" t="str">
        <f t="shared" si="17"/>
        <v>http://creativecommons.org/licenses/by/4.0/</v>
      </c>
      <c r="AJ175" t="str">
        <f t="shared" si="18"/>
        <v>right-to-left</v>
      </c>
    </row>
    <row r="176" spans="1:36" ht="20">
      <c r="A176" t="str">
        <f t="shared" si="13"/>
        <v>https://nakamura196.github.io/lda/data/json/yanesen_05_020.json</v>
      </c>
      <c r="B176" s="16" t="s">
        <v>313</v>
      </c>
      <c r="C176" s="1" t="s">
        <v>854</v>
      </c>
      <c r="Y176" s="15"/>
      <c r="Z176" s="1">
        <v>11</v>
      </c>
      <c r="AA176" s="1">
        <v>12</v>
      </c>
      <c r="AB176" t="str">
        <f>VLOOKUP(Z176, 'tmp2'!P:Q, 2, FALSE)</f>
        <v>yanesen-05-007.jpg</v>
      </c>
      <c r="AC176" t="str">
        <f>VLOOKUP(AA176, 'tmp2'!P:Q, 2, FALSE)</f>
        <v>yanesen-05-008.jpg</v>
      </c>
      <c r="AD176" s="25" t="str">
        <f>VLOOKUP(A176, [1]Sheet1!$A:$B, 2, FALSE)</f>
        <v>https://nakamura196.github.io/lda/data/images/yanesen/yanesen-05/yanesen-05-007.jpg</v>
      </c>
      <c r="AE176" t="str">
        <f t="shared" si="14"/>
        <v>http://da.dl.itc.u-tokyo.ac.jp/uv/?manifest=https://nakamura196.github.io/lda/data/manifest/yanesen_05_020.json</v>
      </c>
      <c r="AF176" t="str">
        <f t="shared" si="15"/>
        <v>https://nakamura196.github.io/lda/assets/images/favicon.ico</v>
      </c>
      <c r="AG176" t="str">
        <f t="shared" si="16"/>
        <v>https://nakamura196.github.io/lda/</v>
      </c>
      <c r="AH176" s="26" t="s">
        <v>1135</v>
      </c>
      <c r="AI176" t="str">
        <f t="shared" si="17"/>
        <v>http://creativecommons.org/licenses/by/4.0/</v>
      </c>
      <c r="AJ176" t="str">
        <f t="shared" si="18"/>
        <v>right-to-left</v>
      </c>
    </row>
    <row r="177" spans="1:36" ht="20">
      <c r="A177" t="str">
        <f t="shared" si="13"/>
        <v>https://nakamura196.github.io/lda/data/json/yanesen_05_021.json</v>
      </c>
      <c r="B177" s="16" t="s">
        <v>314</v>
      </c>
      <c r="C177" s="1" t="s">
        <v>855</v>
      </c>
      <c r="D177" s="1" t="s">
        <v>856</v>
      </c>
      <c r="Y177" s="15"/>
      <c r="Z177" s="1">
        <v>13</v>
      </c>
      <c r="AA177" s="1">
        <v>13</v>
      </c>
      <c r="AB177" t="str">
        <f>VLOOKUP(Z177, 'tmp2'!P:Q, 2, FALSE)</f>
        <v>yanesen-05-008.jpg</v>
      </c>
      <c r="AC177" t="str">
        <f>VLOOKUP(AA177, 'tmp2'!P:Q, 2, FALSE)</f>
        <v>yanesen-05-008.jpg</v>
      </c>
      <c r="AD177" s="25" t="str">
        <f>VLOOKUP(A177, [1]Sheet1!$A:$B, 2, FALSE)</f>
        <v>https://nakamura196.github.io/lda/data/images/yanesen/yanesen-05/yanesen-05-008.jpg</v>
      </c>
      <c r="AE177" t="str">
        <f t="shared" si="14"/>
        <v>http://da.dl.itc.u-tokyo.ac.jp/uv/?manifest=https://nakamura196.github.io/lda/data/manifest/yanesen_05_021.json</v>
      </c>
      <c r="AF177" t="str">
        <f t="shared" si="15"/>
        <v>https://nakamura196.github.io/lda/assets/images/favicon.ico</v>
      </c>
      <c r="AG177" t="str">
        <f t="shared" si="16"/>
        <v>https://nakamura196.github.io/lda/</v>
      </c>
      <c r="AH177" s="26" t="s">
        <v>1135</v>
      </c>
      <c r="AI177" t="str">
        <f t="shared" si="17"/>
        <v>http://creativecommons.org/licenses/by/4.0/</v>
      </c>
      <c r="AJ177" t="str">
        <f t="shared" si="18"/>
        <v>right-to-left</v>
      </c>
    </row>
    <row r="178" spans="1:36" ht="20">
      <c r="A178" t="str">
        <f t="shared" si="13"/>
        <v>https://nakamura196.github.io/lda/data/json/yanesen_05_022.json</v>
      </c>
      <c r="B178" s="16" t="s">
        <v>315</v>
      </c>
      <c r="C178" s="1" t="s">
        <v>857</v>
      </c>
      <c r="D178" s="1" t="s">
        <v>771</v>
      </c>
      <c r="Y178" s="12" t="s">
        <v>138</v>
      </c>
      <c r="Z178" s="1">
        <v>13</v>
      </c>
      <c r="AA178" s="1">
        <v>13</v>
      </c>
      <c r="AB178" t="str">
        <f>VLOOKUP(Z178, 'tmp2'!P:Q, 2, FALSE)</f>
        <v>yanesen-05-008.jpg</v>
      </c>
      <c r="AC178" t="str">
        <f>VLOOKUP(AA178, 'tmp2'!P:Q, 2, FALSE)</f>
        <v>yanesen-05-008.jpg</v>
      </c>
      <c r="AD178" s="25" t="str">
        <f>VLOOKUP(A178, [1]Sheet1!$A:$B, 2, FALSE)</f>
        <v>https://nakamura196.github.io/lda/data/images/yanesen/yanesen-05/yanesen-05-008.jpg</v>
      </c>
      <c r="AE178" t="str">
        <f t="shared" si="14"/>
        <v>http://da.dl.itc.u-tokyo.ac.jp/uv/?manifest=https://nakamura196.github.io/lda/data/manifest/yanesen_05_022.json</v>
      </c>
      <c r="AF178" t="str">
        <f t="shared" si="15"/>
        <v>https://nakamura196.github.io/lda/assets/images/favicon.ico</v>
      </c>
      <c r="AG178" t="str">
        <f t="shared" si="16"/>
        <v>https://nakamura196.github.io/lda/</v>
      </c>
      <c r="AH178" s="26" t="s">
        <v>1135</v>
      </c>
      <c r="AI178" t="str">
        <f t="shared" si="17"/>
        <v>http://creativecommons.org/licenses/by/4.0/</v>
      </c>
      <c r="AJ178" t="str">
        <f t="shared" si="18"/>
        <v>right-to-left</v>
      </c>
    </row>
    <row r="179" spans="1:36" ht="20">
      <c r="A179" t="str">
        <f t="shared" si="13"/>
        <v>https://nakamura196.github.io/lda/data/json/yanesen_05_023.json</v>
      </c>
      <c r="B179" s="16" t="s">
        <v>316</v>
      </c>
      <c r="C179" s="1" t="s">
        <v>858</v>
      </c>
      <c r="Y179" s="12" t="s">
        <v>859</v>
      </c>
      <c r="Z179" s="1">
        <v>14</v>
      </c>
      <c r="AA179" s="1">
        <v>14</v>
      </c>
      <c r="AB179" t="str">
        <f>VLOOKUP(Z179, 'tmp2'!P:Q, 2, FALSE)</f>
        <v>yanesen-05-009.jpg</v>
      </c>
      <c r="AC179" t="str">
        <f>VLOOKUP(AA179, 'tmp2'!P:Q, 2, FALSE)</f>
        <v>yanesen-05-009.jpg</v>
      </c>
      <c r="AD179" s="25" t="str">
        <f>VLOOKUP(A179, [1]Sheet1!$A:$B, 2, FALSE)</f>
        <v>https://nakamura196.github.io/lda/data/images/yanesen/yanesen-05/yanesen-05-009.jpg</v>
      </c>
      <c r="AE179" t="str">
        <f t="shared" si="14"/>
        <v>http://da.dl.itc.u-tokyo.ac.jp/uv/?manifest=https://nakamura196.github.io/lda/data/manifest/yanesen_05_023.json</v>
      </c>
      <c r="AF179" t="str">
        <f t="shared" si="15"/>
        <v>https://nakamura196.github.io/lda/assets/images/favicon.ico</v>
      </c>
      <c r="AG179" t="str">
        <f t="shared" si="16"/>
        <v>https://nakamura196.github.io/lda/</v>
      </c>
      <c r="AH179" s="26" t="s">
        <v>1135</v>
      </c>
      <c r="AI179" t="str">
        <f t="shared" si="17"/>
        <v>http://creativecommons.org/licenses/by/4.0/</v>
      </c>
      <c r="AJ179" t="str">
        <f t="shared" si="18"/>
        <v>right-to-left</v>
      </c>
    </row>
    <row r="180" spans="1:36" ht="20">
      <c r="A180" t="str">
        <f t="shared" si="13"/>
        <v>https://nakamura196.github.io/lda/data/json/yanesen_05_024.json</v>
      </c>
      <c r="B180" s="16" t="s">
        <v>318</v>
      </c>
      <c r="C180" s="1" t="s">
        <v>860</v>
      </c>
      <c r="Y180" s="15"/>
      <c r="Z180" s="1">
        <v>15</v>
      </c>
      <c r="AA180" s="1">
        <v>15</v>
      </c>
      <c r="AB180" t="str">
        <f>VLOOKUP(Z180, 'tmp2'!P:Q, 2, FALSE)</f>
        <v>yanesen-05-009.jpg</v>
      </c>
      <c r="AC180" t="str">
        <f>VLOOKUP(AA180, 'tmp2'!P:Q, 2, FALSE)</f>
        <v>yanesen-05-009.jpg</v>
      </c>
      <c r="AD180" s="25" t="str">
        <f>VLOOKUP(A180, [1]Sheet1!$A:$B, 2, FALSE)</f>
        <v>https://nakamura196.github.io/lda/data/images/yanesen/yanesen-05/yanesen-05-009.jpg</v>
      </c>
      <c r="AE180" t="str">
        <f t="shared" si="14"/>
        <v>http://da.dl.itc.u-tokyo.ac.jp/uv/?manifest=https://nakamura196.github.io/lda/data/manifest/yanesen_05_024.json</v>
      </c>
      <c r="AF180" t="str">
        <f t="shared" si="15"/>
        <v>https://nakamura196.github.io/lda/assets/images/favicon.ico</v>
      </c>
      <c r="AG180" t="str">
        <f t="shared" si="16"/>
        <v>https://nakamura196.github.io/lda/</v>
      </c>
      <c r="AH180" s="26" t="s">
        <v>1135</v>
      </c>
      <c r="AI180" t="str">
        <f t="shared" si="17"/>
        <v>http://creativecommons.org/licenses/by/4.0/</v>
      </c>
      <c r="AJ180" t="str">
        <f t="shared" si="18"/>
        <v>right-to-left</v>
      </c>
    </row>
    <row r="181" spans="1:36" ht="20">
      <c r="A181" t="str">
        <f t="shared" si="13"/>
        <v>https://nakamura196.github.io/lda/data/json/yanesen_05_025.json</v>
      </c>
      <c r="B181" s="16" t="s">
        <v>320</v>
      </c>
      <c r="C181" s="20" t="s">
        <v>739</v>
      </c>
      <c r="Y181" s="12" t="s">
        <v>740</v>
      </c>
      <c r="Z181" s="1">
        <v>16</v>
      </c>
      <c r="AA181" s="1">
        <v>17</v>
      </c>
      <c r="AB181" t="str">
        <f>VLOOKUP(Z181, 'tmp2'!P:Q, 2, FALSE)</f>
        <v>yanesen-05-010.jpg</v>
      </c>
      <c r="AC181" t="str">
        <f>VLOOKUP(AA181, 'tmp2'!P:Q, 2, FALSE)</f>
        <v>yanesen-05-010.jpg</v>
      </c>
      <c r="AD181" s="25" t="str">
        <f>VLOOKUP(A181, [1]Sheet1!$A:$B, 2, FALSE)</f>
        <v>https://nakamura196.github.io/lda/data/images/yanesen/yanesen-05/yanesen-05-010.jpg</v>
      </c>
      <c r="AE181" t="str">
        <f t="shared" si="14"/>
        <v>http://da.dl.itc.u-tokyo.ac.jp/uv/?manifest=https://nakamura196.github.io/lda/data/manifest/yanesen_05_025.json</v>
      </c>
      <c r="AF181" t="str">
        <f t="shared" si="15"/>
        <v>https://nakamura196.github.io/lda/assets/images/favicon.ico</v>
      </c>
      <c r="AG181" t="str">
        <f t="shared" si="16"/>
        <v>https://nakamura196.github.io/lda/</v>
      </c>
      <c r="AH181" s="26" t="s">
        <v>1135</v>
      </c>
      <c r="AI181" t="str">
        <f t="shared" si="17"/>
        <v>http://creativecommons.org/licenses/by/4.0/</v>
      </c>
      <c r="AJ181" t="str">
        <f t="shared" si="18"/>
        <v>right-to-left</v>
      </c>
    </row>
    <row r="182" spans="1:36" ht="20">
      <c r="A182" t="str">
        <f t="shared" si="13"/>
        <v>https://nakamura196.github.io/lda/data/json/yanesen_05_026.json</v>
      </c>
      <c r="B182" s="16" t="s">
        <v>322</v>
      </c>
      <c r="C182" s="1" t="s">
        <v>861</v>
      </c>
      <c r="Y182" s="15"/>
      <c r="Z182" s="1">
        <v>18</v>
      </c>
      <c r="AA182" s="1">
        <v>19</v>
      </c>
      <c r="AB182" t="str">
        <f>VLOOKUP(Z182, 'tmp2'!P:Q, 2, FALSE)</f>
        <v>yanesen-05-011.jpg</v>
      </c>
      <c r="AC182" t="str">
        <f>VLOOKUP(AA182, 'tmp2'!P:Q, 2, FALSE)</f>
        <v>yanesen-05-011.jpg</v>
      </c>
      <c r="AD182" s="25" t="str">
        <f>VLOOKUP(A182, [1]Sheet1!$A:$B, 2, FALSE)</f>
        <v>https://nakamura196.github.io/lda/data/images/yanesen/yanesen-05/yanesen-05-011.jpg</v>
      </c>
      <c r="AE182" t="str">
        <f t="shared" si="14"/>
        <v>http://da.dl.itc.u-tokyo.ac.jp/uv/?manifest=https://nakamura196.github.io/lda/data/manifest/yanesen_05_026.json</v>
      </c>
      <c r="AF182" t="str">
        <f t="shared" si="15"/>
        <v>https://nakamura196.github.io/lda/assets/images/favicon.ico</v>
      </c>
      <c r="AG182" t="str">
        <f t="shared" si="16"/>
        <v>https://nakamura196.github.io/lda/</v>
      </c>
      <c r="AH182" s="26" t="s">
        <v>1135</v>
      </c>
      <c r="AI182" t="str">
        <f t="shared" si="17"/>
        <v>http://creativecommons.org/licenses/by/4.0/</v>
      </c>
      <c r="AJ182" t="str">
        <f t="shared" si="18"/>
        <v>right-to-left</v>
      </c>
    </row>
    <row r="183" spans="1:36" ht="20">
      <c r="A183" t="str">
        <f t="shared" si="13"/>
        <v>https://nakamura196.github.io/lda/data/json/yanesen_05_027.json</v>
      </c>
      <c r="B183" s="16" t="s">
        <v>324</v>
      </c>
      <c r="C183" s="1" t="s">
        <v>862</v>
      </c>
      <c r="Y183" s="15"/>
      <c r="Z183" s="1">
        <v>18</v>
      </c>
      <c r="AA183" s="1">
        <v>19</v>
      </c>
      <c r="AB183" t="str">
        <f>VLOOKUP(Z183, 'tmp2'!P:Q, 2, FALSE)</f>
        <v>yanesen-05-011.jpg</v>
      </c>
      <c r="AC183" t="str">
        <f>VLOOKUP(AA183, 'tmp2'!P:Q, 2, FALSE)</f>
        <v>yanesen-05-011.jpg</v>
      </c>
      <c r="AD183" s="25" t="str">
        <f>VLOOKUP(A183, [1]Sheet1!$A:$B, 2, FALSE)</f>
        <v>https://nakamura196.github.io/lda/data/images/yanesen/yanesen-05/yanesen-05-011.jpg</v>
      </c>
      <c r="AE183" t="str">
        <f t="shared" si="14"/>
        <v>http://da.dl.itc.u-tokyo.ac.jp/uv/?manifest=https://nakamura196.github.io/lda/data/manifest/yanesen_05_027.json</v>
      </c>
      <c r="AF183" t="str">
        <f t="shared" si="15"/>
        <v>https://nakamura196.github.io/lda/assets/images/favicon.ico</v>
      </c>
      <c r="AG183" t="str">
        <f t="shared" si="16"/>
        <v>https://nakamura196.github.io/lda/</v>
      </c>
      <c r="AH183" s="26" t="s">
        <v>1135</v>
      </c>
      <c r="AI183" t="str">
        <f t="shared" si="17"/>
        <v>http://creativecommons.org/licenses/by/4.0/</v>
      </c>
      <c r="AJ183" t="str">
        <f t="shared" si="18"/>
        <v>right-to-left</v>
      </c>
    </row>
    <row r="184" spans="1:36" ht="20">
      <c r="A184" t="str">
        <f t="shared" si="13"/>
        <v>https://nakamura196.github.io/lda/data/json/yanesen_05_028.json</v>
      </c>
      <c r="B184" s="16" t="s">
        <v>325</v>
      </c>
      <c r="C184" s="1" t="s">
        <v>863</v>
      </c>
      <c r="D184" s="1" t="s">
        <v>864</v>
      </c>
      <c r="Y184" s="15"/>
      <c r="Z184" s="1">
        <v>20</v>
      </c>
      <c r="AA184" s="1">
        <v>25</v>
      </c>
      <c r="AB184" t="str">
        <f>VLOOKUP(Z184, 'tmp2'!P:Q, 2, FALSE)</f>
        <v>yanesen-05-012.jpg</v>
      </c>
      <c r="AC184" t="str">
        <f>VLOOKUP(AA184, 'tmp2'!P:Q, 2, FALSE)</f>
        <v>yanesen-05-014.jpg</v>
      </c>
      <c r="AD184" s="25" t="str">
        <f>VLOOKUP(A184, [1]Sheet1!$A:$B, 2, FALSE)</f>
        <v>https://nakamura196.github.io/lda/data/images/yanesen/yanesen-05/yanesen-05-012.jpg</v>
      </c>
      <c r="AE184" t="str">
        <f t="shared" si="14"/>
        <v>http://da.dl.itc.u-tokyo.ac.jp/uv/?manifest=https://nakamura196.github.io/lda/data/manifest/yanesen_05_028.json</v>
      </c>
      <c r="AF184" t="str">
        <f t="shared" si="15"/>
        <v>https://nakamura196.github.io/lda/assets/images/favicon.ico</v>
      </c>
      <c r="AG184" t="str">
        <f t="shared" si="16"/>
        <v>https://nakamura196.github.io/lda/</v>
      </c>
      <c r="AH184" s="26" t="s">
        <v>1135</v>
      </c>
      <c r="AI184" t="str">
        <f t="shared" si="17"/>
        <v>http://creativecommons.org/licenses/by/4.0/</v>
      </c>
      <c r="AJ184" t="str">
        <f t="shared" si="18"/>
        <v>right-to-left</v>
      </c>
    </row>
    <row r="185" spans="1:36" ht="20">
      <c r="A185" t="str">
        <f t="shared" si="13"/>
        <v>https://nakamura196.github.io/lda/data/json/yanesen_05_029.json</v>
      </c>
      <c r="B185" s="16" t="s">
        <v>328</v>
      </c>
      <c r="C185" s="1" t="s">
        <v>865</v>
      </c>
      <c r="D185" s="1" t="s">
        <v>866</v>
      </c>
      <c r="Y185" s="12" t="s">
        <v>737</v>
      </c>
      <c r="Z185" s="1">
        <v>25</v>
      </c>
      <c r="AA185" s="1">
        <v>25</v>
      </c>
      <c r="AB185" t="str">
        <f>VLOOKUP(Z185, 'tmp2'!P:Q, 2, FALSE)</f>
        <v>yanesen-05-014.jpg</v>
      </c>
      <c r="AC185" t="str">
        <f>VLOOKUP(AA185, 'tmp2'!P:Q, 2, FALSE)</f>
        <v>yanesen-05-014.jpg</v>
      </c>
      <c r="AD185" s="25" t="str">
        <f>VLOOKUP(A185, [1]Sheet1!$A:$B, 2, FALSE)</f>
        <v>https://nakamura196.github.io/lda/data/images/yanesen/yanesen-05/yanesen-05-014.jpg</v>
      </c>
      <c r="AE185" t="str">
        <f t="shared" si="14"/>
        <v>http://da.dl.itc.u-tokyo.ac.jp/uv/?manifest=https://nakamura196.github.io/lda/data/manifest/yanesen_05_029.json</v>
      </c>
      <c r="AF185" t="str">
        <f t="shared" si="15"/>
        <v>https://nakamura196.github.io/lda/assets/images/favicon.ico</v>
      </c>
      <c r="AG185" t="str">
        <f t="shared" si="16"/>
        <v>https://nakamura196.github.io/lda/</v>
      </c>
      <c r="AH185" s="26" t="s">
        <v>1135</v>
      </c>
      <c r="AI185" t="str">
        <f t="shared" si="17"/>
        <v>http://creativecommons.org/licenses/by/4.0/</v>
      </c>
      <c r="AJ185" t="str">
        <f t="shared" si="18"/>
        <v>right-to-left</v>
      </c>
    </row>
    <row r="186" spans="1:36" ht="20">
      <c r="A186" t="str">
        <f t="shared" si="13"/>
        <v>https://nakamura196.github.io/lda/data/json/yanesen_05_030.json</v>
      </c>
      <c r="B186" s="16" t="s">
        <v>329</v>
      </c>
      <c r="C186" s="1" t="s">
        <v>867</v>
      </c>
      <c r="Y186" s="15"/>
      <c r="Z186" s="1">
        <v>26</v>
      </c>
      <c r="AA186" s="1">
        <v>26</v>
      </c>
      <c r="AB186" t="str">
        <f>VLOOKUP(Z186, 'tmp2'!P:Q, 2, FALSE)</f>
        <v>yanesen-05-015.jpg</v>
      </c>
      <c r="AC186" t="str">
        <f>VLOOKUP(AA186, 'tmp2'!P:Q, 2, FALSE)</f>
        <v>yanesen-05-015.jpg</v>
      </c>
      <c r="AD186" s="25" t="str">
        <f>VLOOKUP(A186, [1]Sheet1!$A:$B, 2, FALSE)</f>
        <v>https://nakamura196.github.io/lda/data/images/yanesen/yanesen-05/yanesen-05-015.jpg</v>
      </c>
      <c r="AE186" t="str">
        <f t="shared" si="14"/>
        <v>http://da.dl.itc.u-tokyo.ac.jp/uv/?manifest=https://nakamura196.github.io/lda/data/manifest/yanesen_05_030.json</v>
      </c>
      <c r="AF186" t="str">
        <f t="shared" si="15"/>
        <v>https://nakamura196.github.io/lda/assets/images/favicon.ico</v>
      </c>
      <c r="AG186" t="str">
        <f t="shared" si="16"/>
        <v>https://nakamura196.github.io/lda/</v>
      </c>
      <c r="AH186" s="26" t="s">
        <v>1135</v>
      </c>
      <c r="AI186" t="str">
        <f t="shared" si="17"/>
        <v>http://creativecommons.org/licenses/by/4.0/</v>
      </c>
      <c r="AJ186" t="str">
        <f t="shared" si="18"/>
        <v>right-to-left</v>
      </c>
    </row>
    <row r="187" spans="1:36" ht="20">
      <c r="A187" t="str">
        <f t="shared" si="13"/>
        <v>https://nakamura196.github.io/lda/data/json/yanesen_05_031.json</v>
      </c>
      <c r="B187" s="16" t="s">
        <v>331</v>
      </c>
      <c r="C187" s="1" t="s">
        <v>868</v>
      </c>
      <c r="Y187" s="15"/>
      <c r="Z187" s="1">
        <v>27</v>
      </c>
      <c r="AA187" s="1">
        <v>27</v>
      </c>
      <c r="AB187" t="str">
        <f>VLOOKUP(Z187, 'tmp2'!P:Q, 2, FALSE)</f>
        <v>yanesen-05-015.jpg</v>
      </c>
      <c r="AC187" t="str">
        <f>VLOOKUP(AA187, 'tmp2'!P:Q, 2, FALSE)</f>
        <v>yanesen-05-015.jpg</v>
      </c>
      <c r="AD187" s="25" t="str">
        <f>VLOOKUP(A187, [1]Sheet1!$A:$B, 2, FALSE)</f>
        <v>https://nakamura196.github.io/lda/data/images/yanesen/yanesen-05/yanesen-05-015.jpg</v>
      </c>
      <c r="AE187" t="str">
        <f t="shared" si="14"/>
        <v>http://da.dl.itc.u-tokyo.ac.jp/uv/?manifest=https://nakamura196.github.io/lda/data/manifest/yanesen_05_031.json</v>
      </c>
      <c r="AF187" t="str">
        <f t="shared" si="15"/>
        <v>https://nakamura196.github.io/lda/assets/images/favicon.ico</v>
      </c>
      <c r="AG187" t="str">
        <f t="shared" si="16"/>
        <v>https://nakamura196.github.io/lda/</v>
      </c>
      <c r="AH187" s="26" t="s">
        <v>1135</v>
      </c>
      <c r="AI187" t="str">
        <f t="shared" si="17"/>
        <v>http://creativecommons.org/licenses/by/4.0/</v>
      </c>
      <c r="AJ187" t="str">
        <f t="shared" si="18"/>
        <v>right-to-left</v>
      </c>
    </row>
    <row r="188" spans="1:36" ht="20">
      <c r="A188" t="str">
        <f t="shared" si="13"/>
        <v>https://nakamura196.github.io/lda/data/json/yanesen_05_032.json</v>
      </c>
      <c r="B188" s="16" t="s">
        <v>333</v>
      </c>
      <c r="C188" s="1" t="s">
        <v>772</v>
      </c>
      <c r="Y188" s="15"/>
      <c r="Z188" s="1">
        <v>28</v>
      </c>
      <c r="AA188" s="1">
        <v>29</v>
      </c>
      <c r="AB188" t="str">
        <f>VLOOKUP(Z188, 'tmp2'!P:Q, 2, FALSE)</f>
        <v>yanesen-05-016.jpg</v>
      </c>
      <c r="AC188" t="str">
        <f>VLOOKUP(AA188, 'tmp2'!P:Q, 2, FALSE)</f>
        <v>yanesen-05-016.jpg</v>
      </c>
      <c r="AD188" s="25" t="str">
        <f>VLOOKUP(A188, [1]Sheet1!$A:$B, 2, FALSE)</f>
        <v>https://nakamura196.github.io/lda/data/images/yanesen/yanesen-05/yanesen-05-016.jpg</v>
      </c>
      <c r="AE188" t="str">
        <f t="shared" si="14"/>
        <v>http://da.dl.itc.u-tokyo.ac.jp/uv/?manifest=https://nakamura196.github.io/lda/data/manifest/yanesen_05_032.json</v>
      </c>
      <c r="AF188" t="str">
        <f t="shared" si="15"/>
        <v>https://nakamura196.github.io/lda/assets/images/favicon.ico</v>
      </c>
      <c r="AG188" t="str">
        <f t="shared" si="16"/>
        <v>https://nakamura196.github.io/lda/</v>
      </c>
      <c r="AH188" s="26" t="s">
        <v>1135</v>
      </c>
      <c r="AI188" t="str">
        <f t="shared" si="17"/>
        <v>http://creativecommons.org/licenses/by/4.0/</v>
      </c>
      <c r="AJ188" t="str">
        <f t="shared" si="18"/>
        <v>right-to-left</v>
      </c>
    </row>
    <row r="189" spans="1:36" ht="20">
      <c r="A189" t="str">
        <f t="shared" si="13"/>
        <v>https://nakamura196.github.io/lda/data/json/yanesen_05_033.json</v>
      </c>
      <c r="B189" s="16" t="s">
        <v>335</v>
      </c>
      <c r="C189" s="1" t="s">
        <v>613</v>
      </c>
      <c r="Y189" s="15"/>
      <c r="Z189" s="1">
        <v>30</v>
      </c>
      <c r="AA189" s="1">
        <v>30</v>
      </c>
      <c r="AB189" t="str">
        <f>VLOOKUP(Z189, 'tmp2'!P:Q, 2, FALSE)</f>
        <v>yanesen-05-017.jpg</v>
      </c>
      <c r="AC189" t="str">
        <f>VLOOKUP(AA189, 'tmp2'!P:Q, 2, FALSE)</f>
        <v>yanesen-05-017.jpg</v>
      </c>
      <c r="AD189" s="25" t="str">
        <f>VLOOKUP(A189, [1]Sheet1!$A:$B, 2, FALSE)</f>
        <v>https://nakamura196.github.io/lda/data/images/yanesen/yanesen-05/yanesen-05-017.jpg</v>
      </c>
      <c r="AE189" t="str">
        <f t="shared" si="14"/>
        <v>http://da.dl.itc.u-tokyo.ac.jp/uv/?manifest=https://nakamura196.github.io/lda/data/manifest/yanesen_05_033.json</v>
      </c>
      <c r="AF189" t="str">
        <f t="shared" si="15"/>
        <v>https://nakamura196.github.io/lda/assets/images/favicon.ico</v>
      </c>
      <c r="AG189" t="str">
        <f t="shared" si="16"/>
        <v>https://nakamura196.github.io/lda/</v>
      </c>
      <c r="AH189" s="26" t="s">
        <v>1135</v>
      </c>
      <c r="AI189" t="str">
        <f t="shared" si="17"/>
        <v>http://creativecommons.org/licenses/by/4.0/</v>
      </c>
      <c r="AJ189" t="str">
        <f t="shared" si="18"/>
        <v>right-to-left</v>
      </c>
    </row>
    <row r="190" spans="1:36" ht="20">
      <c r="A190" t="str">
        <f t="shared" si="13"/>
        <v>https://nakamura196.github.io/lda/data/json/yanesen_05_034.json</v>
      </c>
      <c r="B190" s="16" t="s">
        <v>337</v>
      </c>
      <c r="C190" s="1" t="s">
        <v>869</v>
      </c>
      <c r="Y190" s="15"/>
      <c r="Z190" s="1">
        <v>30</v>
      </c>
      <c r="AA190" s="1">
        <v>30</v>
      </c>
      <c r="AB190" t="str">
        <f>VLOOKUP(Z190, 'tmp2'!P:Q, 2, FALSE)</f>
        <v>yanesen-05-017.jpg</v>
      </c>
      <c r="AC190" t="str">
        <f>VLOOKUP(AA190, 'tmp2'!P:Q, 2, FALSE)</f>
        <v>yanesen-05-017.jpg</v>
      </c>
      <c r="AD190" s="25" t="str">
        <f>VLOOKUP(A190, [1]Sheet1!$A:$B, 2, FALSE)</f>
        <v>https://nakamura196.github.io/lda/data/images/yanesen/yanesen-05/yanesen-05-017.jpg</v>
      </c>
      <c r="AE190" t="str">
        <f t="shared" si="14"/>
        <v>http://da.dl.itc.u-tokyo.ac.jp/uv/?manifest=https://nakamura196.github.io/lda/data/manifest/yanesen_05_034.json</v>
      </c>
      <c r="AF190" t="str">
        <f t="shared" si="15"/>
        <v>https://nakamura196.github.io/lda/assets/images/favicon.ico</v>
      </c>
      <c r="AG190" t="str">
        <f t="shared" si="16"/>
        <v>https://nakamura196.github.io/lda/</v>
      </c>
      <c r="AH190" s="26" t="s">
        <v>1135</v>
      </c>
      <c r="AI190" t="str">
        <f t="shared" si="17"/>
        <v>http://creativecommons.org/licenses/by/4.0/</v>
      </c>
      <c r="AJ190" t="str">
        <f t="shared" si="18"/>
        <v>right-to-left</v>
      </c>
    </row>
    <row r="191" spans="1:36" ht="20">
      <c r="A191" t="str">
        <f t="shared" si="13"/>
        <v>https://nakamura196.github.io/lda/data/json/yanesen_05_035.json</v>
      </c>
      <c r="B191" s="16" t="s">
        <v>338</v>
      </c>
      <c r="C191" s="1" t="s">
        <v>870</v>
      </c>
      <c r="Y191" s="15"/>
      <c r="Z191" s="1">
        <v>30</v>
      </c>
      <c r="AA191" s="1">
        <v>30</v>
      </c>
      <c r="AB191" t="str">
        <f>VLOOKUP(Z191, 'tmp2'!P:Q, 2, FALSE)</f>
        <v>yanesen-05-017.jpg</v>
      </c>
      <c r="AC191" t="str">
        <f>VLOOKUP(AA191, 'tmp2'!P:Q, 2, FALSE)</f>
        <v>yanesen-05-017.jpg</v>
      </c>
      <c r="AD191" s="25" t="str">
        <f>VLOOKUP(A191, [1]Sheet1!$A:$B, 2, FALSE)</f>
        <v>https://nakamura196.github.io/lda/data/images/yanesen/yanesen-05/yanesen-05-017.jpg</v>
      </c>
      <c r="AE191" t="str">
        <f t="shared" si="14"/>
        <v>http://da.dl.itc.u-tokyo.ac.jp/uv/?manifest=https://nakamura196.github.io/lda/data/manifest/yanesen_05_035.json</v>
      </c>
      <c r="AF191" t="str">
        <f t="shared" si="15"/>
        <v>https://nakamura196.github.io/lda/assets/images/favicon.ico</v>
      </c>
      <c r="AG191" t="str">
        <f t="shared" si="16"/>
        <v>https://nakamura196.github.io/lda/</v>
      </c>
      <c r="AH191" s="26" t="s">
        <v>1135</v>
      </c>
      <c r="AI191" t="str">
        <f t="shared" si="17"/>
        <v>http://creativecommons.org/licenses/by/4.0/</v>
      </c>
      <c r="AJ191" t="str">
        <f t="shared" si="18"/>
        <v>right-to-left</v>
      </c>
    </row>
    <row r="192" spans="1:36" ht="20">
      <c r="A192" t="str">
        <f t="shared" si="13"/>
        <v>https://nakamura196.github.io/lda/data/json/yanesen_05_036.json</v>
      </c>
      <c r="B192" s="16" t="s">
        <v>339</v>
      </c>
      <c r="C192" s="1" t="s">
        <v>871</v>
      </c>
      <c r="Y192" s="15"/>
      <c r="Z192" s="1">
        <v>30</v>
      </c>
      <c r="AA192" s="1">
        <v>30</v>
      </c>
      <c r="AB192" t="str">
        <f>VLOOKUP(Z192, 'tmp2'!P:Q, 2, FALSE)</f>
        <v>yanesen-05-017.jpg</v>
      </c>
      <c r="AC192" t="str">
        <f>VLOOKUP(AA192, 'tmp2'!P:Q, 2, FALSE)</f>
        <v>yanesen-05-017.jpg</v>
      </c>
      <c r="AD192" s="25" t="str">
        <f>VLOOKUP(A192, [1]Sheet1!$A:$B, 2, FALSE)</f>
        <v>https://nakamura196.github.io/lda/data/images/yanesen/yanesen-05/yanesen-05-017.jpg</v>
      </c>
      <c r="AE192" t="str">
        <f t="shared" si="14"/>
        <v>http://da.dl.itc.u-tokyo.ac.jp/uv/?manifest=https://nakamura196.github.io/lda/data/manifest/yanesen_05_036.json</v>
      </c>
      <c r="AF192" t="str">
        <f t="shared" si="15"/>
        <v>https://nakamura196.github.io/lda/assets/images/favicon.ico</v>
      </c>
      <c r="AG192" t="str">
        <f t="shared" si="16"/>
        <v>https://nakamura196.github.io/lda/</v>
      </c>
      <c r="AH192" s="26" t="s">
        <v>1135</v>
      </c>
      <c r="AI192" t="str">
        <f t="shared" si="17"/>
        <v>http://creativecommons.org/licenses/by/4.0/</v>
      </c>
      <c r="AJ192" t="str">
        <f t="shared" si="18"/>
        <v>right-to-left</v>
      </c>
    </row>
    <row r="193" spans="1:36" ht="20">
      <c r="A193" t="str">
        <f t="shared" si="13"/>
        <v>https://nakamura196.github.io/lda/data/json/yanesen_05_037.json</v>
      </c>
      <c r="B193" s="16" t="s">
        <v>340</v>
      </c>
      <c r="C193" s="1" t="s">
        <v>823</v>
      </c>
      <c r="Y193" s="15"/>
      <c r="Z193" s="1">
        <v>30</v>
      </c>
      <c r="AA193" s="1">
        <v>30</v>
      </c>
      <c r="AB193" t="str">
        <f>VLOOKUP(Z193, 'tmp2'!P:Q, 2, FALSE)</f>
        <v>yanesen-05-017.jpg</v>
      </c>
      <c r="AC193" t="str">
        <f>VLOOKUP(AA193, 'tmp2'!P:Q, 2, FALSE)</f>
        <v>yanesen-05-017.jpg</v>
      </c>
      <c r="AD193" s="25" t="str">
        <f>VLOOKUP(A193, [1]Sheet1!$A:$B, 2, FALSE)</f>
        <v>https://nakamura196.github.io/lda/data/images/yanesen/yanesen-05/yanesen-05-017.jpg</v>
      </c>
      <c r="AE193" t="str">
        <f t="shared" si="14"/>
        <v>http://da.dl.itc.u-tokyo.ac.jp/uv/?manifest=https://nakamura196.github.io/lda/data/manifest/yanesen_05_037.json</v>
      </c>
      <c r="AF193" t="str">
        <f t="shared" si="15"/>
        <v>https://nakamura196.github.io/lda/assets/images/favicon.ico</v>
      </c>
      <c r="AG193" t="str">
        <f t="shared" si="16"/>
        <v>https://nakamura196.github.io/lda/</v>
      </c>
      <c r="AH193" s="26" t="s">
        <v>1135</v>
      </c>
      <c r="AI193" t="str">
        <f t="shared" si="17"/>
        <v>http://creativecommons.org/licenses/by/4.0/</v>
      </c>
      <c r="AJ193" t="str">
        <f t="shared" si="18"/>
        <v>right-to-left</v>
      </c>
    </row>
    <row r="194" spans="1:36" ht="20">
      <c r="A194" t="str">
        <f t="shared" si="13"/>
        <v>https://nakamura196.github.io/lda/data/json/yanesen_05_038.json</v>
      </c>
      <c r="B194" s="16" t="s">
        <v>341</v>
      </c>
      <c r="C194" s="1" t="s">
        <v>872</v>
      </c>
      <c r="Y194" s="15"/>
      <c r="Z194" s="1">
        <v>30</v>
      </c>
      <c r="AA194" s="1">
        <v>30</v>
      </c>
      <c r="AB194" t="str">
        <f>VLOOKUP(Z194, 'tmp2'!P:Q, 2, FALSE)</f>
        <v>yanesen-05-017.jpg</v>
      </c>
      <c r="AC194" t="str">
        <f>VLOOKUP(AA194, 'tmp2'!P:Q, 2, FALSE)</f>
        <v>yanesen-05-017.jpg</v>
      </c>
      <c r="AD194" s="25" t="str">
        <f>VLOOKUP(A194, [1]Sheet1!$A:$B, 2, FALSE)</f>
        <v>https://nakamura196.github.io/lda/data/images/yanesen/yanesen-05/yanesen-05-017.jpg</v>
      </c>
      <c r="AE194" t="str">
        <f t="shared" si="14"/>
        <v>http://da.dl.itc.u-tokyo.ac.jp/uv/?manifest=https://nakamura196.github.io/lda/data/manifest/yanesen_05_038.json</v>
      </c>
      <c r="AF194" t="str">
        <f t="shared" si="15"/>
        <v>https://nakamura196.github.io/lda/assets/images/favicon.ico</v>
      </c>
      <c r="AG194" t="str">
        <f t="shared" si="16"/>
        <v>https://nakamura196.github.io/lda/</v>
      </c>
      <c r="AH194" s="26" t="s">
        <v>1135</v>
      </c>
      <c r="AI194" t="str">
        <f t="shared" si="17"/>
        <v>http://creativecommons.org/licenses/by/4.0/</v>
      </c>
      <c r="AJ194" t="str">
        <f t="shared" si="18"/>
        <v>right-to-left</v>
      </c>
    </row>
    <row r="195" spans="1:36" ht="20">
      <c r="A195" t="str">
        <f t="shared" si="13"/>
        <v>https://nakamura196.github.io/lda/data/json/yanesen_05_039.json</v>
      </c>
      <c r="B195" s="16" t="s">
        <v>342</v>
      </c>
      <c r="C195" s="1" t="s">
        <v>873</v>
      </c>
      <c r="Y195" s="15"/>
      <c r="Z195" s="1">
        <v>30</v>
      </c>
      <c r="AA195" s="1">
        <v>30</v>
      </c>
      <c r="AB195" t="str">
        <f>VLOOKUP(Z195, 'tmp2'!P:Q, 2, FALSE)</f>
        <v>yanesen-05-017.jpg</v>
      </c>
      <c r="AC195" t="str">
        <f>VLOOKUP(AA195, 'tmp2'!P:Q, 2, FALSE)</f>
        <v>yanesen-05-017.jpg</v>
      </c>
      <c r="AD195" s="25" t="str">
        <f>VLOOKUP(A195, [1]Sheet1!$A:$B, 2, FALSE)</f>
        <v>https://nakamura196.github.io/lda/data/images/yanesen/yanesen-05/yanesen-05-017.jpg</v>
      </c>
      <c r="AE195" t="str">
        <f t="shared" si="14"/>
        <v>http://da.dl.itc.u-tokyo.ac.jp/uv/?manifest=https://nakamura196.github.io/lda/data/manifest/yanesen_05_039.json</v>
      </c>
      <c r="AF195" t="str">
        <f t="shared" si="15"/>
        <v>https://nakamura196.github.io/lda/assets/images/favicon.ico</v>
      </c>
      <c r="AG195" t="str">
        <f t="shared" si="16"/>
        <v>https://nakamura196.github.io/lda/</v>
      </c>
      <c r="AH195" s="26" t="s">
        <v>1135</v>
      </c>
      <c r="AI195" t="str">
        <f t="shared" si="17"/>
        <v>http://creativecommons.org/licenses/by/4.0/</v>
      </c>
      <c r="AJ195" t="str">
        <f t="shared" si="18"/>
        <v>right-to-left</v>
      </c>
    </row>
    <row r="196" spans="1:36" ht="20">
      <c r="A196" t="str">
        <f t="shared" si="13"/>
        <v>https://nakamura196.github.io/lda/data/json/yanesen_05_040.json</v>
      </c>
      <c r="B196" s="16" t="s">
        <v>344</v>
      </c>
      <c r="C196" s="1" t="s">
        <v>874</v>
      </c>
      <c r="Y196" s="15"/>
      <c r="Z196" s="1">
        <v>30</v>
      </c>
      <c r="AA196" s="1">
        <v>30</v>
      </c>
      <c r="AB196" t="str">
        <f>VLOOKUP(Z196, 'tmp2'!P:Q, 2, FALSE)</f>
        <v>yanesen-05-017.jpg</v>
      </c>
      <c r="AC196" t="str">
        <f>VLOOKUP(AA196, 'tmp2'!P:Q, 2, FALSE)</f>
        <v>yanesen-05-017.jpg</v>
      </c>
      <c r="AD196" s="25" t="str">
        <f>VLOOKUP(A196, [1]Sheet1!$A:$B, 2, FALSE)</f>
        <v>https://nakamura196.github.io/lda/data/images/yanesen/yanesen-05/yanesen-05-017.jpg</v>
      </c>
      <c r="AE196" t="str">
        <f t="shared" si="14"/>
        <v>http://da.dl.itc.u-tokyo.ac.jp/uv/?manifest=https://nakamura196.github.io/lda/data/manifest/yanesen_05_040.json</v>
      </c>
      <c r="AF196" t="str">
        <f t="shared" si="15"/>
        <v>https://nakamura196.github.io/lda/assets/images/favicon.ico</v>
      </c>
      <c r="AG196" t="str">
        <f t="shared" si="16"/>
        <v>https://nakamura196.github.io/lda/</v>
      </c>
      <c r="AH196" s="26" t="s">
        <v>1135</v>
      </c>
      <c r="AI196" t="str">
        <f t="shared" si="17"/>
        <v>http://creativecommons.org/licenses/by/4.0/</v>
      </c>
      <c r="AJ196" t="str">
        <f t="shared" si="18"/>
        <v>right-to-left</v>
      </c>
    </row>
    <row r="197" spans="1:36" ht="20">
      <c r="A197" t="str">
        <f t="shared" si="13"/>
        <v>https://nakamura196.github.io/lda/data/json/yanesen_05_041.json</v>
      </c>
      <c r="B197" s="16" t="s">
        <v>345</v>
      </c>
      <c r="C197" s="1" t="s">
        <v>875</v>
      </c>
      <c r="Y197" s="15"/>
      <c r="Z197" s="1">
        <v>30</v>
      </c>
      <c r="AA197" s="1">
        <v>30</v>
      </c>
      <c r="AB197" t="str">
        <f>VLOOKUP(Z197, 'tmp2'!P:Q, 2, FALSE)</f>
        <v>yanesen-05-017.jpg</v>
      </c>
      <c r="AC197" t="str">
        <f>VLOOKUP(AA197, 'tmp2'!P:Q, 2, FALSE)</f>
        <v>yanesen-05-017.jpg</v>
      </c>
      <c r="AD197" s="25" t="str">
        <f>VLOOKUP(A197, [1]Sheet1!$A:$B, 2, FALSE)</f>
        <v>https://nakamura196.github.io/lda/data/images/yanesen/yanesen-05/yanesen-05-017.jpg</v>
      </c>
      <c r="AE197" t="str">
        <f t="shared" si="14"/>
        <v>http://da.dl.itc.u-tokyo.ac.jp/uv/?manifest=https://nakamura196.github.io/lda/data/manifest/yanesen_05_041.json</v>
      </c>
      <c r="AF197" t="str">
        <f t="shared" si="15"/>
        <v>https://nakamura196.github.io/lda/assets/images/favicon.ico</v>
      </c>
      <c r="AG197" t="str">
        <f t="shared" si="16"/>
        <v>https://nakamura196.github.io/lda/</v>
      </c>
      <c r="AH197" s="26" t="s">
        <v>1135</v>
      </c>
      <c r="AI197" t="str">
        <f t="shared" si="17"/>
        <v>http://creativecommons.org/licenses/by/4.0/</v>
      </c>
      <c r="AJ197" t="str">
        <f t="shared" si="18"/>
        <v>right-to-left</v>
      </c>
    </row>
    <row r="198" spans="1:36" ht="20">
      <c r="A198" t="str">
        <f t="shared" ref="A198:A261" si="19">"https://nakamura196.github.io/lda/data/json/"&amp;SUBSTITUTE(B198, "/", "_")&amp;".json"</f>
        <v>https://nakamura196.github.io/lda/data/json/yanesen_05_042.json</v>
      </c>
      <c r="B198" s="16" t="s">
        <v>346</v>
      </c>
      <c r="C198" s="1" t="s">
        <v>876</v>
      </c>
      <c r="Y198" s="15"/>
      <c r="Z198" s="1">
        <v>30</v>
      </c>
      <c r="AA198" s="1">
        <v>30</v>
      </c>
      <c r="AB198" t="str">
        <f>VLOOKUP(Z198, 'tmp2'!P:Q, 2, FALSE)</f>
        <v>yanesen-05-017.jpg</v>
      </c>
      <c r="AC198" t="str">
        <f>VLOOKUP(AA198, 'tmp2'!P:Q, 2, FALSE)</f>
        <v>yanesen-05-017.jpg</v>
      </c>
      <c r="AD198" s="25" t="str">
        <f>VLOOKUP(A198, [1]Sheet1!$A:$B, 2, FALSE)</f>
        <v>https://nakamura196.github.io/lda/data/images/yanesen/yanesen-05/yanesen-05-017.jpg</v>
      </c>
      <c r="AE198" t="str">
        <f t="shared" ref="AE198:AE261" si="20">"http://da.dl.itc.u-tokyo.ac.jp/uv/?manifest="&amp;SUBSTITUTE(A198, "/json/", "/manifest/")</f>
        <v>http://da.dl.itc.u-tokyo.ac.jp/uv/?manifest=https://nakamura196.github.io/lda/data/manifest/yanesen_05_042.json</v>
      </c>
      <c r="AF198" t="str">
        <f t="shared" ref="AF198:AF261" si="21">"https://nakamura196.github.io/lda/assets/images/favicon.ico"</f>
        <v>https://nakamura196.github.io/lda/assets/images/favicon.ico</v>
      </c>
      <c r="AG198" t="str">
        <f t="shared" ref="AG198:AG261" si="22">"https://nakamura196.github.io/lda/"</f>
        <v>https://nakamura196.github.io/lda/</v>
      </c>
      <c r="AH198" s="26" t="s">
        <v>1135</v>
      </c>
      <c r="AI198" t="str">
        <f t="shared" ref="AI198:AI261" si="23">"http://creativecommons.org/licenses/by/4.0/"</f>
        <v>http://creativecommons.org/licenses/by/4.0/</v>
      </c>
      <c r="AJ198" t="str">
        <f t="shared" ref="AJ198:AJ261" si="24">"right-to-left"</f>
        <v>right-to-left</v>
      </c>
    </row>
    <row r="199" spans="1:36" ht="20">
      <c r="A199" t="str">
        <f t="shared" si="19"/>
        <v>https://nakamura196.github.io/lda/data/json/yanesen_05_043.json</v>
      </c>
      <c r="B199" s="16" t="s">
        <v>347</v>
      </c>
      <c r="C199" s="1" t="s">
        <v>877</v>
      </c>
      <c r="Y199" s="15"/>
      <c r="Z199" s="1">
        <v>30</v>
      </c>
      <c r="AA199" s="1">
        <v>30</v>
      </c>
      <c r="AB199" t="str">
        <f>VLOOKUP(Z199, 'tmp2'!P:Q, 2, FALSE)</f>
        <v>yanesen-05-017.jpg</v>
      </c>
      <c r="AC199" t="str">
        <f>VLOOKUP(AA199, 'tmp2'!P:Q, 2, FALSE)</f>
        <v>yanesen-05-017.jpg</v>
      </c>
      <c r="AD199" s="25" t="str">
        <f>VLOOKUP(A199, [1]Sheet1!$A:$B, 2, FALSE)</f>
        <v>https://nakamura196.github.io/lda/data/images/yanesen/yanesen-05/yanesen-05-017.jpg</v>
      </c>
      <c r="AE199" t="str">
        <f t="shared" si="20"/>
        <v>http://da.dl.itc.u-tokyo.ac.jp/uv/?manifest=https://nakamura196.github.io/lda/data/manifest/yanesen_05_043.json</v>
      </c>
      <c r="AF199" t="str">
        <f t="shared" si="21"/>
        <v>https://nakamura196.github.io/lda/assets/images/favicon.ico</v>
      </c>
      <c r="AG199" t="str">
        <f t="shared" si="22"/>
        <v>https://nakamura196.github.io/lda/</v>
      </c>
      <c r="AH199" s="26" t="s">
        <v>1135</v>
      </c>
      <c r="AI199" t="str">
        <f t="shared" si="23"/>
        <v>http://creativecommons.org/licenses/by/4.0/</v>
      </c>
      <c r="AJ199" t="str">
        <f t="shared" si="24"/>
        <v>right-to-left</v>
      </c>
    </row>
    <row r="200" spans="1:36" ht="20">
      <c r="A200" t="str">
        <f t="shared" si="19"/>
        <v>https://nakamura196.github.io/lda/data/json/yanesen_05_044.json</v>
      </c>
      <c r="B200" s="16" t="s">
        <v>348</v>
      </c>
      <c r="C200" s="1" t="s">
        <v>878</v>
      </c>
      <c r="Y200" s="15"/>
      <c r="Z200" s="1">
        <v>30</v>
      </c>
      <c r="AA200" s="1">
        <v>30</v>
      </c>
      <c r="AB200" t="str">
        <f>VLOOKUP(Z200, 'tmp2'!P:Q, 2, FALSE)</f>
        <v>yanesen-05-017.jpg</v>
      </c>
      <c r="AC200" t="str">
        <f>VLOOKUP(AA200, 'tmp2'!P:Q, 2, FALSE)</f>
        <v>yanesen-05-017.jpg</v>
      </c>
      <c r="AD200" s="25" t="str">
        <f>VLOOKUP(A200, [1]Sheet1!$A:$B, 2, FALSE)</f>
        <v>https://nakamura196.github.io/lda/data/images/yanesen/yanesen-05/yanesen-05-017.jpg</v>
      </c>
      <c r="AE200" t="str">
        <f t="shared" si="20"/>
        <v>http://da.dl.itc.u-tokyo.ac.jp/uv/?manifest=https://nakamura196.github.io/lda/data/manifest/yanesen_05_044.json</v>
      </c>
      <c r="AF200" t="str">
        <f t="shared" si="21"/>
        <v>https://nakamura196.github.io/lda/assets/images/favicon.ico</v>
      </c>
      <c r="AG200" t="str">
        <f t="shared" si="22"/>
        <v>https://nakamura196.github.io/lda/</v>
      </c>
      <c r="AH200" s="26" t="s">
        <v>1135</v>
      </c>
      <c r="AI200" t="str">
        <f t="shared" si="23"/>
        <v>http://creativecommons.org/licenses/by/4.0/</v>
      </c>
      <c r="AJ200" t="str">
        <f t="shared" si="24"/>
        <v>right-to-left</v>
      </c>
    </row>
    <row r="201" spans="1:36" ht="20">
      <c r="A201" t="str">
        <f t="shared" si="19"/>
        <v>https://nakamura196.github.io/lda/data/json/yanesen_05_045.json</v>
      </c>
      <c r="B201" s="16" t="s">
        <v>349</v>
      </c>
      <c r="C201" s="1" t="s">
        <v>879</v>
      </c>
      <c r="Y201" s="15"/>
      <c r="Z201" s="1">
        <v>30</v>
      </c>
      <c r="AA201" s="1">
        <v>30</v>
      </c>
      <c r="AB201" t="str">
        <f>VLOOKUP(Z201, 'tmp2'!P:Q, 2, FALSE)</f>
        <v>yanesen-05-017.jpg</v>
      </c>
      <c r="AC201" t="str">
        <f>VLOOKUP(AA201, 'tmp2'!P:Q, 2, FALSE)</f>
        <v>yanesen-05-017.jpg</v>
      </c>
      <c r="AD201" s="25" t="str">
        <f>VLOOKUP(A201, [1]Sheet1!$A:$B, 2, FALSE)</f>
        <v>https://nakamura196.github.io/lda/data/images/yanesen/yanesen-05/yanesen-05-017.jpg</v>
      </c>
      <c r="AE201" t="str">
        <f t="shared" si="20"/>
        <v>http://da.dl.itc.u-tokyo.ac.jp/uv/?manifest=https://nakamura196.github.io/lda/data/manifest/yanesen_05_045.json</v>
      </c>
      <c r="AF201" t="str">
        <f t="shared" si="21"/>
        <v>https://nakamura196.github.io/lda/assets/images/favicon.ico</v>
      </c>
      <c r="AG201" t="str">
        <f t="shared" si="22"/>
        <v>https://nakamura196.github.io/lda/</v>
      </c>
      <c r="AH201" s="26" t="s">
        <v>1135</v>
      </c>
      <c r="AI201" t="str">
        <f t="shared" si="23"/>
        <v>http://creativecommons.org/licenses/by/4.0/</v>
      </c>
      <c r="AJ201" t="str">
        <f t="shared" si="24"/>
        <v>right-to-left</v>
      </c>
    </row>
    <row r="202" spans="1:36" ht="20">
      <c r="A202" t="str">
        <f t="shared" si="19"/>
        <v>https://nakamura196.github.io/lda/data/json/yanesen_05_046.json</v>
      </c>
      <c r="B202" s="16" t="s">
        <v>350</v>
      </c>
      <c r="C202" s="1" t="s">
        <v>880</v>
      </c>
      <c r="Y202" s="15"/>
      <c r="Z202" s="1">
        <v>30</v>
      </c>
      <c r="AA202" s="1">
        <v>30</v>
      </c>
      <c r="AB202" t="str">
        <f>VLOOKUP(Z202, 'tmp2'!P:Q, 2, FALSE)</f>
        <v>yanesen-05-017.jpg</v>
      </c>
      <c r="AC202" t="str">
        <f>VLOOKUP(AA202, 'tmp2'!P:Q, 2, FALSE)</f>
        <v>yanesen-05-017.jpg</v>
      </c>
      <c r="AD202" s="25" t="str">
        <f>VLOOKUP(A202, [1]Sheet1!$A:$B, 2, FALSE)</f>
        <v>https://nakamura196.github.io/lda/data/images/yanesen/yanesen-05/yanesen-05-017.jpg</v>
      </c>
      <c r="AE202" t="str">
        <f t="shared" si="20"/>
        <v>http://da.dl.itc.u-tokyo.ac.jp/uv/?manifest=https://nakamura196.github.io/lda/data/manifest/yanesen_05_046.json</v>
      </c>
      <c r="AF202" t="str">
        <f t="shared" si="21"/>
        <v>https://nakamura196.github.io/lda/assets/images/favicon.ico</v>
      </c>
      <c r="AG202" t="str">
        <f t="shared" si="22"/>
        <v>https://nakamura196.github.io/lda/</v>
      </c>
      <c r="AH202" s="26" t="s">
        <v>1135</v>
      </c>
      <c r="AI202" t="str">
        <f t="shared" si="23"/>
        <v>http://creativecommons.org/licenses/by/4.0/</v>
      </c>
      <c r="AJ202" t="str">
        <f t="shared" si="24"/>
        <v>right-to-left</v>
      </c>
    </row>
    <row r="203" spans="1:36" ht="20">
      <c r="A203" t="str">
        <f t="shared" si="19"/>
        <v>https://nakamura196.github.io/lda/data/json/yanesen_05_047.json</v>
      </c>
      <c r="B203" s="16" t="s">
        <v>351</v>
      </c>
      <c r="C203" s="1" t="s">
        <v>881</v>
      </c>
      <c r="Y203" s="15"/>
      <c r="Z203" s="1">
        <v>30</v>
      </c>
      <c r="AA203" s="1">
        <v>30</v>
      </c>
      <c r="AB203" t="str">
        <f>VLOOKUP(Z203, 'tmp2'!P:Q, 2, FALSE)</f>
        <v>yanesen-05-017.jpg</v>
      </c>
      <c r="AC203" t="str">
        <f>VLOOKUP(AA203, 'tmp2'!P:Q, 2, FALSE)</f>
        <v>yanesen-05-017.jpg</v>
      </c>
      <c r="AD203" s="25" t="str">
        <f>VLOOKUP(A203, [1]Sheet1!$A:$B, 2, FALSE)</f>
        <v>https://nakamura196.github.io/lda/data/images/yanesen/yanesen-05/yanesen-05-017.jpg</v>
      </c>
      <c r="AE203" t="str">
        <f t="shared" si="20"/>
        <v>http://da.dl.itc.u-tokyo.ac.jp/uv/?manifest=https://nakamura196.github.io/lda/data/manifest/yanesen_05_047.json</v>
      </c>
      <c r="AF203" t="str">
        <f t="shared" si="21"/>
        <v>https://nakamura196.github.io/lda/assets/images/favicon.ico</v>
      </c>
      <c r="AG203" t="str">
        <f t="shared" si="22"/>
        <v>https://nakamura196.github.io/lda/</v>
      </c>
      <c r="AH203" s="26" t="s">
        <v>1135</v>
      </c>
      <c r="AI203" t="str">
        <f t="shared" si="23"/>
        <v>http://creativecommons.org/licenses/by/4.0/</v>
      </c>
      <c r="AJ203" t="str">
        <f t="shared" si="24"/>
        <v>right-to-left</v>
      </c>
    </row>
    <row r="204" spans="1:36" ht="20">
      <c r="A204" t="str">
        <f t="shared" si="19"/>
        <v>https://nakamura196.github.io/lda/data/json/yanesen_05_048.json</v>
      </c>
      <c r="B204" s="16" t="s">
        <v>353</v>
      </c>
      <c r="C204" s="1" t="s">
        <v>882</v>
      </c>
      <c r="Y204" s="15"/>
      <c r="Z204" s="1">
        <v>30</v>
      </c>
      <c r="AA204" s="1">
        <v>30</v>
      </c>
      <c r="AB204" t="str">
        <f>VLOOKUP(Z204, 'tmp2'!P:Q, 2, FALSE)</f>
        <v>yanesen-05-017.jpg</v>
      </c>
      <c r="AC204" t="str">
        <f>VLOOKUP(AA204, 'tmp2'!P:Q, 2, FALSE)</f>
        <v>yanesen-05-017.jpg</v>
      </c>
      <c r="AD204" s="25" t="str">
        <f>VLOOKUP(A204, [1]Sheet1!$A:$B, 2, FALSE)</f>
        <v>https://nakamura196.github.io/lda/data/images/yanesen/yanesen-05/yanesen-05-017.jpg</v>
      </c>
      <c r="AE204" t="str">
        <f t="shared" si="20"/>
        <v>http://da.dl.itc.u-tokyo.ac.jp/uv/?manifest=https://nakamura196.github.io/lda/data/manifest/yanesen_05_048.json</v>
      </c>
      <c r="AF204" t="str">
        <f t="shared" si="21"/>
        <v>https://nakamura196.github.io/lda/assets/images/favicon.ico</v>
      </c>
      <c r="AG204" t="str">
        <f t="shared" si="22"/>
        <v>https://nakamura196.github.io/lda/</v>
      </c>
      <c r="AH204" s="26" t="s">
        <v>1135</v>
      </c>
      <c r="AI204" t="str">
        <f t="shared" si="23"/>
        <v>http://creativecommons.org/licenses/by/4.0/</v>
      </c>
      <c r="AJ204" t="str">
        <f t="shared" si="24"/>
        <v>right-to-left</v>
      </c>
    </row>
    <row r="205" spans="1:36" ht="20">
      <c r="A205" t="str">
        <f t="shared" si="19"/>
        <v>https://nakamura196.github.io/lda/data/json/yanesen_05_049.json</v>
      </c>
      <c r="B205" s="16" t="s">
        <v>354</v>
      </c>
      <c r="C205" s="1" t="s">
        <v>883</v>
      </c>
      <c r="Y205" s="15"/>
      <c r="Z205" s="1">
        <v>30</v>
      </c>
      <c r="AA205" s="1">
        <v>30</v>
      </c>
      <c r="AB205" t="str">
        <f>VLOOKUP(Z205, 'tmp2'!P:Q, 2, FALSE)</f>
        <v>yanesen-05-017.jpg</v>
      </c>
      <c r="AC205" t="str">
        <f>VLOOKUP(AA205, 'tmp2'!P:Q, 2, FALSE)</f>
        <v>yanesen-05-017.jpg</v>
      </c>
      <c r="AD205" s="25" t="str">
        <f>VLOOKUP(A205, [1]Sheet1!$A:$B, 2, FALSE)</f>
        <v>https://nakamura196.github.io/lda/data/images/yanesen/yanesen-05/yanesen-05-017.jpg</v>
      </c>
      <c r="AE205" t="str">
        <f t="shared" si="20"/>
        <v>http://da.dl.itc.u-tokyo.ac.jp/uv/?manifest=https://nakamura196.github.io/lda/data/manifest/yanesen_05_049.json</v>
      </c>
      <c r="AF205" t="str">
        <f t="shared" si="21"/>
        <v>https://nakamura196.github.io/lda/assets/images/favicon.ico</v>
      </c>
      <c r="AG205" t="str">
        <f t="shared" si="22"/>
        <v>https://nakamura196.github.io/lda/</v>
      </c>
      <c r="AH205" s="26" t="s">
        <v>1135</v>
      </c>
      <c r="AI205" t="str">
        <f t="shared" si="23"/>
        <v>http://creativecommons.org/licenses/by/4.0/</v>
      </c>
      <c r="AJ205" t="str">
        <f t="shared" si="24"/>
        <v>right-to-left</v>
      </c>
    </row>
    <row r="206" spans="1:36" ht="13.5" customHeight="1">
      <c r="A206" t="str">
        <f t="shared" si="19"/>
        <v>https://nakamura196.github.io/lda/data/json/yanesen_05_050.json</v>
      </c>
      <c r="B206" s="16" t="s">
        <v>355</v>
      </c>
      <c r="C206" s="1" t="s">
        <v>884</v>
      </c>
      <c r="Y206" s="15"/>
      <c r="Z206" s="1">
        <v>30</v>
      </c>
      <c r="AA206" s="1">
        <v>30</v>
      </c>
      <c r="AB206" t="str">
        <f>VLOOKUP(Z206, 'tmp2'!P:Q, 2, FALSE)</f>
        <v>yanesen-05-017.jpg</v>
      </c>
      <c r="AC206" t="str">
        <f>VLOOKUP(AA206, 'tmp2'!P:Q, 2, FALSE)</f>
        <v>yanesen-05-017.jpg</v>
      </c>
      <c r="AD206" s="25" t="str">
        <f>VLOOKUP(A206, [1]Sheet1!$A:$B, 2, FALSE)</f>
        <v>https://nakamura196.github.io/lda/data/images/yanesen/yanesen-05/yanesen-05-017.jpg</v>
      </c>
      <c r="AE206" t="str">
        <f t="shared" si="20"/>
        <v>http://da.dl.itc.u-tokyo.ac.jp/uv/?manifest=https://nakamura196.github.io/lda/data/manifest/yanesen_05_050.json</v>
      </c>
      <c r="AF206" t="str">
        <f t="shared" si="21"/>
        <v>https://nakamura196.github.io/lda/assets/images/favicon.ico</v>
      </c>
      <c r="AG206" t="str">
        <f t="shared" si="22"/>
        <v>https://nakamura196.github.io/lda/</v>
      </c>
      <c r="AH206" s="26" t="s">
        <v>1135</v>
      </c>
      <c r="AI206" t="str">
        <f t="shared" si="23"/>
        <v>http://creativecommons.org/licenses/by/4.0/</v>
      </c>
      <c r="AJ206" t="str">
        <f t="shared" si="24"/>
        <v>right-to-left</v>
      </c>
    </row>
    <row r="207" spans="1:36" ht="13.5" customHeight="1">
      <c r="A207" t="str">
        <f t="shared" si="19"/>
        <v>https://nakamura196.github.io/lda/data/json/yanesen_05_051.json</v>
      </c>
      <c r="B207" s="16" t="s">
        <v>356</v>
      </c>
      <c r="C207" s="1" t="s">
        <v>885</v>
      </c>
      <c r="Y207" s="15"/>
      <c r="Z207" s="1">
        <v>30</v>
      </c>
      <c r="AA207" s="1">
        <v>30</v>
      </c>
      <c r="AB207" t="str">
        <f>VLOOKUP(Z207, 'tmp2'!P:Q, 2, FALSE)</f>
        <v>yanesen-05-017.jpg</v>
      </c>
      <c r="AC207" t="str">
        <f>VLOOKUP(AA207, 'tmp2'!P:Q, 2, FALSE)</f>
        <v>yanesen-05-017.jpg</v>
      </c>
      <c r="AD207" s="25" t="str">
        <f>VLOOKUP(A207, [1]Sheet1!$A:$B, 2, FALSE)</f>
        <v>https://nakamura196.github.io/lda/data/images/yanesen/yanesen-05/yanesen-05-017.jpg</v>
      </c>
      <c r="AE207" t="str">
        <f t="shared" si="20"/>
        <v>http://da.dl.itc.u-tokyo.ac.jp/uv/?manifest=https://nakamura196.github.io/lda/data/manifest/yanesen_05_051.json</v>
      </c>
      <c r="AF207" t="str">
        <f t="shared" si="21"/>
        <v>https://nakamura196.github.io/lda/assets/images/favicon.ico</v>
      </c>
      <c r="AG207" t="str">
        <f t="shared" si="22"/>
        <v>https://nakamura196.github.io/lda/</v>
      </c>
      <c r="AH207" s="26" t="s">
        <v>1135</v>
      </c>
      <c r="AI207" t="str">
        <f t="shared" si="23"/>
        <v>http://creativecommons.org/licenses/by/4.0/</v>
      </c>
      <c r="AJ207" t="str">
        <f t="shared" si="24"/>
        <v>right-to-left</v>
      </c>
    </row>
    <row r="208" spans="1:36" ht="20">
      <c r="A208" t="str">
        <f t="shared" si="19"/>
        <v>https://nakamura196.github.io/lda/data/json/yanesen_05_052.json</v>
      </c>
      <c r="B208" s="16" t="s">
        <v>357</v>
      </c>
      <c r="C208" s="1" t="s">
        <v>886</v>
      </c>
      <c r="Y208" s="15"/>
      <c r="Z208" s="1">
        <v>31</v>
      </c>
      <c r="AA208" s="1">
        <v>31</v>
      </c>
      <c r="AB208" t="str">
        <f>VLOOKUP(Z208, 'tmp2'!P:Q, 2, FALSE)</f>
        <v>yanesen-05-017.jpg</v>
      </c>
      <c r="AC208" t="str">
        <f>VLOOKUP(AA208, 'tmp2'!P:Q, 2, FALSE)</f>
        <v>yanesen-05-017.jpg</v>
      </c>
      <c r="AD208" s="25" t="str">
        <f>VLOOKUP(A208, [1]Sheet1!$A:$B, 2, FALSE)</f>
        <v>https://nakamura196.github.io/lda/data/images/yanesen/yanesen-05/yanesen-05-017.jpg</v>
      </c>
      <c r="AE208" t="str">
        <f t="shared" si="20"/>
        <v>http://da.dl.itc.u-tokyo.ac.jp/uv/?manifest=https://nakamura196.github.io/lda/data/manifest/yanesen_05_052.json</v>
      </c>
      <c r="AF208" t="str">
        <f t="shared" si="21"/>
        <v>https://nakamura196.github.io/lda/assets/images/favicon.ico</v>
      </c>
      <c r="AG208" t="str">
        <f t="shared" si="22"/>
        <v>https://nakamura196.github.io/lda/</v>
      </c>
      <c r="AH208" s="26" t="s">
        <v>1135</v>
      </c>
      <c r="AI208" t="str">
        <f t="shared" si="23"/>
        <v>http://creativecommons.org/licenses/by/4.0/</v>
      </c>
      <c r="AJ208" t="str">
        <f t="shared" si="24"/>
        <v>right-to-left</v>
      </c>
    </row>
    <row r="209" spans="1:36" ht="20">
      <c r="A209" t="str">
        <f t="shared" si="19"/>
        <v>https://nakamura196.github.io/lda/data/json/yanesen_05_053.json</v>
      </c>
      <c r="B209" s="16" t="s">
        <v>358</v>
      </c>
      <c r="C209" s="1" t="s">
        <v>741</v>
      </c>
      <c r="Y209" s="15"/>
      <c r="Z209" s="1">
        <v>32</v>
      </c>
      <c r="AA209" s="1">
        <v>32</v>
      </c>
      <c r="AB209" t="str">
        <f>VLOOKUP(Z209, 'tmp2'!P:Q, 2, FALSE)</f>
        <v>yanesen-05-018.jpg</v>
      </c>
      <c r="AC209" t="str">
        <f>VLOOKUP(AA209, 'tmp2'!P:Q, 2, FALSE)</f>
        <v>yanesen-05-018.jpg</v>
      </c>
      <c r="AD209" s="25" t="str">
        <f>VLOOKUP(A209, [1]Sheet1!$A:$B, 2, FALSE)</f>
        <v>https://nakamura196.github.io/lda/data/images/yanesen/yanesen-05/yanesen-05-018.jpg</v>
      </c>
      <c r="AE209" t="str">
        <f t="shared" si="20"/>
        <v>http://da.dl.itc.u-tokyo.ac.jp/uv/?manifest=https://nakamura196.github.io/lda/data/manifest/yanesen_05_053.json</v>
      </c>
      <c r="AF209" t="str">
        <f t="shared" si="21"/>
        <v>https://nakamura196.github.io/lda/assets/images/favicon.ico</v>
      </c>
      <c r="AG209" t="str">
        <f t="shared" si="22"/>
        <v>https://nakamura196.github.io/lda/</v>
      </c>
      <c r="AH209" s="26" t="s">
        <v>1135</v>
      </c>
      <c r="AI209" t="str">
        <f t="shared" si="23"/>
        <v>http://creativecommons.org/licenses/by/4.0/</v>
      </c>
      <c r="AJ209" t="str">
        <f t="shared" si="24"/>
        <v>right-to-left</v>
      </c>
    </row>
    <row r="210" spans="1:36" ht="20">
      <c r="A210" t="str">
        <f t="shared" si="19"/>
        <v>https://nakamura196.github.io/lda/data/json/yanesen_05_054.json</v>
      </c>
      <c r="B210" s="16" t="s">
        <v>360</v>
      </c>
      <c r="C210" s="1" t="s">
        <v>887</v>
      </c>
      <c r="Y210" s="15"/>
      <c r="Z210" s="1">
        <v>32</v>
      </c>
      <c r="AA210" s="1">
        <v>32</v>
      </c>
      <c r="AB210" t="str">
        <f>VLOOKUP(Z210, 'tmp2'!P:Q, 2, FALSE)</f>
        <v>yanesen-05-018.jpg</v>
      </c>
      <c r="AC210" t="str">
        <f>VLOOKUP(AA210, 'tmp2'!P:Q, 2, FALSE)</f>
        <v>yanesen-05-018.jpg</v>
      </c>
      <c r="AD210" s="25" t="str">
        <f>VLOOKUP(A210, [1]Sheet1!$A:$B, 2, FALSE)</f>
        <v>https://nakamura196.github.io/lda/data/images/yanesen/yanesen-05/yanesen-05-018.jpg</v>
      </c>
      <c r="AE210" t="str">
        <f t="shared" si="20"/>
        <v>http://da.dl.itc.u-tokyo.ac.jp/uv/?manifest=https://nakamura196.github.io/lda/data/manifest/yanesen_05_054.json</v>
      </c>
      <c r="AF210" t="str">
        <f t="shared" si="21"/>
        <v>https://nakamura196.github.io/lda/assets/images/favicon.ico</v>
      </c>
      <c r="AG210" t="str">
        <f t="shared" si="22"/>
        <v>https://nakamura196.github.io/lda/</v>
      </c>
      <c r="AH210" s="26" t="s">
        <v>1135</v>
      </c>
      <c r="AI210" t="str">
        <f t="shared" si="23"/>
        <v>http://creativecommons.org/licenses/by/4.0/</v>
      </c>
      <c r="AJ210" t="str">
        <f t="shared" si="24"/>
        <v>right-to-left</v>
      </c>
    </row>
    <row r="211" spans="1:36" ht="20">
      <c r="A211" t="str">
        <f t="shared" si="19"/>
        <v>https://nakamura196.github.io/lda/data/json/yanesen_05_055.json</v>
      </c>
      <c r="B211" s="16" t="s">
        <v>361</v>
      </c>
      <c r="C211" s="1" t="s">
        <v>743</v>
      </c>
      <c r="Y211" s="15"/>
      <c r="Z211" s="1">
        <v>33</v>
      </c>
      <c r="AA211" s="1">
        <v>33</v>
      </c>
      <c r="AB211" t="str">
        <f>VLOOKUP(Z211, 'tmp2'!P:Q, 2, FALSE)</f>
        <v>yanesen-05-018.jpg</v>
      </c>
      <c r="AC211" t="str">
        <f>VLOOKUP(AA211, 'tmp2'!P:Q, 2, FALSE)</f>
        <v>yanesen-05-018.jpg</v>
      </c>
      <c r="AD211" s="25" t="str">
        <f>VLOOKUP(A211, [1]Sheet1!$A:$B, 2, FALSE)</f>
        <v>https://nakamura196.github.io/lda/data/images/yanesen/yanesen-05/yanesen-05-018.jpg</v>
      </c>
      <c r="AE211" t="str">
        <f t="shared" si="20"/>
        <v>http://da.dl.itc.u-tokyo.ac.jp/uv/?manifest=https://nakamura196.github.io/lda/data/manifest/yanesen_05_055.json</v>
      </c>
      <c r="AF211" t="str">
        <f t="shared" si="21"/>
        <v>https://nakamura196.github.io/lda/assets/images/favicon.ico</v>
      </c>
      <c r="AG211" t="str">
        <f t="shared" si="22"/>
        <v>https://nakamura196.github.io/lda/</v>
      </c>
      <c r="AH211" s="26" t="s">
        <v>1135</v>
      </c>
      <c r="AI211" t="str">
        <f t="shared" si="23"/>
        <v>http://creativecommons.org/licenses/by/4.0/</v>
      </c>
      <c r="AJ211" t="str">
        <f t="shared" si="24"/>
        <v>right-to-left</v>
      </c>
    </row>
    <row r="212" spans="1:36" ht="20">
      <c r="A212" t="str">
        <f t="shared" si="19"/>
        <v>https://nakamura196.github.io/lda/data/json/yanesen_06_001.json</v>
      </c>
      <c r="B212" s="16" t="s">
        <v>363</v>
      </c>
      <c r="C212" s="1" t="s">
        <v>888</v>
      </c>
      <c r="Y212" s="15"/>
      <c r="Z212" s="1" t="s">
        <v>181</v>
      </c>
      <c r="AA212" s="1" t="s">
        <v>181</v>
      </c>
      <c r="AB212" s="1" t="s">
        <v>364</v>
      </c>
      <c r="AC212" s="1" t="s">
        <v>364</v>
      </c>
      <c r="AD212" s="25" t="str">
        <f>VLOOKUP(A212, [1]Sheet1!$A:$B, 2, FALSE)</f>
        <v>https://nakamura196.github.io/lda/data/images/yanesen/yanesen-06/yanesen-06-001.jpg</v>
      </c>
      <c r="AE212" t="str">
        <f t="shared" si="20"/>
        <v>http://da.dl.itc.u-tokyo.ac.jp/uv/?manifest=https://nakamura196.github.io/lda/data/manifest/yanesen_06_001.json</v>
      </c>
      <c r="AF212" t="str">
        <f t="shared" si="21"/>
        <v>https://nakamura196.github.io/lda/assets/images/favicon.ico</v>
      </c>
      <c r="AG212" t="str">
        <f t="shared" si="22"/>
        <v>https://nakamura196.github.io/lda/</v>
      </c>
      <c r="AH212" s="26" t="s">
        <v>1135</v>
      </c>
      <c r="AI212" t="str">
        <f t="shared" si="23"/>
        <v>http://creativecommons.org/licenses/by/4.0/</v>
      </c>
      <c r="AJ212" t="str">
        <f t="shared" si="24"/>
        <v>right-to-left</v>
      </c>
    </row>
    <row r="213" spans="1:36" ht="20">
      <c r="A213" t="str">
        <f t="shared" si="19"/>
        <v>https://nakamura196.github.io/lda/data/json/yanesen_06_002.json</v>
      </c>
      <c r="B213" s="16" t="s">
        <v>365</v>
      </c>
      <c r="C213" s="1" t="s">
        <v>184</v>
      </c>
      <c r="Y213" s="15"/>
      <c r="Z213" s="1" t="s">
        <v>186</v>
      </c>
      <c r="AA213" s="1" t="s">
        <v>186</v>
      </c>
      <c r="AB213" s="1" t="s">
        <v>366</v>
      </c>
      <c r="AC213" s="1" t="s">
        <v>366</v>
      </c>
      <c r="AD213" s="25" t="str">
        <f>VLOOKUP(A213, [1]Sheet1!$A:$B, 2, FALSE)</f>
        <v>https://nakamura196.github.io/lda/data/images/yanesen/yanesen-06/yanesen-06-002.jpg</v>
      </c>
      <c r="AE213" t="str">
        <f t="shared" si="20"/>
        <v>http://da.dl.itc.u-tokyo.ac.jp/uv/?manifest=https://nakamura196.github.io/lda/data/manifest/yanesen_06_002.json</v>
      </c>
      <c r="AF213" t="str">
        <f t="shared" si="21"/>
        <v>https://nakamura196.github.io/lda/assets/images/favicon.ico</v>
      </c>
      <c r="AG213" t="str">
        <f t="shared" si="22"/>
        <v>https://nakamura196.github.io/lda/</v>
      </c>
      <c r="AH213" s="26" t="s">
        <v>1135</v>
      </c>
      <c r="AI213" t="str">
        <f t="shared" si="23"/>
        <v>http://creativecommons.org/licenses/by/4.0/</v>
      </c>
      <c r="AJ213" t="str">
        <f t="shared" si="24"/>
        <v>right-to-left</v>
      </c>
    </row>
    <row r="214" spans="1:36" ht="20">
      <c r="A214" t="str">
        <f t="shared" si="19"/>
        <v>https://nakamura196.github.io/lda/data/json/yanesen_06_003.json</v>
      </c>
      <c r="B214" s="16" t="s">
        <v>367</v>
      </c>
      <c r="C214" s="1" t="s">
        <v>889</v>
      </c>
      <c r="Y214" s="12" t="s">
        <v>189</v>
      </c>
      <c r="Z214" s="1" t="s">
        <v>186</v>
      </c>
      <c r="AA214" s="1" t="s">
        <v>186</v>
      </c>
      <c r="AB214" s="1" t="s">
        <v>366</v>
      </c>
      <c r="AC214" s="1" t="s">
        <v>366</v>
      </c>
      <c r="AD214" s="25" t="str">
        <f>VLOOKUP(A214, [1]Sheet1!$A:$B, 2, FALSE)</f>
        <v>https://nakamura196.github.io/lda/data/images/yanesen/yanesen-06/yanesen-06-002.jpg</v>
      </c>
      <c r="AE214" t="str">
        <f t="shared" si="20"/>
        <v>http://da.dl.itc.u-tokyo.ac.jp/uv/?manifest=https://nakamura196.github.io/lda/data/manifest/yanesen_06_003.json</v>
      </c>
      <c r="AF214" t="str">
        <f t="shared" si="21"/>
        <v>https://nakamura196.github.io/lda/assets/images/favicon.ico</v>
      </c>
      <c r="AG214" t="str">
        <f t="shared" si="22"/>
        <v>https://nakamura196.github.io/lda/</v>
      </c>
      <c r="AH214" s="26" t="s">
        <v>1135</v>
      </c>
      <c r="AI214" t="str">
        <f t="shared" si="23"/>
        <v>http://creativecommons.org/licenses/by/4.0/</v>
      </c>
      <c r="AJ214" t="str">
        <f t="shared" si="24"/>
        <v>right-to-left</v>
      </c>
    </row>
    <row r="215" spans="1:36" ht="20">
      <c r="A215" t="str">
        <f t="shared" si="19"/>
        <v>https://nakamura196.github.io/lda/data/json/yanesen_06_004.json</v>
      </c>
      <c r="B215" s="16" t="s">
        <v>368</v>
      </c>
      <c r="C215" s="20" t="s">
        <v>890</v>
      </c>
      <c r="D215" s="1" t="s">
        <v>193</v>
      </c>
      <c r="Y215" s="12" t="s">
        <v>195</v>
      </c>
      <c r="Z215" s="1">
        <v>1</v>
      </c>
      <c r="AA215" s="1">
        <v>1</v>
      </c>
      <c r="AB215" t="str">
        <f>VLOOKUP(Z215, 'tmp2'!U:V, 2, FALSE)</f>
        <v>yanesen-06-002.jpg</v>
      </c>
      <c r="AC215" t="str">
        <f>VLOOKUP(AA215, 'tmp2'!U:V, 2, FALSE)</f>
        <v>yanesen-06-002.jpg</v>
      </c>
      <c r="AD215" s="25" t="str">
        <f>VLOOKUP(A215, [1]Sheet1!$A:$B, 2, FALSE)</f>
        <v>https://nakamura196.github.io/lda/data/images/yanesen/yanesen-06/yanesen-06-002.jpg</v>
      </c>
      <c r="AE215" t="str">
        <f t="shared" si="20"/>
        <v>http://da.dl.itc.u-tokyo.ac.jp/uv/?manifest=https://nakamura196.github.io/lda/data/manifest/yanesen_06_004.json</v>
      </c>
      <c r="AF215" t="str">
        <f t="shared" si="21"/>
        <v>https://nakamura196.github.io/lda/assets/images/favicon.ico</v>
      </c>
      <c r="AG215" t="str">
        <f t="shared" si="22"/>
        <v>https://nakamura196.github.io/lda/</v>
      </c>
      <c r="AH215" s="26" t="s">
        <v>1135</v>
      </c>
      <c r="AI215" t="str">
        <f t="shared" si="23"/>
        <v>http://creativecommons.org/licenses/by/4.0/</v>
      </c>
      <c r="AJ215" t="str">
        <f t="shared" si="24"/>
        <v>right-to-left</v>
      </c>
    </row>
    <row r="216" spans="1:36" ht="20">
      <c r="A216" t="str">
        <f t="shared" si="19"/>
        <v>https://nakamura196.github.io/lda/data/json/yanesen_06_005.json</v>
      </c>
      <c r="B216" s="16" t="s">
        <v>369</v>
      </c>
      <c r="C216" s="20" t="s">
        <v>223</v>
      </c>
      <c r="D216" s="1"/>
      <c r="Y216" s="12"/>
      <c r="Z216" s="1">
        <v>1</v>
      </c>
      <c r="AA216" s="1">
        <v>1</v>
      </c>
      <c r="AB216" t="str">
        <f>VLOOKUP(Z216, 'tmp2'!U:V, 2, FALSE)</f>
        <v>yanesen-06-002.jpg</v>
      </c>
      <c r="AC216" t="str">
        <f>VLOOKUP(AA216, 'tmp2'!U:V, 2, FALSE)</f>
        <v>yanesen-06-002.jpg</v>
      </c>
      <c r="AD216" s="25" t="str">
        <f>VLOOKUP(A216, [1]Sheet1!$A:$B, 2, FALSE)</f>
        <v>https://nakamura196.github.io/lda/data/images/yanesen/yanesen-06/yanesen-06-002.jpg</v>
      </c>
      <c r="AE216" t="str">
        <f t="shared" si="20"/>
        <v>http://da.dl.itc.u-tokyo.ac.jp/uv/?manifest=https://nakamura196.github.io/lda/data/manifest/yanesen_06_005.json</v>
      </c>
      <c r="AF216" t="str">
        <f t="shared" si="21"/>
        <v>https://nakamura196.github.io/lda/assets/images/favicon.ico</v>
      </c>
      <c r="AG216" t="str">
        <f t="shared" si="22"/>
        <v>https://nakamura196.github.io/lda/</v>
      </c>
      <c r="AH216" s="26" t="s">
        <v>1135</v>
      </c>
      <c r="AI216" t="str">
        <f t="shared" si="23"/>
        <v>http://creativecommons.org/licenses/by/4.0/</v>
      </c>
      <c r="AJ216" t="str">
        <f t="shared" si="24"/>
        <v>right-to-left</v>
      </c>
    </row>
    <row r="217" spans="1:36" ht="20">
      <c r="A217" t="str">
        <f t="shared" si="19"/>
        <v>https://nakamura196.github.io/lda/data/json/yanesen_06_006.json</v>
      </c>
      <c r="B217" s="16" t="s">
        <v>370</v>
      </c>
      <c r="C217" s="1" t="s">
        <v>891</v>
      </c>
      <c r="Y217" s="15"/>
      <c r="Z217" s="1">
        <v>2</v>
      </c>
      <c r="AA217" s="1">
        <v>3</v>
      </c>
      <c r="AB217" t="str">
        <f>VLOOKUP(Z217, 'tmp2'!U:V, 2, FALSE)</f>
        <v>yanesen-06-003.jpg</v>
      </c>
      <c r="AC217" t="str">
        <f>VLOOKUP(AA217, 'tmp2'!U:V, 2, FALSE)</f>
        <v>yanesen-06-003.jpg</v>
      </c>
      <c r="AD217" s="25" t="str">
        <f>VLOOKUP(A217, [1]Sheet1!$A:$B, 2, FALSE)</f>
        <v>https://nakamura196.github.io/lda/data/images/yanesen/yanesen-06/yanesen-06-003.jpg</v>
      </c>
      <c r="AE217" t="str">
        <f t="shared" si="20"/>
        <v>http://da.dl.itc.u-tokyo.ac.jp/uv/?manifest=https://nakamura196.github.io/lda/data/manifest/yanesen_06_006.json</v>
      </c>
      <c r="AF217" t="str">
        <f t="shared" si="21"/>
        <v>https://nakamura196.github.io/lda/assets/images/favicon.ico</v>
      </c>
      <c r="AG217" t="str">
        <f t="shared" si="22"/>
        <v>https://nakamura196.github.io/lda/</v>
      </c>
      <c r="AH217" s="26" t="s">
        <v>1135</v>
      </c>
      <c r="AI217" t="str">
        <f t="shared" si="23"/>
        <v>http://creativecommons.org/licenses/by/4.0/</v>
      </c>
      <c r="AJ217" t="str">
        <f t="shared" si="24"/>
        <v>right-to-left</v>
      </c>
    </row>
    <row r="218" spans="1:36" ht="20">
      <c r="A218" t="str">
        <f t="shared" si="19"/>
        <v>https://nakamura196.github.io/lda/data/json/yanesen_06_007.json</v>
      </c>
      <c r="B218" s="16" t="s">
        <v>372</v>
      </c>
      <c r="C218" s="1" t="s">
        <v>892</v>
      </c>
      <c r="Y218" s="12" t="s">
        <v>248</v>
      </c>
      <c r="Z218" s="1">
        <v>4</v>
      </c>
      <c r="AA218" s="1">
        <v>15</v>
      </c>
      <c r="AB218" t="str">
        <f>VLOOKUP(Z218, 'tmp2'!U:V, 2, FALSE)</f>
        <v>yanesen-06-004.jpg</v>
      </c>
      <c r="AC218" t="str">
        <f>VLOOKUP(AA218, 'tmp2'!U:V, 2, FALSE)</f>
        <v>yanesen-06-009.jpg</v>
      </c>
      <c r="AD218" s="25" t="str">
        <f>VLOOKUP(A218, [1]Sheet1!$A:$B, 2, FALSE)</f>
        <v>https://nakamura196.github.io/lda/data/images/yanesen/yanesen-06/yanesen-06-004.jpg</v>
      </c>
      <c r="AE218" t="str">
        <f t="shared" si="20"/>
        <v>http://da.dl.itc.u-tokyo.ac.jp/uv/?manifest=https://nakamura196.github.io/lda/data/manifest/yanesen_06_007.json</v>
      </c>
      <c r="AF218" t="str">
        <f t="shared" si="21"/>
        <v>https://nakamura196.github.io/lda/assets/images/favicon.ico</v>
      </c>
      <c r="AG218" t="str">
        <f t="shared" si="22"/>
        <v>https://nakamura196.github.io/lda/</v>
      </c>
      <c r="AH218" s="26" t="s">
        <v>1135</v>
      </c>
      <c r="AI218" t="str">
        <f t="shared" si="23"/>
        <v>http://creativecommons.org/licenses/by/4.0/</v>
      </c>
      <c r="AJ218" t="str">
        <f t="shared" si="24"/>
        <v>right-to-left</v>
      </c>
    </row>
    <row r="219" spans="1:36" ht="20">
      <c r="A219" t="str">
        <f t="shared" si="19"/>
        <v>https://nakamura196.github.io/lda/data/json/yanesen_06_008.json</v>
      </c>
      <c r="B219" s="16" t="s">
        <v>375</v>
      </c>
      <c r="C219" s="1" t="s">
        <v>893</v>
      </c>
      <c r="Y219" s="15"/>
      <c r="Z219" s="1">
        <v>5</v>
      </c>
      <c r="AA219" s="1">
        <v>5</v>
      </c>
      <c r="AB219" t="str">
        <f>VLOOKUP(Z219, 'tmp2'!U:V, 2, FALSE)</f>
        <v>yanesen-06-004.jpg</v>
      </c>
      <c r="AC219" t="str">
        <f>VLOOKUP(AA219, 'tmp2'!U:V, 2, FALSE)</f>
        <v>yanesen-06-004.jpg</v>
      </c>
      <c r="AD219" s="25" t="str">
        <f>VLOOKUP(A219, [1]Sheet1!$A:$B, 2, FALSE)</f>
        <v>https://nakamura196.github.io/lda/data/images/yanesen/yanesen-06/yanesen-06-004.jpg</v>
      </c>
      <c r="AE219" t="str">
        <f t="shared" si="20"/>
        <v>http://da.dl.itc.u-tokyo.ac.jp/uv/?manifest=https://nakamura196.github.io/lda/data/manifest/yanesen_06_008.json</v>
      </c>
      <c r="AF219" t="str">
        <f t="shared" si="21"/>
        <v>https://nakamura196.github.io/lda/assets/images/favicon.ico</v>
      </c>
      <c r="AG219" t="str">
        <f t="shared" si="22"/>
        <v>https://nakamura196.github.io/lda/</v>
      </c>
      <c r="AH219" s="26" t="s">
        <v>1135</v>
      </c>
      <c r="AI219" t="str">
        <f t="shared" si="23"/>
        <v>http://creativecommons.org/licenses/by/4.0/</v>
      </c>
      <c r="AJ219" t="str">
        <f t="shared" si="24"/>
        <v>right-to-left</v>
      </c>
    </row>
    <row r="220" spans="1:36" ht="20">
      <c r="A220" t="str">
        <f t="shared" si="19"/>
        <v>https://nakamura196.github.io/lda/data/json/yanesen_06_009.json</v>
      </c>
      <c r="B220" s="16" t="s">
        <v>377</v>
      </c>
      <c r="C220" s="1" t="s">
        <v>894</v>
      </c>
      <c r="Y220" s="15"/>
      <c r="Z220" s="1">
        <v>5</v>
      </c>
      <c r="AA220" s="1">
        <v>5</v>
      </c>
      <c r="AB220" t="str">
        <f>VLOOKUP(Z220, 'tmp2'!U:V, 2, FALSE)</f>
        <v>yanesen-06-004.jpg</v>
      </c>
      <c r="AC220" t="str">
        <f>VLOOKUP(AA220, 'tmp2'!U:V, 2, FALSE)</f>
        <v>yanesen-06-004.jpg</v>
      </c>
      <c r="AD220" s="25" t="str">
        <f>VLOOKUP(A220, [1]Sheet1!$A:$B, 2, FALSE)</f>
        <v>https://nakamura196.github.io/lda/data/images/yanesen/yanesen-06/yanesen-06-004.jpg</v>
      </c>
      <c r="AE220" t="str">
        <f t="shared" si="20"/>
        <v>http://da.dl.itc.u-tokyo.ac.jp/uv/?manifest=https://nakamura196.github.io/lda/data/manifest/yanesen_06_009.json</v>
      </c>
      <c r="AF220" t="str">
        <f t="shared" si="21"/>
        <v>https://nakamura196.github.io/lda/assets/images/favicon.ico</v>
      </c>
      <c r="AG220" t="str">
        <f t="shared" si="22"/>
        <v>https://nakamura196.github.io/lda/</v>
      </c>
      <c r="AH220" s="26" t="s">
        <v>1135</v>
      </c>
      <c r="AI220" t="str">
        <f t="shared" si="23"/>
        <v>http://creativecommons.org/licenses/by/4.0/</v>
      </c>
      <c r="AJ220" t="str">
        <f t="shared" si="24"/>
        <v>right-to-left</v>
      </c>
    </row>
    <row r="221" spans="1:36" ht="20">
      <c r="A221" t="str">
        <f t="shared" si="19"/>
        <v>https://nakamura196.github.io/lda/data/json/yanesen_06_010.json</v>
      </c>
      <c r="B221" s="16" t="s">
        <v>378</v>
      </c>
      <c r="C221" s="1" t="s">
        <v>895</v>
      </c>
      <c r="Y221" s="15"/>
      <c r="Z221" s="1">
        <v>6</v>
      </c>
      <c r="AA221" s="1">
        <v>7</v>
      </c>
      <c r="AB221" t="str">
        <f>VLOOKUP(Z221, 'tmp2'!U:V, 2, FALSE)</f>
        <v>yanesen-06-005.jpg</v>
      </c>
      <c r="AC221" t="str">
        <f>VLOOKUP(AA221, 'tmp2'!U:V, 2, FALSE)</f>
        <v>yanesen-06-005.jpg</v>
      </c>
      <c r="AD221" s="25" t="str">
        <f>VLOOKUP(A221, [1]Sheet1!$A:$B, 2, FALSE)</f>
        <v>https://nakamura196.github.io/lda/data/images/yanesen/yanesen-06/yanesen-06-005.jpg</v>
      </c>
      <c r="AE221" t="str">
        <f t="shared" si="20"/>
        <v>http://da.dl.itc.u-tokyo.ac.jp/uv/?manifest=https://nakamura196.github.io/lda/data/manifest/yanesen_06_010.json</v>
      </c>
      <c r="AF221" t="str">
        <f t="shared" si="21"/>
        <v>https://nakamura196.github.io/lda/assets/images/favicon.ico</v>
      </c>
      <c r="AG221" t="str">
        <f t="shared" si="22"/>
        <v>https://nakamura196.github.io/lda/</v>
      </c>
      <c r="AH221" s="26" t="s">
        <v>1135</v>
      </c>
      <c r="AI221" t="str">
        <f t="shared" si="23"/>
        <v>http://creativecommons.org/licenses/by/4.0/</v>
      </c>
      <c r="AJ221" t="str">
        <f t="shared" si="24"/>
        <v>right-to-left</v>
      </c>
    </row>
    <row r="222" spans="1:36" ht="20">
      <c r="A222" t="str">
        <f t="shared" si="19"/>
        <v>https://nakamura196.github.io/lda/data/json/yanesen_06_011.json</v>
      </c>
      <c r="B222" s="16" t="s">
        <v>380</v>
      </c>
      <c r="C222" s="1" t="s">
        <v>896</v>
      </c>
      <c r="Y222" s="15"/>
      <c r="Z222" s="1">
        <v>7</v>
      </c>
      <c r="AA222" s="1">
        <v>7</v>
      </c>
      <c r="AB222" t="str">
        <f>VLOOKUP(Z222, 'tmp2'!U:V, 2, FALSE)</f>
        <v>yanesen-06-005.jpg</v>
      </c>
      <c r="AC222" t="str">
        <f>VLOOKUP(AA222, 'tmp2'!U:V, 2, FALSE)</f>
        <v>yanesen-06-005.jpg</v>
      </c>
      <c r="AD222" s="25" t="str">
        <f>VLOOKUP(A222, [1]Sheet1!$A:$B, 2, FALSE)</f>
        <v>https://nakamura196.github.io/lda/data/images/yanesen/yanesen-06/yanesen-06-005.jpg</v>
      </c>
      <c r="AE222" t="str">
        <f t="shared" si="20"/>
        <v>http://da.dl.itc.u-tokyo.ac.jp/uv/?manifest=https://nakamura196.github.io/lda/data/manifest/yanesen_06_011.json</v>
      </c>
      <c r="AF222" t="str">
        <f t="shared" si="21"/>
        <v>https://nakamura196.github.io/lda/assets/images/favicon.ico</v>
      </c>
      <c r="AG222" t="str">
        <f t="shared" si="22"/>
        <v>https://nakamura196.github.io/lda/</v>
      </c>
      <c r="AH222" s="26" t="s">
        <v>1135</v>
      </c>
      <c r="AI222" t="str">
        <f t="shared" si="23"/>
        <v>http://creativecommons.org/licenses/by/4.0/</v>
      </c>
      <c r="AJ222" t="str">
        <f t="shared" si="24"/>
        <v>right-to-left</v>
      </c>
    </row>
    <row r="223" spans="1:36" ht="20">
      <c r="A223" t="str">
        <f t="shared" si="19"/>
        <v>https://nakamura196.github.io/lda/data/json/yanesen_06_012.json</v>
      </c>
      <c r="B223" s="16" t="s">
        <v>381</v>
      </c>
      <c r="C223" s="1" t="s">
        <v>897</v>
      </c>
      <c r="Y223" s="15"/>
      <c r="Z223" s="1">
        <v>8</v>
      </c>
      <c r="AA223" s="1">
        <v>8</v>
      </c>
      <c r="AB223" t="str">
        <f>VLOOKUP(Z223, 'tmp2'!U:V, 2, FALSE)</f>
        <v>yanesen-06-006.jpg</v>
      </c>
      <c r="AC223" t="str">
        <f>VLOOKUP(AA223, 'tmp2'!U:V, 2, FALSE)</f>
        <v>yanesen-06-006.jpg</v>
      </c>
      <c r="AD223" s="25" t="str">
        <f>VLOOKUP(A223, [1]Sheet1!$A:$B, 2, FALSE)</f>
        <v>https://nakamura196.github.io/lda/data/images/yanesen/yanesen-06/yanesen-06-006.jpg</v>
      </c>
      <c r="AE223" t="str">
        <f t="shared" si="20"/>
        <v>http://da.dl.itc.u-tokyo.ac.jp/uv/?manifest=https://nakamura196.github.io/lda/data/manifest/yanesen_06_012.json</v>
      </c>
      <c r="AF223" t="str">
        <f t="shared" si="21"/>
        <v>https://nakamura196.github.io/lda/assets/images/favicon.ico</v>
      </c>
      <c r="AG223" t="str">
        <f t="shared" si="22"/>
        <v>https://nakamura196.github.io/lda/</v>
      </c>
      <c r="AH223" s="26" t="s">
        <v>1135</v>
      </c>
      <c r="AI223" t="str">
        <f t="shared" si="23"/>
        <v>http://creativecommons.org/licenses/by/4.0/</v>
      </c>
      <c r="AJ223" t="str">
        <f t="shared" si="24"/>
        <v>right-to-left</v>
      </c>
    </row>
    <row r="224" spans="1:36" ht="20">
      <c r="A224" t="str">
        <f t="shared" si="19"/>
        <v>https://nakamura196.github.io/lda/data/json/yanesen_06_013.json</v>
      </c>
      <c r="B224" s="16" t="s">
        <v>383</v>
      </c>
      <c r="C224" s="1" t="s">
        <v>898</v>
      </c>
      <c r="Y224" s="15"/>
      <c r="Z224" s="1">
        <v>8</v>
      </c>
      <c r="AA224" s="1">
        <v>8</v>
      </c>
      <c r="AB224" t="str">
        <f>VLOOKUP(Z224, 'tmp2'!U:V, 2, FALSE)</f>
        <v>yanesen-06-006.jpg</v>
      </c>
      <c r="AC224" t="str">
        <f>VLOOKUP(AA224, 'tmp2'!U:V, 2, FALSE)</f>
        <v>yanesen-06-006.jpg</v>
      </c>
      <c r="AD224" s="25" t="str">
        <f>VLOOKUP(A224, [1]Sheet1!$A:$B, 2, FALSE)</f>
        <v>https://nakamura196.github.io/lda/data/images/yanesen/yanesen-06/yanesen-06-006.jpg</v>
      </c>
      <c r="AE224" t="str">
        <f t="shared" si="20"/>
        <v>http://da.dl.itc.u-tokyo.ac.jp/uv/?manifest=https://nakamura196.github.io/lda/data/manifest/yanesen_06_013.json</v>
      </c>
      <c r="AF224" t="str">
        <f t="shared" si="21"/>
        <v>https://nakamura196.github.io/lda/assets/images/favicon.ico</v>
      </c>
      <c r="AG224" t="str">
        <f t="shared" si="22"/>
        <v>https://nakamura196.github.io/lda/</v>
      </c>
      <c r="AH224" s="26" t="s">
        <v>1135</v>
      </c>
      <c r="AI224" t="str">
        <f t="shared" si="23"/>
        <v>http://creativecommons.org/licenses/by/4.0/</v>
      </c>
      <c r="AJ224" t="str">
        <f t="shared" si="24"/>
        <v>right-to-left</v>
      </c>
    </row>
    <row r="225" spans="1:36" ht="20">
      <c r="A225" t="str">
        <f t="shared" si="19"/>
        <v>https://nakamura196.github.io/lda/data/json/yanesen_06_014.json</v>
      </c>
      <c r="B225" s="16" t="s">
        <v>384</v>
      </c>
      <c r="C225" s="20" t="s">
        <v>899</v>
      </c>
      <c r="Y225" s="15"/>
      <c r="Z225" s="1">
        <v>9</v>
      </c>
      <c r="AA225" s="1">
        <v>9</v>
      </c>
      <c r="AB225" t="str">
        <f>VLOOKUP(Z225, 'tmp2'!U:V, 2, FALSE)</f>
        <v>yanesen-06-006.jpg</v>
      </c>
      <c r="AC225" t="str">
        <f>VLOOKUP(AA225, 'tmp2'!U:V, 2, FALSE)</f>
        <v>yanesen-06-006.jpg</v>
      </c>
      <c r="AD225" s="25" t="str">
        <f>VLOOKUP(A225, [1]Sheet1!$A:$B, 2, FALSE)</f>
        <v>https://nakamura196.github.io/lda/data/images/yanesen/yanesen-06/yanesen-06-006.jpg</v>
      </c>
      <c r="AE225" t="str">
        <f t="shared" si="20"/>
        <v>http://da.dl.itc.u-tokyo.ac.jp/uv/?manifest=https://nakamura196.github.io/lda/data/manifest/yanesen_06_014.json</v>
      </c>
      <c r="AF225" t="str">
        <f t="shared" si="21"/>
        <v>https://nakamura196.github.io/lda/assets/images/favicon.ico</v>
      </c>
      <c r="AG225" t="str">
        <f t="shared" si="22"/>
        <v>https://nakamura196.github.io/lda/</v>
      </c>
      <c r="AH225" s="26" t="s">
        <v>1135</v>
      </c>
      <c r="AI225" t="str">
        <f t="shared" si="23"/>
        <v>http://creativecommons.org/licenses/by/4.0/</v>
      </c>
      <c r="AJ225" t="str">
        <f t="shared" si="24"/>
        <v>right-to-left</v>
      </c>
    </row>
    <row r="226" spans="1:36" ht="20">
      <c r="A226" t="str">
        <f t="shared" si="19"/>
        <v>https://nakamura196.github.io/lda/data/json/yanesen_06_015.json</v>
      </c>
      <c r="B226" s="16" t="s">
        <v>386</v>
      </c>
      <c r="C226" s="1" t="s">
        <v>900</v>
      </c>
      <c r="Y226" s="15"/>
      <c r="Z226" s="1">
        <v>10</v>
      </c>
      <c r="AA226" s="1">
        <v>11</v>
      </c>
      <c r="AB226" t="str">
        <f>VLOOKUP(Z226, 'tmp2'!U:V, 2, FALSE)</f>
        <v>yanesen-06-007.jpg</v>
      </c>
      <c r="AC226" t="str">
        <f>VLOOKUP(AA226, 'tmp2'!U:V, 2, FALSE)</f>
        <v>yanesen-06-007.jpg</v>
      </c>
      <c r="AD226" s="25" t="str">
        <f>VLOOKUP(A226, [1]Sheet1!$A:$B, 2, FALSE)</f>
        <v>https://nakamura196.github.io/lda/data/images/yanesen/yanesen-06/yanesen-06-007.jpg</v>
      </c>
      <c r="AE226" t="str">
        <f t="shared" si="20"/>
        <v>http://da.dl.itc.u-tokyo.ac.jp/uv/?manifest=https://nakamura196.github.io/lda/data/manifest/yanesen_06_015.json</v>
      </c>
      <c r="AF226" t="str">
        <f t="shared" si="21"/>
        <v>https://nakamura196.github.io/lda/assets/images/favicon.ico</v>
      </c>
      <c r="AG226" t="str">
        <f t="shared" si="22"/>
        <v>https://nakamura196.github.io/lda/</v>
      </c>
      <c r="AH226" s="26" t="s">
        <v>1135</v>
      </c>
      <c r="AI226" t="str">
        <f t="shared" si="23"/>
        <v>http://creativecommons.org/licenses/by/4.0/</v>
      </c>
      <c r="AJ226" t="str">
        <f t="shared" si="24"/>
        <v>right-to-left</v>
      </c>
    </row>
    <row r="227" spans="1:36" ht="20">
      <c r="A227" t="str">
        <f t="shared" si="19"/>
        <v>https://nakamura196.github.io/lda/data/json/yanesen_06_016.json</v>
      </c>
      <c r="B227" s="16" t="s">
        <v>388</v>
      </c>
      <c r="C227" s="1" t="s">
        <v>901</v>
      </c>
      <c r="Y227" s="15"/>
      <c r="Z227" s="1">
        <v>10</v>
      </c>
      <c r="AA227" s="1">
        <v>11</v>
      </c>
      <c r="AB227" t="str">
        <f>VLOOKUP(Z227, 'tmp2'!U:V, 2, FALSE)</f>
        <v>yanesen-06-007.jpg</v>
      </c>
      <c r="AC227" t="str">
        <f>VLOOKUP(AA227, 'tmp2'!U:V, 2, FALSE)</f>
        <v>yanesen-06-007.jpg</v>
      </c>
      <c r="AD227" s="25" t="str">
        <f>VLOOKUP(A227, [1]Sheet1!$A:$B, 2, FALSE)</f>
        <v>https://nakamura196.github.io/lda/data/images/yanesen/yanesen-06/yanesen-06-007.jpg</v>
      </c>
      <c r="AE227" t="str">
        <f t="shared" si="20"/>
        <v>http://da.dl.itc.u-tokyo.ac.jp/uv/?manifest=https://nakamura196.github.io/lda/data/manifest/yanesen_06_016.json</v>
      </c>
      <c r="AF227" t="str">
        <f t="shared" si="21"/>
        <v>https://nakamura196.github.io/lda/assets/images/favicon.ico</v>
      </c>
      <c r="AG227" t="str">
        <f t="shared" si="22"/>
        <v>https://nakamura196.github.io/lda/</v>
      </c>
      <c r="AH227" s="26" t="s">
        <v>1135</v>
      </c>
      <c r="AI227" t="str">
        <f t="shared" si="23"/>
        <v>http://creativecommons.org/licenses/by/4.0/</v>
      </c>
      <c r="AJ227" t="str">
        <f t="shared" si="24"/>
        <v>right-to-left</v>
      </c>
    </row>
    <row r="228" spans="1:36" ht="20">
      <c r="A228" t="str">
        <f t="shared" si="19"/>
        <v>https://nakamura196.github.io/lda/data/json/yanesen_06_017.json</v>
      </c>
      <c r="B228" s="16" t="s">
        <v>389</v>
      </c>
      <c r="C228" s="1" t="s">
        <v>902</v>
      </c>
      <c r="Y228" s="15"/>
      <c r="Z228" s="1">
        <v>12</v>
      </c>
      <c r="AA228" s="1">
        <v>12</v>
      </c>
      <c r="AB228" t="str">
        <f>VLOOKUP(Z228, 'tmp2'!U:V, 2, FALSE)</f>
        <v>yanesen-06-008.jpg</v>
      </c>
      <c r="AC228" t="str">
        <f>VLOOKUP(AA228, 'tmp2'!U:V, 2, FALSE)</f>
        <v>yanesen-06-008.jpg</v>
      </c>
      <c r="AD228" s="25" t="str">
        <f>VLOOKUP(A228, [1]Sheet1!$A:$B, 2, FALSE)</f>
        <v>https://nakamura196.github.io/lda/data/images/yanesen/yanesen-06/yanesen-06-008.jpg</v>
      </c>
      <c r="AE228" t="str">
        <f t="shared" si="20"/>
        <v>http://da.dl.itc.u-tokyo.ac.jp/uv/?manifest=https://nakamura196.github.io/lda/data/manifest/yanesen_06_017.json</v>
      </c>
      <c r="AF228" t="str">
        <f t="shared" si="21"/>
        <v>https://nakamura196.github.io/lda/assets/images/favicon.ico</v>
      </c>
      <c r="AG228" t="str">
        <f t="shared" si="22"/>
        <v>https://nakamura196.github.io/lda/</v>
      </c>
      <c r="AH228" s="26" t="s">
        <v>1135</v>
      </c>
      <c r="AI228" t="str">
        <f t="shared" si="23"/>
        <v>http://creativecommons.org/licenses/by/4.0/</v>
      </c>
      <c r="AJ228" t="str">
        <f t="shared" si="24"/>
        <v>right-to-left</v>
      </c>
    </row>
    <row r="229" spans="1:36" ht="20">
      <c r="A229" t="str">
        <f t="shared" si="19"/>
        <v>https://nakamura196.github.io/lda/data/json/yanesen_06_018.json</v>
      </c>
      <c r="B229" s="16" t="s">
        <v>391</v>
      </c>
      <c r="C229" s="1" t="s">
        <v>903</v>
      </c>
      <c r="Y229" s="15"/>
      <c r="Z229" s="1">
        <v>12</v>
      </c>
      <c r="AA229" s="1">
        <v>12</v>
      </c>
      <c r="AB229" t="str">
        <f>VLOOKUP(Z229, 'tmp2'!U:V, 2, FALSE)</f>
        <v>yanesen-06-008.jpg</v>
      </c>
      <c r="AC229" t="str">
        <f>VLOOKUP(AA229, 'tmp2'!U:V, 2, FALSE)</f>
        <v>yanesen-06-008.jpg</v>
      </c>
      <c r="AD229" s="25" t="str">
        <f>VLOOKUP(A229, [1]Sheet1!$A:$B, 2, FALSE)</f>
        <v>https://nakamura196.github.io/lda/data/images/yanesen/yanesen-06/yanesen-06-008.jpg</v>
      </c>
      <c r="AE229" t="str">
        <f t="shared" si="20"/>
        <v>http://da.dl.itc.u-tokyo.ac.jp/uv/?manifest=https://nakamura196.github.io/lda/data/manifest/yanesen_06_018.json</v>
      </c>
      <c r="AF229" t="str">
        <f t="shared" si="21"/>
        <v>https://nakamura196.github.io/lda/assets/images/favicon.ico</v>
      </c>
      <c r="AG229" t="str">
        <f t="shared" si="22"/>
        <v>https://nakamura196.github.io/lda/</v>
      </c>
      <c r="AH229" s="26" t="s">
        <v>1135</v>
      </c>
      <c r="AI229" t="str">
        <f t="shared" si="23"/>
        <v>http://creativecommons.org/licenses/by/4.0/</v>
      </c>
      <c r="AJ229" t="str">
        <f t="shared" si="24"/>
        <v>right-to-left</v>
      </c>
    </row>
    <row r="230" spans="1:36" ht="20">
      <c r="A230" t="str">
        <f t="shared" si="19"/>
        <v>https://nakamura196.github.io/lda/data/json/yanesen_06_019.json</v>
      </c>
      <c r="B230" s="16" t="s">
        <v>392</v>
      </c>
      <c r="C230" s="1" t="s">
        <v>904</v>
      </c>
      <c r="Y230" s="15"/>
      <c r="Z230" s="1">
        <v>13</v>
      </c>
      <c r="AA230" s="1">
        <v>13</v>
      </c>
      <c r="AB230" t="str">
        <f>VLOOKUP(Z230, 'tmp2'!U:V, 2, FALSE)</f>
        <v>yanesen-06-008.jpg</v>
      </c>
      <c r="AC230" t="str">
        <f>VLOOKUP(AA230, 'tmp2'!U:V, 2, FALSE)</f>
        <v>yanesen-06-008.jpg</v>
      </c>
      <c r="AD230" s="25" t="str">
        <f>VLOOKUP(A230, [1]Sheet1!$A:$B, 2, FALSE)</f>
        <v>https://nakamura196.github.io/lda/data/images/yanesen/yanesen-06/yanesen-06-008.jpg</v>
      </c>
      <c r="AE230" t="str">
        <f t="shared" si="20"/>
        <v>http://da.dl.itc.u-tokyo.ac.jp/uv/?manifest=https://nakamura196.github.io/lda/data/manifest/yanesen_06_019.json</v>
      </c>
      <c r="AF230" t="str">
        <f t="shared" si="21"/>
        <v>https://nakamura196.github.io/lda/assets/images/favicon.ico</v>
      </c>
      <c r="AG230" t="str">
        <f t="shared" si="22"/>
        <v>https://nakamura196.github.io/lda/</v>
      </c>
      <c r="AH230" s="26" t="s">
        <v>1135</v>
      </c>
      <c r="AI230" t="str">
        <f t="shared" si="23"/>
        <v>http://creativecommons.org/licenses/by/4.0/</v>
      </c>
      <c r="AJ230" t="str">
        <f t="shared" si="24"/>
        <v>right-to-left</v>
      </c>
    </row>
    <row r="231" spans="1:36" ht="20">
      <c r="A231" t="str">
        <f t="shared" si="19"/>
        <v>https://nakamura196.github.io/lda/data/json/yanesen_06_020.json</v>
      </c>
      <c r="B231" s="16" t="s">
        <v>393</v>
      </c>
      <c r="C231" s="1" t="s">
        <v>905</v>
      </c>
      <c r="Y231" s="15"/>
      <c r="Z231" s="1">
        <v>13</v>
      </c>
      <c r="AA231" s="1">
        <v>13</v>
      </c>
      <c r="AB231" t="str">
        <f>VLOOKUP(Z231, 'tmp2'!U:V, 2, FALSE)</f>
        <v>yanesen-06-008.jpg</v>
      </c>
      <c r="AC231" t="str">
        <f>VLOOKUP(AA231, 'tmp2'!U:V, 2, FALSE)</f>
        <v>yanesen-06-008.jpg</v>
      </c>
      <c r="AD231" s="25" t="str">
        <f>VLOOKUP(A231, [1]Sheet1!$A:$B, 2, FALSE)</f>
        <v>https://nakamura196.github.io/lda/data/images/yanesen/yanesen-06/yanesen-06-008.jpg</v>
      </c>
      <c r="AE231" t="str">
        <f t="shared" si="20"/>
        <v>http://da.dl.itc.u-tokyo.ac.jp/uv/?manifest=https://nakamura196.github.io/lda/data/manifest/yanesen_06_020.json</v>
      </c>
      <c r="AF231" t="str">
        <f t="shared" si="21"/>
        <v>https://nakamura196.github.io/lda/assets/images/favicon.ico</v>
      </c>
      <c r="AG231" t="str">
        <f t="shared" si="22"/>
        <v>https://nakamura196.github.io/lda/</v>
      </c>
      <c r="AH231" s="26" t="s">
        <v>1135</v>
      </c>
      <c r="AI231" t="str">
        <f t="shared" si="23"/>
        <v>http://creativecommons.org/licenses/by/4.0/</v>
      </c>
      <c r="AJ231" t="str">
        <f t="shared" si="24"/>
        <v>right-to-left</v>
      </c>
    </row>
    <row r="232" spans="1:36" ht="20">
      <c r="A232" t="str">
        <f t="shared" si="19"/>
        <v>https://nakamura196.github.io/lda/data/json/yanesen_06_021.json</v>
      </c>
      <c r="B232" s="16" t="s">
        <v>394</v>
      </c>
      <c r="C232" s="1" t="s">
        <v>906</v>
      </c>
      <c r="Y232" s="15"/>
      <c r="Z232" s="1">
        <v>14</v>
      </c>
      <c r="AA232" s="1">
        <v>14</v>
      </c>
      <c r="AB232" t="str">
        <f>VLOOKUP(Z232, 'tmp2'!U:V, 2, FALSE)</f>
        <v>yanesen-06-009.jpg</v>
      </c>
      <c r="AC232" t="str">
        <f>VLOOKUP(AA232, 'tmp2'!U:V, 2, FALSE)</f>
        <v>yanesen-06-009.jpg</v>
      </c>
      <c r="AD232" s="25" t="str">
        <f>VLOOKUP(A232, [1]Sheet1!$A:$B, 2, FALSE)</f>
        <v>https://nakamura196.github.io/lda/data/images/yanesen/yanesen-06/yanesen-06-009.jpg</v>
      </c>
      <c r="AE232" t="str">
        <f t="shared" si="20"/>
        <v>http://da.dl.itc.u-tokyo.ac.jp/uv/?manifest=https://nakamura196.github.io/lda/data/manifest/yanesen_06_021.json</v>
      </c>
      <c r="AF232" t="str">
        <f t="shared" si="21"/>
        <v>https://nakamura196.github.io/lda/assets/images/favicon.ico</v>
      </c>
      <c r="AG232" t="str">
        <f t="shared" si="22"/>
        <v>https://nakamura196.github.io/lda/</v>
      </c>
      <c r="AH232" s="26" t="s">
        <v>1135</v>
      </c>
      <c r="AI232" t="str">
        <f t="shared" si="23"/>
        <v>http://creativecommons.org/licenses/by/4.0/</v>
      </c>
      <c r="AJ232" t="str">
        <f t="shared" si="24"/>
        <v>right-to-left</v>
      </c>
    </row>
    <row r="233" spans="1:36" ht="20">
      <c r="A233" t="str">
        <f t="shared" si="19"/>
        <v>https://nakamura196.github.io/lda/data/json/yanesen_06_022.json</v>
      </c>
      <c r="B233" s="16" t="s">
        <v>395</v>
      </c>
      <c r="C233" s="1" t="s">
        <v>907</v>
      </c>
      <c r="Y233" s="15"/>
      <c r="Z233" s="1">
        <v>15</v>
      </c>
      <c r="AA233" s="1">
        <v>15</v>
      </c>
      <c r="AB233" t="str">
        <f>VLOOKUP(Z233, 'tmp2'!U:V, 2, FALSE)</f>
        <v>yanesen-06-009.jpg</v>
      </c>
      <c r="AC233" t="str">
        <f>VLOOKUP(AA233, 'tmp2'!U:V, 2, FALSE)</f>
        <v>yanesen-06-009.jpg</v>
      </c>
      <c r="AD233" s="25" t="str">
        <f>VLOOKUP(A233, [1]Sheet1!$A:$B, 2, FALSE)</f>
        <v>https://nakamura196.github.io/lda/data/images/yanesen/yanesen-06/yanesen-06-009.jpg</v>
      </c>
      <c r="AE233" t="str">
        <f t="shared" si="20"/>
        <v>http://da.dl.itc.u-tokyo.ac.jp/uv/?manifest=https://nakamura196.github.io/lda/data/manifest/yanesen_06_022.json</v>
      </c>
      <c r="AF233" t="str">
        <f t="shared" si="21"/>
        <v>https://nakamura196.github.io/lda/assets/images/favicon.ico</v>
      </c>
      <c r="AG233" t="str">
        <f t="shared" si="22"/>
        <v>https://nakamura196.github.io/lda/</v>
      </c>
      <c r="AH233" s="26" t="s">
        <v>1135</v>
      </c>
      <c r="AI233" t="str">
        <f t="shared" si="23"/>
        <v>http://creativecommons.org/licenses/by/4.0/</v>
      </c>
      <c r="AJ233" t="str">
        <f t="shared" si="24"/>
        <v>right-to-left</v>
      </c>
    </row>
    <row r="234" spans="1:36" ht="20">
      <c r="A234" t="str">
        <f t="shared" si="19"/>
        <v>https://nakamura196.github.io/lda/data/json/yanesen_06_023.json</v>
      </c>
      <c r="B234" s="16" t="s">
        <v>396</v>
      </c>
      <c r="C234" s="1" t="s">
        <v>908</v>
      </c>
      <c r="Y234" s="15"/>
      <c r="Z234" s="1">
        <v>15</v>
      </c>
      <c r="AA234" s="1">
        <v>15</v>
      </c>
      <c r="AB234" t="str">
        <f>VLOOKUP(Z234, 'tmp2'!U:V, 2, FALSE)</f>
        <v>yanesen-06-009.jpg</v>
      </c>
      <c r="AC234" t="str">
        <f>VLOOKUP(AA234, 'tmp2'!U:V, 2, FALSE)</f>
        <v>yanesen-06-009.jpg</v>
      </c>
      <c r="AD234" s="25" t="str">
        <f>VLOOKUP(A234, [1]Sheet1!$A:$B, 2, FALSE)</f>
        <v>https://nakamura196.github.io/lda/data/images/yanesen/yanesen-06/yanesen-06-009.jpg</v>
      </c>
      <c r="AE234" t="str">
        <f t="shared" si="20"/>
        <v>http://da.dl.itc.u-tokyo.ac.jp/uv/?manifest=https://nakamura196.github.io/lda/data/manifest/yanesen_06_023.json</v>
      </c>
      <c r="AF234" t="str">
        <f t="shared" si="21"/>
        <v>https://nakamura196.github.io/lda/assets/images/favicon.ico</v>
      </c>
      <c r="AG234" t="str">
        <f t="shared" si="22"/>
        <v>https://nakamura196.github.io/lda/</v>
      </c>
      <c r="AH234" s="26" t="s">
        <v>1135</v>
      </c>
      <c r="AI234" t="str">
        <f t="shared" si="23"/>
        <v>http://creativecommons.org/licenses/by/4.0/</v>
      </c>
      <c r="AJ234" t="str">
        <f t="shared" si="24"/>
        <v>right-to-left</v>
      </c>
    </row>
    <row r="235" spans="1:36" ht="20">
      <c r="A235" t="str">
        <f t="shared" si="19"/>
        <v>https://nakamura196.github.io/lda/data/json/yanesen_06_024.json</v>
      </c>
      <c r="B235" s="16" t="s">
        <v>398</v>
      </c>
      <c r="C235" s="1" t="s">
        <v>909</v>
      </c>
      <c r="Y235" s="15"/>
      <c r="Z235" s="1">
        <v>16</v>
      </c>
      <c r="AA235" s="1">
        <v>16</v>
      </c>
      <c r="AB235" t="str">
        <f>VLOOKUP(Z235, 'tmp2'!U:V, 2, FALSE)</f>
        <v>yanesen-06-010.jpg</v>
      </c>
      <c r="AC235" t="str">
        <f>VLOOKUP(AA235, 'tmp2'!U:V, 2, FALSE)</f>
        <v>yanesen-06-010.jpg</v>
      </c>
      <c r="AD235" s="25" t="str">
        <f>VLOOKUP(A235, [1]Sheet1!$A:$B, 2, FALSE)</f>
        <v>https://nakamura196.github.io/lda/data/images/yanesen/yanesen-06/yanesen-06-010.jpg</v>
      </c>
      <c r="AE235" t="str">
        <f t="shared" si="20"/>
        <v>http://da.dl.itc.u-tokyo.ac.jp/uv/?manifest=https://nakamura196.github.io/lda/data/manifest/yanesen_06_024.json</v>
      </c>
      <c r="AF235" t="str">
        <f t="shared" si="21"/>
        <v>https://nakamura196.github.io/lda/assets/images/favicon.ico</v>
      </c>
      <c r="AG235" t="str">
        <f t="shared" si="22"/>
        <v>https://nakamura196.github.io/lda/</v>
      </c>
      <c r="AH235" s="26" t="s">
        <v>1135</v>
      </c>
      <c r="AI235" t="str">
        <f t="shared" si="23"/>
        <v>http://creativecommons.org/licenses/by/4.0/</v>
      </c>
      <c r="AJ235" t="str">
        <f t="shared" si="24"/>
        <v>right-to-left</v>
      </c>
    </row>
    <row r="236" spans="1:36" ht="20">
      <c r="A236" t="str">
        <f t="shared" si="19"/>
        <v>https://nakamura196.github.io/lda/data/json/yanesen_06_025.json</v>
      </c>
      <c r="B236" s="16" t="s">
        <v>400</v>
      </c>
      <c r="C236" s="1" t="s">
        <v>910</v>
      </c>
      <c r="D236" s="1" t="s">
        <v>911</v>
      </c>
      <c r="Y236" s="15"/>
      <c r="Z236" s="1">
        <v>17</v>
      </c>
      <c r="AA236" s="1">
        <v>17</v>
      </c>
      <c r="AB236" t="str">
        <f>VLOOKUP(Z236, 'tmp2'!U:V, 2, FALSE)</f>
        <v>yanesen-06-010.jpg</v>
      </c>
      <c r="AC236" t="str">
        <f>VLOOKUP(AA236, 'tmp2'!U:V, 2, FALSE)</f>
        <v>yanesen-06-010.jpg</v>
      </c>
      <c r="AD236" s="25" t="str">
        <f>VLOOKUP(A236, [1]Sheet1!$A:$B, 2, FALSE)</f>
        <v>https://nakamura196.github.io/lda/data/images/yanesen/yanesen-06/yanesen-06-010.jpg</v>
      </c>
      <c r="AE236" t="str">
        <f t="shared" si="20"/>
        <v>http://da.dl.itc.u-tokyo.ac.jp/uv/?manifest=https://nakamura196.github.io/lda/data/manifest/yanesen_06_025.json</v>
      </c>
      <c r="AF236" t="str">
        <f t="shared" si="21"/>
        <v>https://nakamura196.github.io/lda/assets/images/favicon.ico</v>
      </c>
      <c r="AG236" t="str">
        <f t="shared" si="22"/>
        <v>https://nakamura196.github.io/lda/</v>
      </c>
      <c r="AH236" s="26" t="s">
        <v>1135</v>
      </c>
      <c r="AI236" t="str">
        <f t="shared" si="23"/>
        <v>http://creativecommons.org/licenses/by/4.0/</v>
      </c>
      <c r="AJ236" t="str">
        <f t="shared" si="24"/>
        <v>right-to-left</v>
      </c>
    </row>
    <row r="237" spans="1:36" ht="20">
      <c r="A237" t="str">
        <f t="shared" si="19"/>
        <v>https://nakamura196.github.io/lda/data/json/yanesen_06_026.json</v>
      </c>
      <c r="B237" s="16" t="s">
        <v>401</v>
      </c>
      <c r="C237" s="1" t="s">
        <v>912</v>
      </c>
      <c r="Y237" s="15"/>
      <c r="Z237" s="1">
        <v>19</v>
      </c>
      <c r="AA237" s="1">
        <v>19</v>
      </c>
      <c r="AB237" t="str">
        <f>VLOOKUP(Z237, 'tmp2'!U:V, 2, FALSE)</f>
        <v>yanesen-06-011.jpg</v>
      </c>
      <c r="AC237" t="str">
        <f>VLOOKUP(AA237, 'tmp2'!U:V, 2, FALSE)</f>
        <v>yanesen-06-011.jpg</v>
      </c>
      <c r="AD237" s="25" t="str">
        <f>VLOOKUP(A237, [1]Sheet1!$A:$B, 2, FALSE)</f>
        <v>https://nakamura196.github.io/lda/data/images/yanesen/yanesen-06/yanesen-06-011.jpg</v>
      </c>
      <c r="AE237" t="str">
        <f t="shared" si="20"/>
        <v>http://da.dl.itc.u-tokyo.ac.jp/uv/?manifest=https://nakamura196.github.io/lda/data/manifest/yanesen_06_026.json</v>
      </c>
      <c r="AF237" t="str">
        <f t="shared" si="21"/>
        <v>https://nakamura196.github.io/lda/assets/images/favicon.ico</v>
      </c>
      <c r="AG237" t="str">
        <f t="shared" si="22"/>
        <v>https://nakamura196.github.io/lda/</v>
      </c>
      <c r="AH237" s="26" t="s">
        <v>1135</v>
      </c>
      <c r="AI237" t="str">
        <f t="shared" si="23"/>
        <v>http://creativecommons.org/licenses/by/4.0/</v>
      </c>
      <c r="AJ237" t="str">
        <f t="shared" si="24"/>
        <v>right-to-left</v>
      </c>
    </row>
    <row r="238" spans="1:36" ht="20">
      <c r="A238" t="str">
        <f t="shared" si="19"/>
        <v>https://nakamura196.github.io/lda/data/json/yanesen_06_027.json</v>
      </c>
      <c r="B238" s="16" t="s">
        <v>403</v>
      </c>
      <c r="C238" s="1" t="s">
        <v>739</v>
      </c>
      <c r="Y238" s="12" t="s">
        <v>740</v>
      </c>
      <c r="Z238" s="1">
        <v>20</v>
      </c>
      <c r="AA238" s="1">
        <v>21</v>
      </c>
      <c r="AB238" t="str">
        <f>VLOOKUP(Z238, 'tmp2'!U:V, 2, FALSE)</f>
        <v>yanesen-06-012.jpg</v>
      </c>
      <c r="AC238" t="str">
        <f>VLOOKUP(AA238, 'tmp2'!U:V, 2, FALSE)</f>
        <v>yanesen-06-012.jpg</v>
      </c>
      <c r="AD238" s="25" t="str">
        <f>VLOOKUP(A238, [1]Sheet1!$A:$B, 2, FALSE)</f>
        <v>https://nakamura196.github.io/lda/data/images/yanesen/yanesen-06/yanesen-06-012.jpg</v>
      </c>
      <c r="AE238" t="str">
        <f t="shared" si="20"/>
        <v>http://da.dl.itc.u-tokyo.ac.jp/uv/?manifest=https://nakamura196.github.io/lda/data/manifest/yanesen_06_027.json</v>
      </c>
      <c r="AF238" t="str">
        <f t="shared" si="21"/>
        <v>https://nakamura196.github.io/lda/assets/images/favicon.ico</v>
      </c>
      <c r="AG238" t="str">
        <f t="shared" si="22"/>
        <v>https://nakamura196.github.io/lda/</v>
      </c>
      <c r="AH238" s="26" t="s">
        <v>1135</v>
      </c>
      <c r="AI238" t="str">
        <f t="shared" si="23"/>
        <v>http://creativecommons.org/licenses/by/4.0/</v>
      </c>
      <c r="AJ238" t="str">
        <f t="shared" si="24"/>
        <v>right-to-left</v>
      </c>
    </row>
    <row r="239" spans="1:36" ht="20">
      <c r="A239" t="str">
        <f t="shared" si="19"/>
        <v>https://nakamura196.github.io/lda/data/json/yanesen_06_028.json</v>
      </c>
      <c r="B239" s="16" t="s">
        <v>405</v>
      </c>
      <c r="C239" s="1" t="s">
        <v>913</v>
      </c>
      <c r="D239" s="1" t="s">
        <v>914</v>
      </c>
      <c r="Y239" s="15"/>
      <c r="Z239" s="1">
        <v>22</v>
      </c>
      <c r="AA239" s="1">
        <v>27</v>
      </c>
      <c r="AB239" t="str">
        <f>VLOOKUP(Z239, 'tmp2'!U:V, 2, FALSE)</f>
        <v>yanesen-06-013.jpg</v>
      </c>
      <c r="AC239" t="str">
        <f>VLOOKUP(AA239, 'tmp2'!U:V, 2, FALSE)</f>
        <v>yanesen-06-015.jpg</v>
      </c>
      <c r="AD239" s="25" t="str">
        <f>VLOOKUP(A239, [1]Sheet1!$A:$B, 2, FALSE)</f>
        <v>https://nakamura196.github.io/lda/data/images/yanesen/yanesen-06/yanesen-06-013.jpg</v>
      </c>
      <c r="AE239" t="str">
        <f t="shared" si="20"/>
        <v>http://da.dl.itc.u-tokyo.ac.jp/uv/?manifest=https://nakamura196.github.io/lda/data/manifest/yanesen_06_028.json</v>
      </c>
      <c r="AF239" t="str">
        <f t="shared" si="21"/>
        <v>https://nakamura196.github.io/lda/assets/images/favicon.ico</v>
      </c>
      <c r="AG239" t="str">
        <f t="shared" si="22"/>
        <v>https://nakamura196.github.io/lda/</v>
      </c>
      <c r="AH239" s="26" t="s">
        <v>1135</v>
      </c>
      <c r="AI239" t="str">
        <f t="shared" si="23"/>
        <v>http://creativecommons.org/licenses/by/4.0/</v>
      </c>
      <c r="AJ239" t="str">
        <f t="shared" si="24"/>
        <v>right-to-left</v>
      </c>
    </row>
    <row r="240" spans="1:36" ht="20">
      <c r="A240" t="str">
        <f t="shared" si="19"/>
        <v>https://nakamura196.github.io/lda/data/json/yanesen_06_029.json</v>
      </c>
      <c r="B240" s="16" t="s">
        <v>408</v>
      </c>
      <c r="C240" s="1" t="s">
        <v>915</v>
      </c>
      <c r="D240" s="1" t="s">
        <v>916</v>
      </c>
      <c r="Y240" s="15"/>
      <c r="Z240" s="1">
        <v>27</v>
      </c>
      <c r="AA240" s="1">
        <v>27</v>
      </c>
      <c r="AB240" t="str">
        <f>VLOOKUP(Z240, 'tmp2'!U:V, 2, FALSE)</f>
        <v>yanesen-06-015.jpg</v>
      </c>
      <c r="AC240" t="str">
        <f>VLOOKUP(AA240, 'tmp2'!U:V, 2, FALSE)</f>
        <v>yanesen-06-015.jpg</v>
      </c>
      <c r="AD240" s="25" t="str">
        <f>VLOOKUP(A240, [1]Sheet1!$A:$B, 2, FALSE)</f>
        <v>https://nakamura196.github.io/lda/data/images/yanesen/yanesen-06/yanesen-06-015.jpg</v>
      </c>
      <c r="AE240" t="str">
        <f t="shared" si="20"/>
        <v>http://da.dl.itc.u-tokyo.ac.jp/uv/?manifest=https://nakamura196.github.io/lda/data/manifest/yanesen_06_029.json</v>
      </c>
      <c r="AF240" t="str">
        <f t="shared" si="21"/>
        <v>https://nakamura196.github.io/lda/assets/images/favicon.ico</v>
      </c>
      <c r="AG240" t="str">
        <f t="shared" si="22"/>
        <v>https://nakamura196.github.io/lda/</v>
      </c>
      <c r="AH240" s="26" t="s">
        <v>1135</v>
      </c>
      <c r="AI240" t="str">
        <f t="shared" si="23"/>
        <v>http://creativecommons.org/licenses/by/4.0/</v>
      </c>
      <c r="AJ240" t="str">
        <f t="shared" si="24"/>
        <v>right-to-left</v>
      </c>
    </row>
    <row r="241" spans="1:36" ht="20">
      <c r="A241" t="str">
        <f t="shared" si="19"/>
        <v>https://nakamura196.github.io/lda/data/json/yanesen_06_030.json</v>
      </c>
      <c r="B241" s="16" t="s">
        <v>409</v>
      </c>
      <c r="C241" s="1" t="s">
        <v>917</v>
      </c>
      <c r="D241" s="1" t="s">
        <v>918</v>
      </c>
      <c r="Y241" s="15"/>
      <c r="Z241" s="1">
        <v>28</v>
      </c>
      <c r="AA241" s="1">
        <v>28</v>
      </c>
      <c r="AB241" t="str">
        <f>VLOOKUP(Z241, 'tmp2'!U:V, 2, FALSE)</f>
        <v>yanesen-06-016.jpg</v>
      </c>
      <c r="AC241" t="str">
        <f>VLOOKUP(AA241, 'tmp2'!U:V, 2, FALSE)</f>
        <v>yanesen-06-016.jpg</v>
      </c>
      <c r="AD241" s="25" t="str">
        <f>VLOOKUP(A241, [1]Sheet1!$A:$B, 2, FALSE)</f>
        <v>https://nakamura196.github.io/lda/data/images/yanesen/yanesen-06/yanesen-06-016.jpg</v>
      </c>
      <c r="AE241" t="str">
        <f t="shared" si="20"/>
        <v>http://da.dl.itc.u-tokyo.ac.jp/uv/?manifest=https://nakamura196.github.io/lda/data/manifest/yanesen_06_030.json</v>
      </c>
      <c r="AF241" t="str">
        <f t="shared" si="21"/>
        <v>https://nakamura196.github.io/lda/assets/images/favicon.ico</v>
      </c>
      <c r="AG241" t="str">
        <f t="shared" si="22"/>
        <v>https://nakamura196.github.io/lda/</v>
      </c>
      <c r="AH241" s="26" t="s">
        <v>1135</v>
      </c>
      <c r="AI241" t="str">
        <f t="shared" si="23"/>
        <v>http://creativecommons.org/licenses/by/4.0/</v>
      </c>
      <c r="AJ241" t="str">
        <f t="shared" si="24"/>
        <v>right-to-left</v>
      </c>
    </row>
    <row r="242" spans="1:36" ht="20">
      <c r="A242" t="str">
        <f t="shared" si="19"/>
        <v>https://nakamura196.github.io/lda/data/json/yanesen_06_031.json</v>
      </c>
      <c r="B242" s="16" t="s">
        <v>411</v>
      </c>
      <c r="C242" s="1" t="s">
        <v>919</v>
      </c>
      <c r="D242" s="1" t="s">
        <v>761</v>
      </c>
      <c r="Y242" s="12" t="s">
        <v>138</v>
      </c>
      <c r="Z242" s="1">
        <v>29</v>
      </c>
      <c r="AA242" s="1">
        <v>29</v>
      </c>
      <c r="AB242" t="str">
        <f>VLOOKUP(Z242, 'tmp2'!U:V, 2, FALSE)</f>
        <v>yanesen-06-016.jpg</v>
      </c>
      <c r="AC242" t="str">
        <f>VLOOKUP(AA242, 'tmp2'!U:V, 2, FALSE)</f>
        <v>yanesen-06-016.jpg</v>
      </c>
      <c r="AD242" s="25" t="str">
        <f>VLOOKUP(A242, [1]Sheet1!$A:$B, 2, FALSE)</f>
        <v>https://nakamura196.github.io/lda/data/images/yanesen/yanesen-06/yanesen-06-016.jpg</v>
      </c>
      <c r="AE242" t="str">
        <f t="shared" si="20"/>
        <v>http://da.dl.itc.u-tokyo.ac.jp/uv/?manifest=https://nakamura196.github.io/lda/data/manifest/yanesen_06_031.json</v>
      </c>
      <c r="AF242" t="str">
        <f t="shared" si="21"/>
        <v>https://nakamura196.github.io/lda/assets/images/favicon.ico</v>
      </c>
      <c r="AG242" t="str">
        <f t="shared" si="22"/>
        <v>https://nakamura196.github.io/lda/</v>
      </c>
      <c r="AH242" s="26" t="s">
        <v>1135</v>
      </c>
      <c r="AI242" t="str">
        <f t="shared" si="23"/>
        <v>http://creativecommons.org/licenses/by/4.0/</v>
      </c>
      <c r="AJ242" t="str">
        <f t="shared" si="24"/>
        <v>right-to-left</v>
      </c>
    </row>
    <row r="243" spans="1:36" ht="20">
      <c r="A243" t="str">
        <f t="shared" si="19"/>
        <v>https://nakamura196.github.io/lda/data/json/yanesen_06_032.json</v>
      </c>
      <c r="B243" s="16" t="s">
        <v>412</v>
      </c>
      <c r="C243" s="1" t="s">
        <v>920</v>
      </c>
      <c r="D243" s="1" t="s">
        <v>921</v>
      </c>
      <c r="Y243" s="15"/>
      <c r="Z243" s="1">
        <v>29</v>
      </c>
      <c r="AA243" s="1">
        <v>29</v>
      </c>
      <c r="AB243" t="str">
        <f>VLOOKUP(Z243, 'tmp2'!U:V, 2, FALSE)</f>
        <v>yanesen-06-016.jpg</v>
      </c>
      <c r="AC243" t="str">
        <f>VLOOKUP(AA243, 'tmp2'!U:V, 2, FALSE)</f>
        <v>yanesen-06-016.jpg</v>
      </c>
      <c r="AD243" s="25" t="str">
        <f>VLOOKUP(A243, [1]Sheet1!$A:$B, 2, FALSE)</f>
        <v>https://nakamura196.github.io/lda/data/images/yanesen/yanesen-06/yanesen-06-016.jpg</v>
      </c>
      <c r="AE243" t="str">
        <f t="shared" si="20"/>
        <v>http://da.dl.itc.u-tokyo.ac.jp/uv/?manifest=https://nakamura196.github.io/lda/data/manifest/yanesen_06_032.json</v>
      </c>
      <c r="AF243" t="str">
        <f t="shared" si="21"/>
        <v>https://nakamura196.github.io/lda/assets/images/favicon.ico</v>
      </c>
      <c r="AG243" t="str">
        <f t="shared" si="22"/>
        <v>https://nakamura196.github.io/lda/</v>
      </c>
      <c r="AH243" s="26" t="s">
        <v>1135</v>
      </c>
      <c r="AI243" t="str">
        <f t="shared" si="23"/>
        <v>http://creativecommons.org/licenses/by/4.0/</v>
      </c>
      <c r="AJ243" t="str">
        <f t="shared" si="24"/>
        <v>right-to-left</v>
      </c>
    </row>
    <row r="244" spans="1:36" ht="20">
      <c r="A244" t="str">
        <f t="shared" si="19"/>
        <v>https://nakamura196.github.io/lda/data/json/yanesen_06_033.json</v>
      </c>
      <c r="B244" s="16" t="s">
        <v>413</v>
      </c>
      <c r="C244" s="1" t="s">
        <v>922</v>
      </c>
      <c r="Y244" s="15"/>
      <c r="Z244" s="1">
        <v>30</v>
      </c>
      <c r="AA244" s="1">
        <v>30</v>
      </c>
      <c r="AB244" t="str">
        <f>VLOOKUP(Z244, 'tmp2'!U:V, 2, FALSE)</f>
        <v>yanesen-06-017.jpg</v>
      </c>
      <c r="AC244" t="str">
        <f>VLOOKUP(AA244, 'tmp2'!U:V, 2, FALSE)</f>
        <v>yanesen-06-017.jpg</v>
      </c>
      <c r="AD244" s="25" t="str">
        <f>VLOOKUP(A244, [1]Sheet1!$A:$B, 2, FALSE)</f>
        <v>https://nakamura196.github.io/lda/data/images/yanesen/yanesen-06/yanesen-06-017.jpg</v>
      </c>
      <c r="AE244" t="str">
        <f t="shared" si="20"/>
        <v>http://da.dl.itc.u-tokyo.ac.jp/uv/?manifest=https://nakamura196.github.io/lda/data/manifest/yanesen_06_033.json</v>
      </c>
      <c r="AF244" t="str">
        <f t="shared" si="21"/>
        <v>https://nakamura196.github.io/lda/assets/images/favicon.ico</v>
      </c>
      <c r="AG244" t="str">
        <f t="shared" si="22"/>
        <v>https://nakamura196.github.io/lda/</v>
      </c>
      <c r="AH244" s="26" t="s">
        <v>1135</v>
      </c>
      <c r="AI244" t="str">
        <f t="shared" si="23"/>
        <v>http://creativecommons.org/licenses/by/4.0/</v>
      </c>
      <c r="AJ244" t="str">
        <f t="shared" si="24"/>
        <v>right-to-left</v>
      </c>
    </row>
    <row r="245" spans="1:36" ht="20">
      <c r="A245" t="str">
        <f t="shared" si="19"/>
        <v>https://nakamura196.github.io/lda/data/json/yanesen_06_034.json</v>
      </c>
      <c r="B245" s="16" t="s">
        <v>415</v>
      </c>
      <c r="C245" s="1" t="s">
        <v>923</v>
      </c>
      <c r="Y245" s="15"/>
      <c r="Z245" s="1">
        <v>31</v>
      </c>
      <c r="AA245" s="1">
        <v>31</v>
      </c>
      <c r="AB245" t="str">
        <f>VLOOKUP(Z245, 'tmp2'!U:V, 2, FALSE)</f>
        <v>yanesen-06-017.jpg</v>
      </c>
      <c r="AC245" t="str">
        <f>VLOOKUP(AA245, 'tmp2'!U:V, 2, FALSE)</f>
        <v>yanesen-06-017.jpg</v>
      </c>
      <c r="AD245" s="25" t="str">
        <f>VLOOKUP(A245, [1]Sheet1!$A:$B, 2, FALSE)</f>
        <v>https://nakamura196.github.io/lda/data/images/yanesen/yanesen-06/yanesen-06-017.jpg</v>
      </c>
      <c r="AE245" t="str">
        <f t="shared" si="20"/>
        <v>http://da.dl.itc.u-tokyo.ac.jp/uv/?manifest=https://nakamura196.github.io/lda/data/manifest/yanesen_06_034.json</v>
      </c>
      <c r="AF245" t="str">
        <f t="shared" si="21"/>
        <v>https://nakamura196.github.io/lda/assets/images/favicon.ico</v>
      </c>
      <c r="AG245" t="str">
        <f t="shared" si="22"/>
        <v>https://nakamura196.github.io/lda/</v>
      </c>
      <c r="AH245" s="26" t="s">
        <v>1135</v>
      </c>
      <c r="AI245" t="str">
        <f t="shared" si="23"/>
        <v>http://creativecommons.org/licenses/by/4.0/</v>
      </c>
      <c r="AJ245" t="str">
        <f t="shared" si="24"/>
        <v>right-to-left</v>
      </c>
    </row>
    <row r="246" spans="1:36" ht="28.5" customHeight="1">
      <c r="A246" t="str">
        <f t="shared" si="19"/>
        <v>https://nakamura196.github.io/lda/data/json/yanesen_06_035.json</v>
      </c>
      <c r="B246" s="16" t="s">
        <v>416</v>
      </c>
      <c r="C246" s="1" t="s">
        <v>924</v>
      </c>
      <c r="Y246" s="15"/>
      <c r="Z246" s="1">
        <v>32</v>
      </c>
      <c r="AA246" s="1">
        <v>32</v>
      </c>
      <c r="AB246" t="str">
        <f>VLOOKUP(Z246, 'tmp2'!U:V, 2, FALSE)</f>
        <v>yanesen-06-018.jpg</v>
      </c>
      <c r="AC246" t="str">
        <f>VLOOKUP(AA246, 'tmp2'!U:V, 2, FALSE)</f>
        <v>yanesen-06-018.jpg</v>
      </c>
      <c r="AD246" s="25" t="str">
        <f>VLOOKUP(A246, [1]Sheet1!$A:$B, 2, FALSE)</f>
        <v>https://nakamura196.github.io/lda/data/images/yanesen/yanesen-06/yanesen-06-018.jpg</v>
      </c>
      <c r="AE246" t="str">
        <f t="shared" si="20"/>
        <v>http://da.dl.itc.u-tokyo.ac.jp/uv/?manifest=https://nakamura196.github.io/lda/data/manifest/yanesen_06_035.json</v>
      </c>
      <c r="AF246" t="str">
        <f t="shared" si="21"/>
        <v>https://nakamura196.github.io/lda/assets/images/favicon.ico</v>
      </c>
      <c r="AG246" t="str">
        <f t="shared" si="22"/>
        <v>https://nakamura196.github.io/lda/</v>
      </c>
      <c r="AH246" s="26" t="s">
        <v>1135</v>
      </c>
      <c r="AI246" t="str">
        <f t="shared" si="23"/>
        <v>http://creativecommons.org/licenses/by/4.0/</v>
      </c>
      <c r="AJ246" t="str">
        <f t="shared" si="24"/>
        <v>right-to-left</v>
      </c>
    </row>
    <row r="247" spans="1:36" ht="28.5" customHeight="1">
      <c r="A247" t="str">
        <f t="shared" si="19"/>
        <v>https://nakamura196.github.io/lda/data/json/yanesen_06_036.json</v>
      </c>
      <c r="B247" s="16" t="s">
        <v>418</v>
      </c>
      <c r="C247" s="1" t="s">
        <v>925</v>
      </c>
      <c r="D247" s="1" t="s">
        <v>926</v>
      </c>
      <c r="Y247" s="15"/>
      <c r="Z247" s="1">
        <v>32</v>
      </c>
      <c r="AA247" s="1">
        <v>32</v>
      </c>
      <c r="AB247" t="str">
        <f>VLOOKUP(Z247, 'tmp2'!U:V, 2, FALSE)</f>
        <v>yanesen-06-018.jpg</v>
      </c>
      <c r="AC247" t="str">
        <f>VLOOKUP(AA247, 'tmp2'!U:V, 2, FALSE)</f>
        <v>yanesen-06-018.jpg</v>
      </c>
      <c r="AD247" s="25" t="str">
        <f>VLOOKUP(A247, [1]Sheet1!$A:$B, 2, FALSE)</f>
        <v>https://nakamura196.github.io/lda/data/images/yanesen/yanesen-06/yanesen-06-018.jpg</v>
      </c>
      <c r="AE247" t="str">
        <f t="shared" si="20"/>
        <v>http://da.dl.itc.u-tokyo.ac.jp/uv/?manifest=https://nakamura196.github.io/lda/data/manifest/yanesen_06_036.json</v>
      </c>
      <c r="AF247" t="str">
        <f t="shared" si="21"/>
        <v>https://nakamura196.github.io/lda/assets/images/favicon.ico</v>
      </c>
      <c r="AG247" t="str">
        <f t="shared" si="22"/>
        <v>https://nakamura196.github.io/lda/</v>
      </c>
      <c r="AH247" s="26" t="s">
        <v>1135</v>
      </c>
      <c r="AI247" t="str">
        <f t="shared" si="23"/>
        <v>http://creativecommons.org/licenses/by/4.0/</v>
      </c>
      <c r="AJ247" t="str">
        <f t="shared" si="24"/>
        <v>right-to-left</v>
      </c>
    </row>
    <row r="248" spans="1:36" ht="28.5" customHeight="1">
      <c r="A248" t="str">
        <f t="shared" si="19"/>
        <v>https://nakamura196.github.io/lda/data/json/yanesen_06_037.json</v>
      </c>
      <c r="B248" s="16" t="s">
        <v>419</v>
      </c>
      <c r="C248" s="1" t="s">
        <v>927</v>
      </c>
      <c r="D248" s="1" t="s">
        <v>767</v>
      </c>
      <c r="Y248" s="15"/>
      <c r="Z248" s="1">
        <v>32</v>
      </c>
      <c r="AA248" s="1">
        <v>32</v>
      </c>
      <c r="AB248" t="str">
        <f>VLOOKUP(Z248, 'tmp2'!U:V, 2, FALSE)</f>
        <v>yanesen-06-018.jpg</v>
      </c>
      <c r="AC248" t="str">
        <f>VLOOKUP(AA248, 'tmp2'!U:V, 2, FALSE)</f>
        <v>yanesen-06-018.jpg</v>
      </c>
      <c r="AD248" s="25" t="str">
        <f>VLOOKUP(A248, [1]Sheet1!$A:$B, 2, FALSE)</f>
        <v>https://nakamura196.github.io/lda/data/images/yanesen/yanesen-06/yanesen-06-018.jpg</v>
      </c>
      <c r="AE248" t="str">
        <f t="shared" si="20"/>
        <v>http://da.dl.itc.u-tokyo.ac.jp/uv/?manifest=https://nakamura196.github.io/lda/data/manifest/yanesen_06_037.json</v>
      </c>
      <c r="AF248" t="str">
        <f t="shared" si="21"/>
        <v>https://nakamura196.github.io/lda/assets/images/favicon.ico</v>
      </c>
      <c r="AG248" t="str">
        <f t="shared" si="22"/>
        <v>https://nakamura196.github.io/lda/</v>
      </c>
      <c r="AH248" s="26" t="s">
        <v>1135</v>
      </c>
      <c r="AI248" t="str">
        <f t="shared" si="23"/>
        <v>http://creativecommons.org/licenses/by/4.0/</v>
      </c>
      <c r="AJ248" t="str">
        <f t="shared" si="24"/>
        <v>right-to-left</v>
      </c>
    </row>
    <row r="249" spans="1:36" ht="28.5" customHeight="1">
      <c r="A249" t="str">
        <f t="shared" si="19"/>
        <v>https://nakamura196.github.io/lda/data/json/yanesen_06_038.json</v>
      </c>
      <c r="B249" s="16" t="s">
        <v>420</v>
      </c>
      <c r="C249" s="1" t="s">
        <v>928</v>
      </c>
      <c r="D249" s="1" t="s">
        <v>929</v>
      </c>
      <c r="Y249" s="15"/>
      <c r="Z249" s="1">
        <v>32</v>
      </c>
      <c r="AA249" s="1">
        <v>32</v>
      </c>
      <c r="AB249" t="str">
        <f>VLOOKUP(Z249, 'tmp2'!U:V, 2, FALSE)</f>
        <v>yanesen-06-018.jpg</v>
      </c>
      <c r="AC249" t="str">
        <f>VLOOKUP(AA249, 'tmp2'!U:V, 2, FALSE)</f>
        <v>yanesen-06-018.jpg</v>
      </c>
      <c r="AD249" s="25" t="str">
        <f>VLOOKUP(A249, [1]Sheet1!$A:$B, 2, FALSE)</f>
        <v>https://nakamura196.github.io/lda/data/images/yanesen/yanesen-06/yanesen-06-018.jpg</v>
      </c>
      <c r="AE249" t="str">
        <f t="shared" si="20"/>
        <v>http://da.dl.itc.u-tokyo.ac.jp/uv/?manifest=https://nakamura196.github.io/lda/data/manifest/yanesen_06_038.json</v>
      </c>
      <c r="AF249" t="str">
        <f t="shared" si="21"/>
        <v>https://nakamura196.github.io/lda/assets/images/favicon.ico</v>
      </c>
      <c r="AG249" t="str">
        <f t="shared" si="22"/>
        <v>https://nakamura196.github.io/lda/</v>
      </c>
      <c r="AH249" s="26" t="s">
        <v>1135</v>
      </c>
      <c r="AI249" t="str">
        <f t="shared" si="23"/>
        <v>http://creativecommons.org/licenses/by/4.0/</v>
      </c>
      <c r="AJ249" t="str">
        <f t="shared" si="24"/>
        <v>right-to-left</v>
      </c>
    </row>
    <row r="250" spans="1:36" ht="28.5" customHeight="1">
      <c r="A250" t="str">
        <f t="shared" si="19"/>
        <v>https://nakamura196.github.io/lda/data/json/yanesen_06_039.json</v>
      </c>
      <c r="B250" s="16" t="s">
        <v>421</v>
      </c>
      <c r="C250" s="1" t="s">
        <v>930</v>
      </c>
      <c r="D250" s="1" t="s">
        <v>931</v>
      </c>
      <c r="Y250" s="15"/>
      <c r="Z250" s="1">
        <v>32</v>
      </c>
      <c r="AA250" s="1">
        <v>33</v>
      </c>
      <c r="AB250" t="str">
        <f>VLOOKUP(Z250, 'tmp2'!U:V, 2, FALSE)</f>
        <v>yanesen-06-018.jpg</v>
      </c>
      <c r="AC250" t="str">
        <f>VLOOKUP(AA250, 'tmp2'!U:V, 2, FALSE)</f>
        <v>yanesen-06-018.jpg</v>
      </c>
      <c r="AD250" s="25" t="str">
        <f>VLOOKUP(A250, [1]Sheet1!$A:$B, 2, FALSE)</f>
        <v>https://nakamura196.github.io/lda/data/images/yanesen/yanesen-06/yanesen-06-018.jpg</v>
      </c>
      <c r="AE250" t="str">
        <f t="shared" si="20"/>
        <v>http://da.dl.itc.u-tokyo.ac.jp/uv/?manifest=https://nakamura196.github.io/lda/data/manifest/yanesen_06_039.json</v>
      </c>
      <c r="AF250" t="str">
        <f t="shared" si="21"/>
        <v>https://nakamura196.github.io/lda/assets/images/favicon.ico</v>
      </c>
      <c r="AG250" t="str">
        <f t="shared" si="22"/>
        <v>https://nakamura196.github.io/lda/</v>
      </c>
      <c r="AH250" s="26" t="s">
        <v>1135</v>
      </c>
      <c r="AI250" t="str">
        <f t="shared" si="23"/>
        <v>http://creativecommons.org/licenses/by/4.0/</v>
      </c>
      <c r="AJ250" t="str">
        <f t="shared" si="24"/>
        <v>right-to-left</v>
      </c>
    </row>
    <row r="251" spans="1:36" ht="28.5" customHeight="1">
      <c r="A251" t="str">
        <f t="shared" si="19"/>
        <v>https://nakamura196.github.io/lda/data/json/yanesen_06_040.json</v>
      </c>
      <c r="B251" s="16" t="s">
        <v>423</v>
      </c>
      <c r="C251" s="1" t="s">
        <v>932</v>
      </c>
      <c r="Y251" s="15"/>
      <c r="Z251" s="1">
        <v>33</v>
      </c>
      <c r="AA251" s="1">
        <v>33</v>
      </c>
      <c r="AB251" t="str">
        <f>VLOOKUP(Z251, 'tmp2'!U:V, 2, FALSE)</f>
        <v>yanesen-06-018.jpg</v>
      </c>
      <c r="AC251" t="str">
        <f>VLOOKUP(AA251, 'tmp2'!U:V, 2, FALSE)</f>
        <v>yanesen-06-018.jpg</v>
      </c>
      <c r="AD251" s="25" t="str">
        <f>VLOOKUP(A251, [1]Sheet1!$A:$B, 2, FALSE)</f>
        <v>https://nakamura196.github.io/lda/data/images/yanesen/yanesen-06/yanesen-06-018.jpg</v>
      </c>
      <c r="AE251" t="str">
        <f t="shared" si="20"/>
        <v>http://da.dl.itc.u-tokyo.ac.jp/uv/?manifest=https://nakamura196.github.io/lda/data/manifest/yanesen_06_040.json</v>
      </c>
      <c r="AF251" t="str">
        <f t="shared" si="21"/>
        <v>https://nakamura196.github.io/lda/assets/images/favicon.ico</v>
      </c>
      <c r="AG251" t="str">
        <f t="shared" si="22"/>
        <v>https://nakamura196.github.io/lda/</v>
      </c>
      <c r="AH251" s="26" t="s">
        <v>1135</v>
      </c>
      <c r="AI251" t="str">
        <f t="shared" si="23"/>
        <v>http://creativecommons.org/licenses/by/4.0/</v>
      </c>
      <c r="AJ251" t="str">
        <f t="shared" si="24"/>
        <v>right-to-left</v>
      </c>
    </row>
    <row r="252" spans="1:36" ht="28.5" customHeight="1">
      <c r="A252" t="str">
        <f t="shared" si="19"/>
        <v>https://nakamura196.github.io/lda/data/json/yanesen_06_041.json</v>
      </c>
      <c r="B252" s="16" t="s">
        <v>424</v>
      </c>
      <c r="C252" s="1" t="s">
        <v>933</v>
      </c>
      <c r="Y252" s="15"/>
      <c r="Z252" s="1">
        <v>33</v>
      </c>
      <c r="AA252" s="1">
        <v>33</v>
      </c>
      <c r="AB252" t="str">
        <f>VLOOKUP(Z252, 'tmp2'!U:V, 2, FALSE)</f>
        <v>yanesen-06-018.jpg</v>
      </c>
      <c r="AC252" t="str">
        <f>VLOOKUP(AA252, 'tmp2'!U:V, 2, FALSE)</f>
        <v>yanesen-06-018.jpg</v>
      </c>
      <c r="AD252" s="25" t="str">
        <f>VLOOKUP(A252, [1]Sheet1!$A:$B, 2, FALSE)</f>
        <v>https://nakamura196.github.io/lda/data/images/yanesen/yanesen-06/yanesen-06-018.jpg</v>
      </c>
      <c r="AE252" t="str">
        <f t="shared" si="20"/>
        <v>http://da.dl.itc.u-tokyo.ac.jp/uv/?manifest=https://nakamura196.github.io/lda/data/manifest/yanesen_06_041.json</v>
      </c>
      <c r="AF252" t="str">
        <f t="shared" si="21"/>
        <v>https://nakamura196.github.io/lda/assets/images/favicon.ico</v>
      </c>
      <c r="AG252" t="str">
        <f t="shared" si="22"/>
        <v>https://nakamura196.github.io/lda/</v>
      </c>
      <c r="AH252" s="26" t="s">
        <v>1135</v>
      </c>
      <c r="AI252" t="str">
        <f t="shared" si="23"/>
        <v>http://creativecommons.org/licenses/by/4.0/</v>
      </c>
      <c r="AJ252" t="str">
        <f t="shared" si="24"/>
        <v>right-to-left</v>
      </c>
    </row>
    <row r="253" spans="1:36" ht="28.5" customHeight="1">
      <c r="A253" t="str">
        <f t="shared" si="19"/>
        <v>https://nakamura196.github.io/lda/data/json/yanesen_06_042.json</v>
      </c>
      <c r="B253" s="16" t="s">
        <v>425</v>
      </c>
      <c r="C253" s="1" t="s">
        <v>934</v>
      </c>
      <c r="Y253" s="15"/>
      <c r="Z253" s="1">
        <v>33</v>
      </c>
      <c r="AA253" s="1">
        <v>33</v>
      </c>
      <c r="AB253" t="str">
        <f>VLOOKUP(Z253, 'tmp2'!U:V, 2, FALSE)</f>
        <v>yanesen-06-018.jpg</v>
      </c>
      <c r="AC253" t="str">
        <f>VLOOKUP(AA253, 'tmp2'!U:V, 2, FALSE)</f>
        <v>yanesen-06-018.jpg</v>
      </c>
      <c r="AD253" s="25" t="str">
        <f>VLOOKUP(A253, [1]Sheet1!$A:$B, 2, FALSE)</f>
        <v>https://nakamura196.github.io/lda/data/images/yanesen/yanesen-06/yanesen-06-018.jpg</v>
      </c>
      <c r="AE253" t="str">
        <f t="shared" si="20"/>
        <v>http://da.dl.itc.u-tokyo.ac.jp/uv/?manifest=https://nakamura196.github.io/lda/data/manifest/yanesen_06_042.json</v>
      </c>
      <c r="AF253" t="str">
        <f t="shared" si="21"/>
        <v>https://nakamura196.github.io/lda/assets/images/favicon.ico</v>
      </c>
      <c r="AG253" t="str">
        <f t="shared" si="22"/>
        <v>https://nakamura196.github.io/lda/</v>
      </c>
      <c r="AH253" s="26" t="s">
        <v>1135</v>
      </c>
      <c r="AI253" t="str">
        <f t="shared" si="23"/>
        <v>http://creativecommons.org/licenses/by/4.0/</v>
      </c>
      <c r="AJ253" t="str">
        <f t="shared" si="24"/>
        <v>right-to-left</v>
      </c>
    </row>
    <row r="254" spans="1:36" ht="20">
      <c r="A254" t="str">
        <f t="shared" si="19"/>
        <v>https://nakamura196.github.io/lda/data/json/yanesen_06_043.json</v>
      </c>
      <c r="B254" s="16" t="s">
        <v>426</v>
      </c>
      <c r="C254" s="1" t="s">
        <v>935</v>
      </c>
      <c r="Y254" s="15"/>
      <c r="Z254" s="1">
        <v>33</v>
      </c>
      <c r="AA254" s="1">
        <v>33</v>
      </c>
      <c r="AB254" t="str">
        <f>VLOOKUP(Z254, 'tmp2'!U:V, 2, FALSE)</f>
        <v>yanesen-06-018.jpg</v>
      </c>
      <c r="AC254" t="str">
        <f>VLOOKUP(AA254, 'tmp2'!U:V, 2, FALSE)</f>
        <v>yanesen-06-018.jpg</v>
      </c>
      <c r="AD254" s="25" t="str">
        <f>VLOOKUP(A254, [1]Sheet1!$A:$B, 2, FALSE)</f>
        <v>https://nakamura196.github.io/lda/data/images/yanesen/yanesen-06/yanesen-06-018.jpg</v>
      </c>
      <c r="AE254" t="str">
        <f t="shared" si="20"/>
        <v>http://da.dl.itc.u-tokyo.ac.jp/uv/?manifest=https://nakamura196.github.io/lda/data/manifest/yanesen_06_043.json</v>
      </c>
      <c r="AF254" t="str">
        <f t="shared" si="21"/>
        <v>https://nakamura196.github.io/lda/assets/images/favicon.ico</v>
      </c>
      <c r="AG254" t="str">
        <f t="shared" si="22"/>
        <v>https://nakamura196.github.io/lda/</v>
      </c>
      <c r="AH254" s="26" t="s">
        <v>1135</v>
      </c>
      <c r="AI254" t="str">
        <f t="shared" si="23"/>
        <v>http://creativecommons.org/licenses/by/4.0/</v>
      </c>
      <c r="AJ254" t="str">
        <f t="shared" si="24"/>
        <v>right-to-left</v>
      </c>
    </row>
    <row r="255" spans="1:36" ht="31">
      <c r="A255" t="str">
        <f t="shared" si="19"/>
        <v>https://nakamura196.github.io/lda/data/json/yanesen_06_044.json</v>
      </c>
      <c r="B255" s="16" t="s">
        <v>427</v>
      </c>
      <c r="C255" s="1" t="s">
        <v>936</v>
      </c>
      <c r="Y255" s="12" t="s">
        <v>937</v>
      </c>
      <c r="Z255" s="1">
        <v>34</v>
      </c>
      <c r="AA255" s="1">
        <v>35</v>
      </c>
      <c r="AB255" t="str">
        <f>VLOOKUP(Z255, 'tmp2'!U:V, 2, FALSE)</f>
        <v>yanesen-06-019.jpg</v>
      </c>
      <c r="AC255" t="str">
        <f>VLOOKUP(AA255, 'tmp2'!U:V, 2, FALSE)</f>
        <v>yanesen-06-019.jpg</v>
      </c>
      <c r="AD255" s="25" t="str">
        <f>VLOOKUP(A255, [1]Sheet1!$A:$B, 2, FALSE)</f>
        <v>https://nakamura196.github.io/lda/data/images/yanesen/yanesen-06/yanesen-06-019.jpg</v>
      </c>
      <c r="AE255" t="str">
        <f t="shared" si="20"/>
        <v>http://da.dl.itc.u-tokyo.ac.jp/uv/?manifest=https://nakamura196.github.io/lda/data/manifest/yanesen_06_044.json</v>
      </c>
      <c r="AF255" t="str">
        <f t="shared" si="21"/>
        <v>https://nakamura196.github.io/lda/assets/images/favicon.ico</v>
      </c>
      <c r="AG255" t="str">
        <f t="shared" si="22"/>
        <v>https://nakamura196.github.io/lda/</v>
      </c>
      <c r="AH255" s="26" t="s">
        <v>1135</v>
      </c>
      <c r="AI255" t="str">
        <f t="shared" si="23"/>
        <v>http://creativecommons.org/licenses/by/4.0/</v>
      </c>
      <c r="AJ255" t="str">
        <f t="shared" si="24"/>
        <v>right-to-left</v>
      </c>
    </row>
    <row r="256" spans="1:36" ht="20">
      <c r="A256" t="str">
        <f t="shared" si="19"/>
        <v>https://nakamura196.github.io/lda/data/json/yanesen_06_045.json</v>
      </c>
      <c r="B256" s="16" t="s">
        <v>429</v>
      </c>
      <c r="C256" s="1" t="s">
        <v>938</v>
      </c>
      <c r="Y256" s="15"/>
      <c r="Z256" s="1">
        <v>36</v>
      </c>
      <c r="AA256" s="1">
        <v>36</v>
      </c>
      <c r="AB256" t="str">
        <f>VLOOKUP(Z256, 'tmp2'!U:V, 2, FALSE)</f>
        <v>yanesen-06-020.jpg</v>
      </c>
      <c r="AC256" t="str">
        <f>VLOOKUP(AA256, 'tmp2'!U:V, 2, FALSE)</f>
        <v>yanesen-06-020.jpg</v>
      </c>
      <c r="AD256" s="25" t="str">
        <f>VLOOKUP(A256, [1]Sheet1!$A:$B, 2, FALSE)</f>
        <v>https://nakamura196.github.io/lda/data/images/yanesen/yanesen-06/yanesen-06-020.jpg</v>
      </c>
      <c r="AE256" t="str">
        <f t="shared" si="20"/>
        <v>http://da.dl.itc.u-tokyo.ac.jp/uv/?manifest=https://nakamura196.github.io/lda/data/manifest/yanesen_06_045.json</v>
      </c>
      <c r="AF256" t="str">
        <f t="shared" si="21"/>
        <v>https://nakamura196.github.io/lda/assets/images/favicon.ico</v>
      </c>
      <c r="AG256" t="str">
        <f t="shared" si="22"/>
        <v>https://nakamura196.github.io/lda/</v>
      </c>
      <c r="AH256" s="26" t="s">
        <v>1135</v>
      </c>
      <c r="AI256" t="str">
        <f t="shared" si="23"/>
        <v>http://creativecommons.org/licenses/by/4.0/</v>
      </c>
      <c r="AJ256" t="str">
        <f t="shared" si="24"/>
        <v>right-to-left</v>
      </c>
    </row>
    <row r="257" spans="1:36" ht="20">
      <c r="A257" t="str">
        <f t="shared" si="19"/>
        <v>https://nakamura196.github.io/lda/data/json/yanesen_06_046.json</v>
      </c>
      <c r="B257" s="16" t="s">
        <v>431</v>
      </c>
      <c r="C257" s="1" t="s">
        <v>939</v>
      </c>
      <c r="Y257" s="15"/>
      <c r="Z257" s="1">
        <v>37</v>
      </c>
      <c r="AA257" s="1">
        <v>37</v>
      </c>
      <c r="AB257" t="str">
        <f>VLOOKUP(Z257, 'tmp2'!U:V, 2, FALSE)</f>
        <v>yanesen-06-020.jpg</v>
      </c>
      <c r="AC257" t="str">
        <f>VLOOKUP(AA257, 'tmp2'!U:V, 2, FALSE)</f>
        <v>yanesen-06-020.jpg</v>
      </c>
      <c r="AD257" s="25" t="str">
        <f>VLOOKUP(A257, [1]Sheet1!$A:$B, 2, FALSE)</f>
        <v>https://nakamura196.github.io/lda/data/images/yanesen/yanesen-06/yanesen-06-020.jpg</v>
      </c>
      <c r="AE257" t="str">
        <f t="shared" si="20"/>
        <v>http://da.dl.itc.u-tokyo.ac.jp/uv/?manifest=https://nakamura196.github.io/lda/data/manifest/yanesen_06_046.json</v>
      </c>
      <c r="AF257" t="str">
        <f t="shared" si="21"/>
        <v>https://nakamura196.github.io/lda/assets/images/favicon.ico</v>
      </c>
      <c r="AG257" t="str">
        <f t="shared" si="22"/>
        <v>https://nakamura196.github.io/lda/</v>
      </c>
      <c r="AH257" s="26" t="s">
        <v>1135</v>
      </c>
      <c r="AI257" t="str">
        <f t="shared" si="23"/>
        <v>http://creativecommons.org/licenses/by/4.0/</v>
      </c>
      <c r="AJ257" t="str">
        <f t="shared" si="24"/>
        <v>right-to-left</v>
      </c>
    </row>
    <row r="258" spans="1:36" ht="20">
      <c r="A258" t="str">
        <f t="shared" si="19"/>
        <v>https://nakamura196.github.io/lda/data/json/yanesen_06_047.json</v>
      </c>
      <c r="B258" s="16" t="s">
        <v>432</v>
      </c>
      <c r="C258" s="1" t="s">
        <v>940</v>
      </c>
      <c r="Y258" s="15"/>
      <c r="Z258" s="1">
        <v>37</v>
      </c>
      <c r="AA258" s="1">
        <v>37</v>
      </c>
      <c r="AB258" t="str">
        <f>VLOOKUP(Z258, 'tmp2'!U:V, 2, FALSE)</f>
        <v>yanesen-06-020.jpg</v>
      </c>
      <c r="AC258" t="str">
        <f>VLOOKUP(AA258, 'tmp2'!U:V, 2, FALSE)</f>
        <v>yanesen-06-020.jpg</v>
      </c>
      <c r="AD258" s="25" t="str">
        <f>VLOOKUP(A258, [1]Sheet1!$A:$B, 2, FALSE)</f>
        <v>https://nakamura196.github.io/lda/data/images/yanesen/yanesen-06/yanesen-06-020.jpg</v>
      </c>
      <c r="AE258" t="str">
        <f t="shared" si="20"/>
        <v>http://da.dl.itc.u-tokyo.ac.jp/uv/?manifest=https://nakamura196.github.io/lda/data/manifest/yanesen_06_047.json</v>
      </c>
      <c r="AF258" t="str">
        <f t="shared" si="21"/>
        <v>https://nakamura196.github.io/lda/assets/images/favicon.ico</v>
      </c>
      <c r="AG258" t="str">
        <f t="shared" si="22"/>
        <v>https://nakamura196.github.io/lda/</v>
      </c>
      <c r="AH258" s="26" t="s">
        <v>1135</v>
      </c>
      <c r="AI258" t="str">
        <f t="shared" si="23"/>
        <v>http://creativecommons.org/licenses/by/4.0/</v>
      </c>
      <c r="AJ258" t="str">
        <f t="shared" si="24"/>
        <v>right-to-left</v>
      </c>
    </row>
    <row r="259" spans="1:36" ht="20">
      <c r="A259" t="str">
        <f t="shared" si="19"/>
        <v>https://nakamura196.github.io/lda/data/json/yanesen_06_048.json</v>
      </c>
      <c r="B259" s="16" t="s">
        <v>433</v>
      </c>
      <c r="C259" s="1" t="s">
        <v>941</v>
      </c>
      <c r="Y259" s="15"/>
      <c r="Z259" s="1">
        <v>37</v>
      </c>
      <c r="AA259" s="1">
        <v>37</v>
      </c>
      <c r="AB259" t="str">
        <f>VLOOKUP(Z259, 'tmp2'!U:V, 2, FALSE)</f>
        <v>yanesen-06-020.jpg</v>
      </c>
      <c r="AC259" t="str">
        <f>VLOOKUP(AA259, 'tmp2'!U:V, 2, FALSE)</f>
        <v>yanesen-06-020.jpg</v>
      </c>
      <c r="AD259" s="25" t="str">
        <f>VLOOKUP(A259, [1]Sheet1!$A:$B, 2, FALSE)</f>
        <v>https://nakamura196.github.io/lda/data/images/yanesen/yanesen-06/yanesen-06-020.jpg</v>
      </c>
      <c r="AE259" t="str">
        <f t="shared" si="20"/>
        <v>http://da.dl.itc.u-tokyo.ac.jp/uv/?manifest=https://nakamura196.github.io/lda/data/manifest/yanesen_06_048.json</v>
      </c>
      <c r="AF259" t="str">
        <f t="shared" si="21"/>
        <v>https://nakamura196.github.io/lda/assets/images/favicon.ico</v>
      </c>
      <c r="AG259" t="str">
        <f t="shared" si="22"/>
        <v>https://nakamura196.github.io/lda/</v>
      </c>
      <c r="AH259" s="26" t="s">
        <v>1135</v>
      </c>
      <c r="AI259" t="str">
        <f t="shared" si="23"/>
        <v>http://creativecommons.org/licenses/by/4.0/</v>
      </c>
      <c r="AJ259" t="str">
        <f t="shared" si="24"/>
        <v>right-to-left</v>
      </c>
    </row>
    <row r="260" spans="1:36" ht="20">
      <c r="A260" t="str">
        <f t="shared" si="19"/>
        <v>https://nakamura196.github.io/lda/data/json/yanesen_06_049.json</v>
      </c>
      <c r="B260" s="16" t="s">
        <v>434</v>
      </c>
      <c r="C260" s="1" t="s">
        <v>942</v>
      </c>
      <c r="Y260" s="15"/>
      <c r="Z260" s="1">
        <v>37</v>
      </c>
      <c r="AA260" s="1">
        <v>37</v>
      </c>
      <c r="AB260" t="str">
        <f>VLOOKUP(Z260, 'tmp2'!U:V, 2, FALSE)</f>
        <v>yanesen-06-020.jpg</v>
      </c>
      <c r="AC260" t="str">
        <f>VLOOKUP(AA260, 'tmp2'!U:V, 2, FALSE)</f>
        <v>yanesen-06-020.jpg</v>
      </c>
      <c r="AD260" s="25" t="str">
        <f>VLOOKUP(A260, [1]Sheet1!$A:$B, 2, FALSE)</f>
        <v>https://nakamura196.github.io/lda/data/images/yanesen/yanesen-06/yanesen-06-020.jpg</v>
      </c>
      <c r="AE260" t="str">
        <f t="shared" si="20"/>
        <v>http://da.dl.itc.u-tokyo.ac.jp/uv/?manifest=https://nakamura196.github.io/lda/data/manifest/yanesen_06_049.json</v>
      </c>
      <c r="AF260" t="str">
        <f t="shared" si="21"/>
        <v>https://nakamura196.github.io/lda/assets/images/favicon.ico</v>
      </c>
      <c r="AG260" t="str">
        <f t="shared" si="22"/>
        <v>https://nakamura196.github.io/lda/</v>
      </c>
      <c r="AH260" s="26" t="s">
        <v>1135</v>
      </c>
      <c r="AI260" t="str">
        <f t="shared" si="23"/>
        <v>http://creativecommons.org/licenses/by/4.0/</v>
      </c>
      <c r="AJ260" t="str">
        <f t="shared" si="24"/>
        <v>right-to-left</v>
      </c>
    </row>
    <row r="261" spans="1:36" ht="20">
      <c r="A261" t="str">
        <f t="shared" si="19"/>
        <v>https://nakamura196.github.io/lda/data/json/yanesen_06_050.json</v>
      </c>
      <c r="B261" s="16" t="s">
        <v>435</v>
      </c>
      <c r="C261" s="1" t="s">
        <v>943</v>
      </c>
      <c r="Y261" s="15"/>
      <c r="Z261" s="1">
        <v>37</v>
      </c>
      <c r="AA261" s="1">
        <v>37</v>
      </c>
      <c r="AB261" t="str">
        <f>VLOOKUP(Z261, 'tmp2'!U:V, 2, FALSE)</f>
        <v>yanesen-06-020.jpg</v>
      </c>
      <c r="AC261" t="str">
        <f>VLOOKUP(AA261, 'tmp2'!U:V, 2, FALSE)</f>
        <v>yanesen-06-020.jpg</v>
      </c>
      <c r="AD261" s="25" t="str">
        <f>VLOOKUP(A261, [1]Sheet1!$A:$B, 2, FALSE)</f>
        <v>https://nakamura196.github.io/lda/data/images/yanesen/yanesen-06/yanesen-06-020.jpg</v>
      </c>
      <c r="AE261" t="str">
        <f t="shared" si="20"/>
        <v>http://da.dl.itc.u-tokyo.ac.jp/uv/?manifest=https://nakamura196.github.io/lda/data/manifest/yanesen_06_050.json</v>
      </c>
      <c r="AF261" t="str">
        <f t="shared" si="21"/>
        <v>https://nakamura196.github.io/lda/assets/images/favicon.ico</v>
      </c>
      <c r="AG261" t="str">
        <f t="shared" si="22"/>
        <v>https://nakamura196.github.io/lda/</v>
      </c>
      <c r="AH261" s="26" t="s">
        <v>1135</v>
      </c>
      <c r="AI261" t="str">
        <f t="shared" si="23"/>
        <v>http://creativecommons.org/licenses/by/4.0/</v>
      </c>
      <c r="AJ261" t="str">
        <f t="shared" si="24"/>
        <v>right-to-left</v>
      </c>
    </row>
    <row r="262" spans="1:36" ht="20">
      <c r="A262" t="str">
        <f t="shared" ref="A262:A325" si="25">"https://nakamura196.github.io/lda/data/json/"&amp;SUBSTITUTE(B262, "/", "_")&amp;".json"</f>
        <v>https://nakamura196.github.io/lda/data/json/yanesen_06_051.json</v>
      </c>
      <c r="B262" s="16" t="s">
        <v>436</v>
      </c>
      <c r="C262" s="1" t="s">
        <v>944</v>
      </c>
      <c r="Y262" s="15"/>
      <c r="Z262" s="1">
        <v>37</v>
      </c>
      <c r="AA262" s="1">
        <v>37</v>
      </c>
      <c r="AB262" t="str">
        <f>VLOOKUP(Z262, 'tmp2'!U:V, 2, FALSE)</f>
        <v>yanesen-06-020.jpg</v>
      </c>
      <c r="AC262" t="str">
        <f>VLOOKUP(AA262, 'tmp2'!U:V, 2, FALSE)</f>
        <v>yanesen-06-020.jpg</v>
      </c>
      <c r="AD262" s="25" t="str">
        <f>VLOOKUP(A262, [1]Sheet1!$A:$B, 2, FALSE)</f>
        <v>https://nakamura196.github.io/lda/data/images/yanesen/yanesen-06/yanesen-06-020.jpg</v>
      </c>
      <c r="AE262" t="str">
        <f t="shared" ref="AE262:AE325" si="26">"http://da.dl.itc.u-tokyo.ac.jp/uv/?manifest="&amp;SUBSTITUTE(A262, "/json/", "/manifest/")</f>
        <v>http://da.dl.itc.u-tokyo.ac.jp/uv/?manifest=https://nakamura196.github.io/lda/data/manifest/yanesen_06_051.json</v>
      </c>
      <c r="AF262" t="str">
        <f t="shared" ref="AF262:AF325" si="27">"https://nakamura196.github.io/lda/assets/images/favicon.ico"</f>
        <v>https://nakamura196.github.io/lda/assets/images/favicon.ico</v>
      </c>
      <c r="AG262" t="str">
        <f t="shared" ref="AG262:AG325" si="28">"https://nakamura196.github.io/lda/"</f>
        <v>https://nakamura196.github.io/lda/</v>
      </c>
      <c r="AH262" s="26" t="s">
        <v>1135</v>
      </c>
      <c r="AI262" t="str">
        <f t="shared" ref="AI262:AI325" si="29">"http://creativecommons.org/licenses/by/4.0/"</f>
        <v>http://creativecommons.org/licenses/by/4.0/</v>
      </c>
      <c r="AJ262" t="str">
        <f t="shared" ref="AJ262:AJ325" si="30">"right-to-left"</f>
        <v>right-to-left</v>
      </c>
    </row>
    <row r="263" spans="1:36" ht="20">
      <c r="A263" t="str">
        <f t="shared" si="25"/>
        <v>https://nakamura196.github.io/lda/data/json/yanesen_06_052.json</v>
      </c>
      <c r="B263" s="16" t="s">
        <v>437</v>
      </c>
      <c r="C263" s="1" t="s">
        <v>945</v>
      </c>
      <c r="Y263" s="15"/>
      <c r="Z263" s="1">
        <v>37</v>
      </c>
      <c r="AA263" s="1">
        <v>37</v>
      </c>
      <c r="AB263" t="str">
        <f>VLOOKUP(Z263, 'tmp2'!U:V, 2, FALSE)</f>
        <v>yanesen-06-020.jpg</v>
      </c>
      <c r="AC263" t="str">
        <f>VLOOKUP(AA263, 'tmp2'!U:V, 2, FALSE)</f>
        <v>yanesen-06-020.jpg</v>
      </c>
      <c r="AD263" s="25" t="str">
        <f>VLOOKUP(A263, [1]Sheet1!$A:$B, 2, FALSE)</f>
        <v>https://nakamura196.github.io/lda/data/images/yanesen/yanesen-06/yanesen-06-020.jpg</v>
      </c>
      <c r="AE263" t="str">
        <f t="shared" si="26"/>
        <v>http://da.dl.itc.u-tokyo.ac.jp/uv/?manifest=https://nakamura196.github.io/lda/data/manifest/yanesen_06_052.json</v>
      </c>
      <c r="AF263" t="str">
        <f t="shared" si="27"/>
        <v>https://nakamura196.github.io/lda/assets/images/favicon.ico</v>
      </c>
      <c r="AG263" t="str">
        <f t="shared" si="28"/>
        <v>https://nakamura196.github.io/lda/</v>
      </c>
      <c r="AH263" s="26" t="s">
        <v>1135</v>
      </c>
      <c r="AI263" t="str">
        <f t="shared" si="29"/>
        <v>http://creativecommons.org/licenses/by/4.0/</v>
      </c>
      <c r="AJ263" t="str">
        <f t="shared" si="30"/>
        <v>right-to-left</v>
      </c>
    </row>
    <row r="264" spans="1:36" ht="20">
      <c r="A264" t="str">
        <f t="shared" si="25"/>
        <v>https://nakamura196.github.io/lda/data/json/yanesen_06_053.json</v>
      </c>
      <c r="B264" s="16" t="s">
        <v>438</v>
      </c>
      <c r="C264" s="1" t="s">
        <v>946</v>
      </c>
      <c r="Y264" s="15"/>
      <c r="Z264" s="1">
        <v>37</v>
      </c>
      <c r="AA264" s="1">
        <v>37</v>
      </c>
      <c r="AB264" t="str">
        <f>VLOOKUP(Z264, 'tmp2'!U:V, 2, FALSE)</f>
        <v>yanesen-06-020.jpg</v>
      </c>
      <c r="AC264" t="str">
        <f>VLOOKUP(AA264, 'tmp2'!U:V, 2, FALSE)</f>
        <v>yanesen-06-020.jpg</v>
      </c>
      <c r="AD264" s="25" t="str">
        <f>VLOOKUP(A264, [1]Sheet1!$A:$B, 2, FALSE)</f>
        <v>https://nakamura196.github.io/lda/data/images/yanesen/yanesen-06/yanesen-06-020.jpg</v>
      </c>
      <c r="AE264" t="str">
        <f t="shared" si="26"/>
        <v>http://da.dl.itc.u-tokyo.ac.jp/uv/?manifest=https://nakamura196.github.io/lda/data/manifest/yanesen_06_053.json</v>
      </c>
      <c r="AF264" t="str">
        <f t="shared" si="27"/>
        <v>https://nakamura196.github.io/lda/assets/images/favicon.ico</v>
      </c>
      <c r="AG264" t="str">
        <f t="shared" si="28"/>
        <v>https://nakamura196.github.io/lda/</v>
      </c>
      <c r="AH264" s="26" t="s">
        <v>1135</v>
      </c>
      <c r="AI264" t="str">
        <f t="shared" si="29"/>
        <v>http://creativecommons.org/licenses/by/4.0/</v>
      </c>
      <c r="AJ264" t="str">
        <f t="shared" si="30"/>
        <v>right-to-left</v>
      </c>
    </row>
    <row r="265" spans="1:36" ht="20">
      <c r="A265" t="str">
        <f t="shared" si="25"/>
        <v>https://nakamura196.github.io/lda/data/json/yanesen_06_054.json</v>
      </c>
      <c r="B265" s="16" t="s">
        <v>440</v>
      </c>
      <c r="C265" s="1" t="s">
        <v>947</v>
      </c>
      <c r="Y265" s="15"/>
      <c r="Z265" s="1">
        <v>37</v>
      </c>
      <c r="AA265" s="1">
        <v>37</v>
      </c>
      <c r="AB265" t="str">
        <f>VLOOKUP(Z265, 'tmp2'!U:V, 2, FALSE)</f>
        <v>yanesen-06-020.jpg</v>
      </c>
      <c r="AC265" t="str">
        <f>VLOOKUP(AA265, 'tmp2'!U:V, 2, FALSE)</f>
        <v>yanesen-06-020.jpg</v>
      </c>
      <c r="AD265" s="25" t="str">
        <f>VLOOKUP(A265, [1]Sheet1!$A:$B, 2, FALSE)</f>
        <v>https://nakamura196.github.io/lda/data/images/yanesen/yanesen-06/yanesen-06-020.jpg</v>
      </c>
      <c r="AE265" t="str">
        <f t="shared" si="26"/>
        <v>http://da.dl.itc.u-tokyo.ac.jp/uv/?manifest=https://nakamura196.github.io/lda/data/manifest/yanesen_06_054.json</v>
      </c>
      <c r="AF265" t="str">
        <f t="shared" si="27"/>
        <v>https://nakamura196.github.io/lda/assets/images/favicon.ico</v>
      </c>
      <c r="AG265" t="str">
        <f t="shared" si="28"/>
        <v>https://nakamura196.github.io/lda/</v>
      </c>
      <c r="AH265" s="26" t="s">
        <v>1135</v>
      </c>
      <c r="AI265" t="str">
        <f t="shared" si="29"/>
        <v>http://creativecommons.org/licenses/by/4.0/</v>
      </c>
      <c r="AJ265" t="str">
        <f t="shared" si="30"/>
        <v>right-to-left</v>
      </c>
    </row>
    <row r="266" spans="1:36" ht="20">
      <c r="A266" t="str">
        <f t="shared" si="25"/>
        <v>https://nakamura196.github.io/lda/data/json/yanesen_06_055.json</v>
      </c>
      <c r="B266" s="16" t="s">
        <v>441</v>
      </c>
      <c r="C266" s="1" t="s">
        <v>772</v>
      </c>
      <c r="Y266" s="15"/>
      <c r="Z266" s="1">
        <v>38</v>
      </c>
      <c r="AA266" s="1">
        <v>39</v>
      </c>
      <c r="AB266" t="str">
        <f>VLOOKUP(Z266, 'tmp2'!U:V, 2, FALSE)</f>
        <v>yanesen-06-021.jpg</v>
      </c>
      <c r="AC266" t="str">
        <f>VLOOKUP(AA266, 'tmp2'!U:V, 2, FALSE)</f>
        <v>yanesen-06-021.jpg</v>
      </c>
      <c r="AD266" s="25" t="str">
        <f>VLOOKUP(A266, [1]Sheet1!$A:$B, 2, FALSE)</f>
        <v>https://nakamura196.github.io/lda/data/images/yanesen/yanesen-06/yanesen-06-021.jpg</v>
      </c>
      <c r="AE266" t="str">
        <f t="shared" si="26"/>
        <v>http://da.dl.itc.u-tokyo.ac.jp/uv/?manifest=https://nakamura196.github.io/lda/data/manifest/yanesen_06_055.json</v>
      </c>
      <c r="AF266" t="str">
        <f t="shared" si="27"/>
        <v>https://nakamura196.github.io/lda/assets/images/favicon.ico</v>
      </c>
      <c r="AG266" t="str">
        <f t="shared" si="28"/>
        <v>https://nakamura196.github.io/lda/</v>
      </c>
      <c r="AH266" s="26" t="s">
        <v>1135</v>
      </c>
      <c r="AI266" t="str">
        <f t="shared" si="29"/>
        <v>http://creativecommons.org/licenses/by/4.0/</v>
      </c>
      <c r="AJ266" t="str">
        <f t="shared" si="30"/>
        <v>right-to-left</v>
      </c>
    </row>
    <row r="267" spans="1:36" ht="20">
      <c r="A267" t="str">
        <f t="shared" si="25"/>
        <v>https://nakamura196.github.io/lda/data/json/yanesen_06_056.json</v>
      </c>
      <c r="B267" s="16" t="s">
        <v>443</v>
      </c>
      <c r="C267" s="12" t="s">
        <v>741</v>
      </c>
      <c r="Y267" s="15"/>
      <c r="Z267" s="1">
        <v>40</v>
      </c>
      <c r="AA267" s="1">
        <v>40</v>
      </c>
      <c r="AB267" t="str">
        <f>VLOOKUP(Z267, 'tmp2'!U:V, 2, FALSE)</f>
        <v>yanesen-06-022.jpg</v>
      </c>
      <c r="AC267" t="str">
        <f>VLOOKUP(AA267, 'tmp2'!U:V, 2, FALSE)</f>
        <v>yanesen-06-022.jpg</v>
      </c>
      <c r="AD267" s="25" t="str">
        <f>VLOOKUP(A267, [1]Sheet1!$A:$B, 2, FALSE)</f>
        <v>https://nakamura196.github.io/lda/data/images/yanesen/yanesen-06/yanesen-06-022.jpg</v>
      </c>
      <c r="AE267" t="str">
        <f t="shared" si="26"/>
        <v>http://da.dl.itc.u-tokyo.ac.jp/uv/?manifest=https://nakamura196.github.io/lda/data/manifest/yanesen_06_056.json</v>
      </c>
      <c r="AF267" t="str">
        <f t="shared" si="27"/>
        <v>https://nakamura196.github.io/lda/assets/images/favicon.ico</v>
      </c>
      <c r="AG267" t="str">
        <f t="shared" si="28"/>
        <v>https://nakamura196.github.io/lda/</v>
      </c>
      <c r="AH267" s="26" t="s">
        <v>1135</v>
      </c>
      <c r="AI267" t="str">
        <f t="shared" si="29"/>
        <v>http://creativecommons.org/licenses/by/4.0/</v>
      </c>
      <c r="AJ267" t="str">
        <f t="shared" si="30"/>
        <v>right-to-left</v>
      </c>
    </row>
    <row r="268" spans="1:36" ht="20">
      <c r="A268" t="str">
        <f t="shared" si="25"/>
        <v>https://nakamura196.github.io/lda/data/json/yanesen_06_057.json</v>
      </c>
      <c r="B268" s="16" t="s">
        <v>445</v>
      </c>
      <c r="C268" s="12" t="s">
        <v>742</v>
      </c>
      <c r="Y268" s="15"/>
      <c r="Z268" s="1">
        <v>40</v>
      </c>
      <c r="AA268" s="1">
        <v>40</v>
      </c>
      <c r="AB268" t="str">
        <f>VLOOKUP(Z268, 'tmp2'!U:V, 2, FALSE)</f>
        <v>yanesen-06-022.jpg</v>
      </c>
      <c r="AC268" t="str">
        <f>VLOOKUP(AA268, 'tmp2'!U:V, 2, FALSE)</f>
        <v>yanesen-06-022.jpg</v>
      </c>
      <c r="AD268" s="25" t="str">
        <f>VLOOKUP(A268, [1]Sheet1!$A:$B, 2, FALSE)</f>
        <v>https://nakamura196.github.io/lda/data/images/yanesen/yanesen-06/yanesen-06-022.jpg</v>
      </c>
      <c r="AE268" t="str">
        <f t="shared" si="26"/>
        <v>http://da.dl.itc.u-tokyo.ac.jp/uv/?manifest=https://nakamura196.github.io/lda/data/manifest/yanesen_06_057.json</v>
      </c>
      <c r="AF268" t="str">
        <f t="shared" si="27"/>
        <v>https://nakamura196.github.io/lda/assets/images/favicon.ico</v>
      </c>
      <c r="AG268" t="str">
        <f t="shared" si="28"/>
        <v>https://nakamura196.github.io/lda/</v>
      </c>
      <c r="AH268" s="26" t="s">
        <v>1135</v>
      </c>
      <c r="AI268" t="str">
        <f t="shared" si="29"/>
        <v>http://creativecommons.org/licenses/by/4.0/</v>
      </c>
      <c r="AJ268" t="str">
        <f t="shared" si="30"/>
        <v>right-to-left</v>
      </c>
    </row>
    <row r="269" spans="1:36" ht="20">
      <c r="A269" t="str">
        <f t="shared" si="25"/>
        <v>https://nakamura196.github.io/lda/data/json/yanesen_06_058.json</v>
      </c>
      <c r="B269" s="16" t="s">
        <v>446</v>
      </c>
      <c r="C269" s="12" t="s">
        <v>743</v>
      </c>
      <c r="Y269" s="15"/>
      <c r="Z269" s="1" t="s">
        <v>786</v>
      </c>
      <c r="AA269" s="1" t="s">
        <v>786</v>
      </c>
      <c r="AB269" s="1" t="s">
        <v>444</v>
      </c>
      <c r="AC269" s="1" t="s">
        <v>444</v>
      </c>
      <c r="AD269" s="25" t="str">
        <f>VLOOKUP(A269, [1]Sheet1!$A:$B, 2, FALSE)</f>
        <v>https://nakamura196.github.io/lda/data/images/yanesen/yanesen-06/yanesen-06-022.jpg</v>
      </c>
      <c r="AE269" t="str">
        <f t="shared" si="26"/>
        <v>http://da.dl.itc.u-tokyo.ac.jp/uv/?manifest=https://nakamura196.github.io/lda/data/manifest/yanesen_06_058.json</v>
      </c>
      <c r="AF269" t="str">
        <f t="shared" si="27"/>
        <v>https://nakamura196.github.io/lda/assets/images/favicon.ico</v>
      </c>
      <c r="AG269" t="str">
        <f t="shared" si="28"/>
        <v>https://nakamura196.github.io/lda/</v>
      </c>
      <c r="AH269" s="26" t="s">
        <v>1135</v>
      </c>
      <c r="AI269" t="str">
        <f t="shared" si="29"/>
        <v>http://creativecommons.org/licenses/by/4.0/</v>
      </c>
      <c r="AJ269" t="str">
        <f t="shared" si="30"/>
        <v>right-to-left</v>
      </c>
    </row>
    <row r="270" spans="1:36" ht="20">
      <c r="A270" t="str">
        <f t="shared" si="25"/>
        <v>https://nakamura196.github.io/lda/data/json/yanesen_07_001.json</v>
      </c>
      <c r="B270" s="16" t="s">
        <v>447</v>
      </c>
      <c r="C270" s="1" t="s">
        <v>948</v>
      </c>
      <c r="Y270" s="12" t="s">
        <v>138</v>
      </c>
      <c r="Z270" s="1" t="s">
        <v>181</v>
      </c>
      <c r="AA270" s="1" t="s">
        <v>181</v>
      </c>
      <c r="AB270" s="1" t="s">
        <v>448</v>
      </c>
      <c r="AC270" s="1" t="s">
        <v>448</v>
      </c>
      <c r="AD270" s="25" t="str">
        <f>VLOOKUP(A270, [1]Sheet1!$A:$B, 2, FALSE)</f>
        <v>https://nakamura196.github.io/lda/data/images/yanesen/yanesen-07/yanesen-07-001.jpg</v>
      </c>
      <c r="AE270" t="str">
        <f t="shared" si="26"/>
        <v>http://da.dl.itc.u-tokyo.ac.jp/uv/?manifest=https://nakamura196.github.io/lda/data/manifest/yanesen_07_001.json</v>
      </c>
      <c r="AF270" t="str">
        <f t="shared" si="27"/>
        <v>https://nakamura196.github.io/lda/assets/images/favicon.ico</v>
      </c>
      <c r="AG270" t="str">
        <f t="shared" si="28"/>
        <v>https://nakamura196.github.io/lda/</v>
      </c>
      <c r="AH270" s="26" t="s">
        <v>1135</v>
      </c>
      <c r="AI270" t="str">
        <f t="shared" si="29"/>
        <v>http://creativecommons.org/licenses/by/4.0/</v>
      </c>
      <c r="AJ270" t="str">
        <f t="shared" si="30"/>
        <v>right-to-left</v>
      </c>
    </row>
    <row r="271" spans="1:36" ht="20">
      <c r="A271" t="str">
        <f t="shared" si="25"/>
        <v>https://nakamura196.github.io/lda/data/json/yanesen_07_002.json</v>
      </c>
      <c r="B271" s="16" t="s">
        <v>449</v>
      </c>
      <c r="C271" s="1" t="s">
        <v>184</v>
      </c>
      <c r="Y271" s="12"/>
      <c r="Z271" s="1" t="s">
        <v>186</v>
      </c>
      <c r="AA271" s="1" t="s">
        <v>186</v>
      </c>
      <c r="AB271" s="1" t="s">
        <v>450</v>
      </c>
      <c r="AC271" s="1" t="s">
        <v>450</v>
      </c>
      <c r="AD271" s="25" t="str">
        <f>VLOOKUP(A271, [1]Sheet1!$A:$B, 2, FALSE)</f>
        <v>https://nakamura196.github.io/lda/data/images/yanesen/yanesen-07/yanesen-07-002.jpg</v>
      </c>
      <c r="AE271" t="str">
        <f t="shared" si="26"/>
        <v>http://da.dl.itc.u-tokyo.ac.jp/uv/?manifest=https://nakamura196.github.io/lda/data/manifest/yanesen_07_002.json</v>
      </c>
      <c r="AF271" t="str">
        <f t="shared" si="27"/>
        <v>https://nakamura196.github.io/lda/assets/images/favicon.ico</v>
      </c>
      <c r="AG271" t="str">
        <f t="shared" si="28"/>
        <v>https://nakamura196.github.io/lda/</v>
      </c>
      <c r="AH271" s="26" t="s">
        <v>1135</v>
      </c>
      <c r="AI271" t="str">
        <f t="shared" si="29"/>
        <v>http://creativecommons.org/licenses/by/4.0/</v>
      </c>
      <c r="AJ271" t="str">
        <f t="shared" si="30"/>
        <v>right-to-left</v>
      </c>
    </row>
    <row r="272" spans="1:36" ht="20">
      <c r="A272" t="str">
        <f t="shared" si="25"/>
        <v>https://nakamura196.github.io/lda/data/json/yanesen_07_003.json</v>
      </c>
      <c r="B272" s="16" t="s">
        <v>451</v>
      </c>
      <c r="C272" s="1" t="s">
        <v>788</v>
      </c>
      <c r="Y272" s="12" t="s">
        <v>949</v>
      </c>
      <c r="Z272" s="1" t="s">
        <v>186</v>
      </c>
      <c r="AA272" s="1" t="s">
        <v>186</v>
      </c>
      <c r="AB272" s="1" t="s">
        <v>450</v>
      </c>
      <c r="AC272" s="1" t="s">
        <v>450</v>
      </c>
      <c r="AD272" s="25" t="str">
        <f>VLOOKUP(A272, [1]Sheet1!$A:$B, 2, FALSE)</f>
        <v>https://nakamura196.github.io/lda/data/images/yanesen/yanesen-07/yanesen-07-002.jpg</v>
      </c>
      <c r="AE272" t="str">
        <f t="shared" si="26"/>
        <v>http://da.dl.itc.u-tokyo.ac.jp/uv/?manifest=https://nakamura196.github.io/lda/data/manifest/yanesen_07_003.json</v>
      </c>
      <c r="AF272" t="str">
        <f t="shared" si="27"/>
        <v>https://nakamura196.github.io/lda/assets/images/favicon.ico</v>
      </c>
      <c r="AG272" t="str">
        <f t="shared" si="28"/>
        <v>https://nakamura196.github.io/lda/</v>
      </c>
      <c r="AH272" s="26" t="s">
        <v>1135</v>
      </c>
      <c r="AI272" t="str">
        <f t="shared" si="29"/>
        <v>http://creativecommons.org/licenses/by/4.0/</v>
      </c>
      <c r="AJ272" t="str">
        <f t="shared" si="30"/>
        <v>right-to-left</v>
      </c>
    </row>
    <row r="273" spans="1:36" ht="20">
      <c r="A273" t="str">
        <f t="shared" si="25"/>
        <v>https://nakamura196.github.io/lda/data/json/yanesen_07_004.json</v>
      </c>
      <c r="B273" s="16" t="s">
        <v>452</v>
      </c>
      <c r="C273" s="1" t="s">
        <v>950</v>
      </c>
      <c r="D273" s="1" t="s">
        <v>193</v>
      </c>
      <c r="Y273" s="12" t="s">
        <v>195</v>
      </c>
      <c r="Z273" s="1">
        <v>1</v>
      </c>
      <c r="AA273" s="1">
        <v>1</v>
      </c>
      <c r="AB273" t="str">
        <f>VLOOKUP(Z273, 'tmp2'!Z:AA, 2, FALSE)</f>
        <v>yanesen-07-002.jpg</v>
      </c>
      <c r="AC273" t="str">
        <f>VLOOKUP(AA273, 'tmp2'!Z:AA, 2, FALSE)</f>
        <v>yanesen-07-002.jpg</v>
      </c>
      <c r="AD273" s="25" t="str">
        <f>VLOOKUP(A273, [1]Sheet1!$A:$B, 2, FALSE)</f>
        <v>https://nakamura196.github.io/lda/data/images/yanesen/yanesen-07/yanesen-07-002.jpg</v>
      </c>
      <c r="AE273" t="str">
        <f t="shared" si="26"/>
        <v>http://da.dl.itc.u-tokyo.ac.jp/uv/?manifest=https://nakamura196.github.io/lda/data/manifest/yanesen_07_004.json</v>
      </c>
      <c r="AF273" t="str">
        <f t="shared" si="27"/>
        <v>https://nakamura196.github.io/lda/assets/images/favicon.ico</v>
      </c>
      <c r="AG273" t="str">
        <f t="shared" si="28"/>
        <v>https://nakamura196.github.io/lda/</v>
      </c>
      <c r="AH273" s="26" t="s">
        <v>1135</v>
      </c>
      <c r="AI273" t="str">
        <f t="shared" si="29"/>
        <v>http://creativecommons.org/licenses/by/4.0/</v>
      </c>
      <c r="AJ273" t="str">
        <f t="shared" si="30"/>
        <v>right-to-left</v>
      </c>
    </row>
    <row r="274" spans="1:36" ht="20">
      <c r="A274" t="str">
        <f t="shared" si="25"/>
        <v>https://nakamura196.github.io/lda/data/json/yanesen_07_005.json</v>
      </c>
      <c r="B274" s="16" t="s">
        <v>453</v>
      </c>
      <c r="C274" s="1" t="s">
        <v>223</v>
      </c>
      <c r="D274" s="1"/>
      <c r="Y274" s="12"/>
      <c r="Z274" s="1">
        <v>1</v>
      </c>
      <c r="AA274" s="1">
        <v>1</v>
      </c>
      <c r="AB274" t="str">
        <f>VLOOKUP(Z274, 'tmp2'!Z:AA, 2, FALSE)</f>
        <v>yanesen-07-002.jpg</v>
      </c>
      <c r="AC274" t="str">
        <f>VLOOKUP(AA274, 'tmp2'!Z:AA, 2, FALSE)</f>
        <v>yanesen-07-002.jpg</v>
      </c>
      <c r="AD274" s="25" t="str">
        <f>VLOOKUP(A274, [1]Sheet1!$A:$B, 2, FALSE)</f>
        <v>https://nakamura196.github.io/lda/data/images/yanesen/yanesen-07/yanesen-07-002.jpg</v>
      </c>
      <c r="AE274" t="str">
        <f t="shared" si="26"/>
        <v>http://da.dl.itc.u-tokyo.ac.jp/uv/?manifest=https://nakamura196.github.io/lda/data/manifest/yanesen_07_005.json</v>
      </c>
      <c r="AF274" t="str">
        <f t="shared" si="27"/>
        <v>https://nakamura196.github.io/lda/assets/images/favicon.ico</v>
      </c>
      <c r="AG274" t="str">
        <f t="shared" si="28"/>
        <v>https://nakamura196.github.io/lda/</v>
      </c>
      <c r="AH274" s="26" t="s">
        <v>1135</v>
      </c>
      <c r="AI274" t="str">
        <f t="shared" si="29"/>
        <v>http://creativecommons.org/licenses/by/4.0/</v>
      </c>
      <c r="AJ274" t="str">
        <f t="shared" si="30"/>
        <v>right-to-left</v>
      </c>
    </row>
    <row r="275" spans="1:36" ht="20">
      <c r="A275" t="str">
        <f t="shared" si="25"/>
        <v>https://nakamura196.github.io/lda/data/json/yanesen_07_006.json</v>
      </c>
      <c r="B275" s="16" t="s">
        <v>454</v>
      </c>
      <c r="C275" s="1" t="s">
        <v>951</v>
      </c>
      <c r="Y275" s="15"/>
      <c r="Z275" s="1">
        <v>2</v>
      </c>
      <c r="AA275" s="1">
        <v>3</v>
      </c>
      <c r="AB275" t="str">
        <f>VLOOKUP(Z275, 'tmp2'!Z:AA, 2, FALSE)</f>
        <v>yanesen-07-003.jpg</v>
      </c>
      <c r="AC275" t="str">
        <f>VLOOKUP(AA275, 'tmp2'!Z:AA, 2, FALSE)</f>
        <v>yanesen-07-003.jpg</v>
      </c>
      <c r="AD275" s="25" t="str">
        <f>VLOOKUP(A275, [1]Sheet1!$A:$B, 2, FALSE)</f>
        <v>https://nakamura196.github.io/lda/data/images/yanesen/yanesen-07/yanesen-07-003.jpg</v>
      </c>
      <c r="AE275" t="str">
        <f t="shared" si="26"/>
        <v>http://da.dl.itc.u-tokyo.ac.jp/uv/?manifest=https://nakamura196.github.io/lda/data/manifest/yanesen_07_006.json</v>
      </c>
      <c r="AF275" t="str">
        <f t="shared" si="27"/>
        <v>https://nakamura196.github.io/lda/assets/images/favicon.ico</v>
      </c>
      <c r="AG275" t="str">
        <f t="shared" si="28"/>
        <v>https://nakamura196.github.io/lda/</v>
      </c>
      <c r="AH275" s="26" t="s">
        <v>1135</v>
      </c>
      <c r="AI275" t="str">
        <f t="shared" si="29"/>
        <v>http://creativecommons.org/licenses/by/4.0/</v>
      </c>
      <c r="AJ275" t="str">
        <f t="shared" si="30"/>
        <v>right-to-left</v>
      </c>
    </row>
    <row r="276" spans="1:36" ht="20">
      <c r="A276" t="str">
        <f t="shared" si="25"/>
        <v>https://nakamura196.github.io/lda/data/json/yanesen_07_007.json</v>
      </c>
      <c r="B276" s="16" t="s">
        <v>456</v>
      </c>
      <c r="C276" s="1" t="s">
        <v>952</v>
      </c>
      <c r="Y276" s="12" t="s">
        <v>248</v>
      </c>
      <c r="Z276" s="1">
        <v>4</v>
      </c>
      <c r="AA276" s="1">
        <v>12</v>
      </c>
      <c r="AB276" t="str">
        <f>VLOOKUP(Z276, 'tmp2'!Z:AA, 2, FALSE)</f>
        <v>yanesen-07-004.jpg</v>
      </c>
      <c r="AC276" t="str">
        <f>VLOOKUP(AA276, 'tmp2'!Z:AA, 2, FALSE)</f>
        <v>yanesen-07-008.jpg</v>
      </c>
      <c r="AD276" s="25" t="str">
        <f>VLOOKUP(A276, [1]Sheet1!$A:$B, 2, FALSE)</f>
        <v>https://nakamura196.github.io/lda/data/images/yanesen/yanesen-07/yanesen-07-004.jpg</v>
      </c>
      <c r="AE276" t="str">
        <f t="shared" si="26"/>
        <v>http://da.dl.itc.u-tokyo.ac.jp/uv/?manifest=https://nakamura196.github.io/lda/data/manifest/yanesen_07_007.json</v>
      </c>
      <c r="AF276" t="str">
        <f t="shared" si="27"/>
        <v>https://nakamura196.github.io/lda/assets/images/favicon.ico</v>
      </c>
      <c r="AG276" t="str">
        <f t="shared" si="28"/>
        <v>https://nakamura196.github.io/lda/</v>
      </c>
      <c r="AH276" s="26" t="s">
        <v>1135</v>
      </c>
      <c r="AI276" t="str">
        <f t="shared" si="29"/>
        <v>http://creativecommons.org/licenses/by/4.0/</v>
      </c>
      <c r="AJ276" t="str">
        <f t="shared" si="30"/>
        <v>right-to-left</v>
      </c>
    </row>
    <row r="277" spans="1:36" ht="20">
      <c r="A277" t="str">
        <f t="shared" si="25"/>
        <v>https://nakamura196.github.io/lda/data/json/yanesen_07_008.json</v>
      </c>
      <c r="B277" s="16" t="s">
        <v>459</v>
      </c>
      <c r="C277" s="1" t="s">
        <v>953</v>
      </c>
      <c r="Y277" s="15"/>
      <c r="Z277" s="1">
        <v>5</v>
      </c>
      <c r="AA277" s="1">
        <v>5</v>
      </c>
      <c r="AB277" t="str">
        <f>VLOOKUP(Z277, 'tmp2'!Z:AA, 2, FALSE)</f>
        <v>yanesen-07-004.jpg</v>
      </c>
      <c r="AC277" t="str">
        <f>VLOOKUP(AA277, 'tmp2'!Z:AA, 2, FALSE)</f>
        <v>yanesen-07-004.jpg</v>
      </c>
      <c r="AD277" s="25" t="str">
        <f>VLOOKUP(A277, [1]Sheet1!$A:$B, 2, FALSE)</f>
        <v>https://nakamura196.github.io/lda/data/images/yanesen/yanesen-07/yanesen-07-004.jpg</v>
      </c>
      <c r="AE277" t="str">
        <f t="shared" si="26"/>
        <v>http://da.dl.itc.u-tokyo.ac.jp/uv/?manifest=https://nakamura196.github.io/lda/data/manifest/yanesen_07_008.json</v>
      </c>
      <c r="AF277" t="str">
        <f t="shared" si="27"/>
        <v>https://nakamura196.github.io/lda/assets/images/favicon.ico</v>
      </c>
      <c r="AG277" t="str">
        <f t="shared" si="28"/>
        <v>https://nakamura196.github.io/lda/</v>
      </c>
      <c r="AH277" s="26" t="s">
        <v>1135</v>
      </c>
      <c r="AI277" t="str">
        <f t="shared" si="29"/>
        <v>http://creativecommons.org/licenses/by/4.0/</v>
      </c>
      <c r="AJ277" t="str">
        <f t="shared" si="30"/>
        <v>right-to-left</v>
      </c>
    </row>
    <row r="278" spans="1:36" ht="20">
      <c r="A278" t="str">
        <f t="shared" si="25"/>
        <v>https://nakamura196.github.io/lda/data/json/yanesen_07_009.json</v>
      </c>
      <c r="B278" s="16" t="s">
        <v>460</v>
      </c>
      <c r="C278" s="1" t="s">
        <v>954</v>
      </c>
      <c r="Y278" s="15"/>
      <c r="Z278" s="1">
        <v>6</v>
      </c>
      <c r="AA278" s="1">
        <v>9</v>
      </c>
      <c r="AB278" t="str">
        <f>VLOOKUP(Z278, 'tmp2'!Z:AA, 2, FALSE)</f>
        <v>yanesen-07-005.jpg</v>
      </c>
      <c r="AC278" t="str">
        <f>VLOOKUP(AA278, 'tmp2'!Z:AA, 2, FALSE)</f>
        <v>yanesen-07-006.jpg</v>
      </c>
      <c r="AD278" s="25" t="str">
        <f>VLOOKUP(A278, [1]Sheet1!$A:$B, 2, FALSE)</f>
        <v>https://nakamura196.github.io/lda/data/images/yanesen/yanesen-07/yanesen-07-005.jpg</v>
      </c>
      <c r="AE278" t="str">
        <f t="shared" si="26"/>
        <v>http://da.dl.itc.u-tokyo.ac.jp/uv/?manifest=https://nakamura196.github.io/lda/data/manifest/yanesen_07_009.json</v>
      </c>
      <c r="AF278" t="str">
        <f t="shared" si="27"/>
        <v>https://nakamura196.github.io/lda/assets/images/favicon.ico</v>
      </c>
      <c r="AG278" t="str">
        <f t="shared" si="28"/>
        <v>https://nakamura196.github.io/lda/</v>
      </c>
      <c r="AH278" s="26" t="s">
        <v>1135</v>
      </c>
      <c r="AI278" t="str">
        <f t="shared" si="29"/>
        <v>http://creativecommons.org/licenses/by/4.0/</v>
      </c>
      <c r="AJ278" t="str">
        <f t="shared" si="30"/>
        <v>right-to-left</v>
      </c>
    </row>
    <row r="279" spans="1:36" ht="20">
      <c r="A279" t="str">
        <f t="shared" si="25"/>
        <v>https://nakamura196.github.io/lda/data/json/yanesen_07_010.json</v>
      </c>
      <c r="B279" s="16" t="s">
        <v>464</v>
      </c>
      <c r="C279" s="1" t="s">
        <v>955</v>
      </c>
      <c r="Y279" s="15"/>
      <c r="Z279" s="1">
        <v>6</v>
      </c>
      <c r="AA279" s="1">
        <v>6</v>
      </c>
      <c r="AB279" t="str">
        <f>VLOOKUP(Z279, 'tmp2'!Z:AA, 2, FALSE)</f>
        <v>yanesen-07-005.jpg</v>
      </c>
      <c r="AC279" t="str">
        <f>VLOOKUP(AA279, 'tmp2'!Z:AA, 2, FALSE)</f>
        <v>yanesen-07-005.jpg</v>
      </c>
      <c r="AD279" s="25" t="str">
        <f>VLOOKUP(A279, [1]Sheet1!$A:$B, 2, FALSE)</f>
        <v>https://nakamura196.github.io/lda/data/images/yanesen/yanesen-07/yanesen-07-005.jpg</v>
      </c>
      <c r="AE279" t="str">
        <f t="shared" si="26"/>
        <v>http://da.dl.itc.u-tokyo.ac.jp/uv/?manifest=https://nakamura196.github.io/lda/data/manifest/yanesen_07_010.json</v>
      </c>
      <c r="AF279" t="str">
        <f t="shared" si="27"/>
        <v>https://nakamura196.github.io/lda/assets/images/favicon.ico</v>
      </c>
      <c r="AG279" t="str">
        <f t="shared" si="28"/>
        <v>https://nakamura196.github.io/lda/</v>
      </c>
      <c r="AH279" s="26" t="s">
        <v>1135</v>
      </c>
      <c r="AI279" t="str">
        <f t="shared" si="29"/>
        <v>http://creativecommons.org/licenses/by/4.0/</v>
      </c>
      <c r="AJ279" t="str">
        <f t="shared" si="30"/>
        <v>right-to-left</v>
      </c>
    </row>
    <row r="280" spans="1:36" ht="20">
      <c r="A280" t="str">
        <f t="shared" si="25"/>
        <v>https://nakamura196.github.io/lda/data/json/yanesen_07_011.json</v>
      </c>
      <c r="B280" s="16" t="s">
        <v>465</v>
      </c>
      <c r="C280" s="1" t="s">
        <v>956</v>
      </c>
      <c r="Y280" s="15"/>
      <c r="Z280" s="1">
        <v>6</v>
      </c>
      <c r="AA280" s="1">
        <v>7</v>
      </c>
      <c r="AB280" t="str">
        <f>VLOOKUP(Z280, 'tmp2'!Z:AA, 2, FALSE)</f>
        <v>yanesen-07-005.jpg</v>
      </c>
      <c r="AC280" t="str">
        <f>VLOOKUP(AA280, 'tmp2'!Z:AA, 2, FALSE)</f>
        <v>yanesen-07-005.jpg</v>
      </c>
      <c r="AD280" s="25" t="str">
        <f>VLOOKUP(A280, [1]Sheet1!$A:$B, 2, FALSE)</f>
        <v>https://nakamura196.github.io/lda/data/images/yanesen/yanesen-07/yanesen-07-005.jpg</v>
      </c>
      <c r="AE280" t="str">
        <f t="shared" si="26"/>
        <v>http://da.dl.itc.u-tokyo.ac.jp/uv/?manifest=https://nakamura196.github.io/lda/data/manifest/yanesen_07_011.json</v>
      </c>
      <c r="AF280" t="str">
        <f t="shared" si="27"/>
        <v>https://nakamura196.github.io/lda/assets/images/favicon.ico</v>
      </c>
      <c r="AG280" t="str">
        <f t="shared" si="28"/>
        <v>https://nakamura196.github.io/lda/</v>
      </c>
      <c r="AH280" s="26" t="s">
        <v>1135</v>
      </c>
      <c r="AI280" t="str">
        <f t="shared" si="29"/>
        <v>http://creativecommons.org/licenses/by/4.0/</v>
      </c>
      <c r="AJ280" t="str">
        <f t="shared" si="30"/>
        <v>right-to-left</v>
      </c>
    </row>
    <row r="281" spans="1:36" ht="20">
      <c r="A281" t="str">
        <f t="shared" si="25"/>
        <v>https://nakamura196.github.io/lda/data/json/yanesen_07_012.json</v>
      </c>
      <c r="B281" s="16" t="s">
        <v>466</v>
      </c>
      <c r="C281" s="1" t="s">
        <v>957</v>
      </c>
      <c r="Y281" s="15"/>
      <c r="Z281" s="1">
        <v>7</v>
      </c>
      <c r="AA281" s="1">
        <v>8</v>
      </c>
      <c r="AB281" t="str">
        <f>VLOOKUP(Z281, 'tmp2'!Z:AA, 2, FALSE)</f>
        <v>yanesen-07-005.jpg</v>
      </c>
      <c r="AC281" t="str">
        <f>VLOOKUP(AA281, 'tmp2'!Z:AA, 2, FALSE)</f>
        <v>yanesen-07-006.jpg</v>
      </c>
      <c r="AD281" s="25" t="str">
        <f>VLOOKUP(A281, [1]Sheet1!$A:$B, 2, FALSE)</f>
        <v>https://nakamura196.github.io/lda/data/images/yanesen/yanesen-07/yanesen-07-005.jpg</v>
      </c>
      <c r="AE281" t="str">
        <f t="shared" si="26"/>
        <v>http://da.dl.itc.u-tokyo.ac.jp/uv/?manifest=https://nakamura196.github.io/lda/data/manifest/yanesen_07_012.json</v>
      </c>
      <c r="AF281" t="str">
        <f t="shared" si="27"/>
        <v>https://nakamura196.github.io/lda/assets/images/favicon.ico</v>
      </c>
      <c r="AG281" t="str">
        <f t="shared" si="28"/>
        <v>https://nakamura196.github.io/lda/</v>
      </c>
      <c r="AH281" s="26" t="s">
        <v>1135</v>
      </c>
      <c r="AI281" t="str">
        <f t="shared" si="29"/>
        <v>http://creativecommons.org/licenses/by/4.0/</v>
      </c>
      <c r="AJ281" t="str">
        <f t="shared" si="30"/>
        <v>right-to-left</v>
      </c>
    </row>
    <row r="282" spans="1:36" ht="20">
      <c r="A282" t="str">
        <f t="shared" si="25"/>
        <v>https://nakamura196.github.io/lda/data/json/yanesen_07_013.json</v>
      </c>
      <c r="B282" s="16" t="s">
        <v>467</v>
      </c>
      <c r="C282" s="1" t="s">
        <v>958</v>
      </c>
      <c r="Y282" s="15"/>
      <c r="Z282" s="1">
        <v>7</v>
      </c>
      <c r="AA282" s="1">
        <v>7</v>
      </c>
      <c r="AB282" t="str">
        <f>VLOOKUP(Z282, 'tmp2'!Z:AA, 2, FALSE)</f>
        <v>yanesen-07-005.jpg</v>
      </c>
      <c r="AC282" t="str">
        <f>VLOOKUP(AA282, 'tmp2'!Z:AA, 2, FALSE)</f>
        <v>yanesen-07-005.jpg</v>
      </c>
      <c r="AD282" s="25" t="str">
        <f>VLOOKUP(A282, [1]Sheet1!$A:$B, 2, FALSE)</f>
        <v>https://nakamura196.github.io/lda/data/images/yanesen/yanesen-07/yanesen-07-005.jpg</v>
      </c>
      <c r="AE282" t="str">
        <f t="shared" si="26"/>
        <v>http://da.dl.itc.u-tokyo.ac.jp/uv/?manifest=https://nakamura196.github.io/lda/data/manifest/yanesen_07_013.json</v>
      </c>
      <c r="AF282" t="str">
        <f t="shared" si="27"/>
        <v>https://nakamura196.github.io/lda/assets/images/favicon.ico</v>
      </c>
      <c r="AG282" t="str">
        <f t="shared" si="28"/>
        <v>https://nakamura196.github.io/lda/</v>
      </c>
      <c r="AH282" s="26" t="s">
        <v>1135</v>
      </c>
      <c r="AI282" t="str">
        <f t="shared" si="29"/>
        <v>http://creativecommons.org/licenses/by/4.0/</v>
      </c>
      <c r="AJ282" t="str">
        <f t="shared" si="30"/>
        <v>right-to-left</v>
      </c>
    </row>
    <row r="283" spans="1:36" ht="20">
      <c r="A283" t="str">
        <f t="shared" si="25"/>
        <v>https://nakamura196.github.io/lda/data/json/yanesen_07_014.json</v>
      </c>
      <c r="B283" s="16" t="s">
        <v>468</v>
      </c>
      <c r="C283" s="1" t="s">
        <v>959</v>
      </c>
      <c r="Y283" s="15"/>
      <c r="Z283" s="1">
        <v>8</v>
      </c>
      <c r="AA283" s="1">
        <v>8</v>
      </c>
      <c r="AB283" t="str">
        <f>VLOOKUP(Z283, 'tmp2'!Z:AA, 2, FALSE)</f>
        <v>yanesen-07-006.jpg</v>
      </c>
      <c r="AC283" t="str">
        <f>VLOOKUP(AA283, 'tmp2'!Z:AA, 2, FALSE)</f>
        <v>yanesen-07-006.jpg</v>
      </c>
      <c r="AD283" s="25" t="str">
        <f>VLOOKUP(A283, [1]Sheet1!$A:$B, 2, FALSE)</f>
        <v>https://nakamura196.github.io/lda/data/images/yanesen/yanesen-07/yanesen-07-006.jpg</v>
      </c>
      <c r="AE283" t="str">
        <f t="shared" si="26"/>
        <v>http://da.dl.itc.u-tokyo.ac.jp/uv/?manifest=https://nakamura196.github.io/lda/data/manifest/yanesen_07_014.json</v>
      </c>
      <c r="AF283" t="str">
        <f t="shared" si="27"/>
        <v>https://nakamura196.github.io/lda/assets/images/favicon.ico</v>
      </c>
      <c r="AG283" t="str">
        <f t="shared" si="28"/>
        <v>https://nakamura196.github.io/lda/</v>
      </c>
      <c r="AH283" s="26" t="s">
        <v>1135</v>
      </c>
      <c r="AI283" t="str">
        <f t="shared" si="29"/>
        <v>http://creativecommons.org/licenses/by/4.0/</v>
      </c>
      <c r="AJ283" t="str">
        <f t="shared" si="30"/>
        <v>right-to-left</v>
      </c>
    </row>
    <row r="284" spans="1:36" ht="20">
      <c r="A284" t="str">
        <f t="shared" si="25"/>
        <v>https://nakamura196.github.io/lda/data/json/yanesen_07_015.json</v>
      </c>
      <c r="B284" s="16" t="s">
        <v>469</v>
      </c>
      <c r="C284" s="1" t="s">
        <v>960</v>
      </c>
      <c r="Y284" s="15"/>
      <c r="Z284" s="1">
        <v>8</v>
      </c>
      <c r="AA284" s="1">
        <v>8</v>
      </c>
      <c r="AB284" t="str">
        <f>VLOOKUP(Z284, 'tmp2'!Z:AA, 2, FALSE)</f>
        <v>yanesen-07-006.jpg</v>
      </c>
      <c r="AC284" t="str">
        <f>VLOOKUP(AA284, 'tmp2'!Z:AA, 2, FALSE)</f>
        <v>yanesen-07-006.jpg</v>
      </c>
      <c r="AD284" s="25" t="str">
        <f>VLOOKUP(A284, [1]Sheet1!$A:$B, 2, FALSE)</f>
        <v>https://nakamura196.github.io/lda/data/images/yanesen/yanesen-07/yanesen-07-006.jpg</v>
      </c>
      <c r="AE284" t="str">
        <f t="shared" si="26"/>
        <v>http://da.dl.itc.u-tokyo.ac.jp/uv/?manifest=https://nakamura196.github.io/lda/data/manifest/yanesen_07_015.json</v>
      </c>
      <c r="AF284" t="str">
        <f t="shared" si="27"/>
        <v>https://nakamura196.github.io/lda/assets/images/favicon.ico</v>
      </c>
      <c r="AG284" t="str">
        <f t="shared" si="28"/>
        <v>https://nakamura196.github.io/lda/</v>
      </c>
      <c r="AH284" s="26" t="s">
        <v>1135</v>
      </c>
      <c r="AI284" t="str">
        <f t="shared" si="29"/>
        <v>http://creativecommons.org/licenses/by/4.0/</v>
      </c>
      <c r="AJ284" t="str">
        <f t="shared" si="30"/>
        <v>right-to-left</v>
      </c>
    </row>
    <row r="285" spans="1:36" ht="20">
      <c r="A285" t="str">
        <f t="shared" si="25"/>
        <v>https://nakamura196.github.io/lda/data/json/yanesen_07_016.json</v>
      </c>
      <c r="B285" s="16" t="s">
        <v>470</v>
      </c>
      <c r="C285" s="1" t="s">
        <v>961</v>
      </c>
      <c r="Y285" s="15"/>
      <c r="Z285" s="1">
        <v>8</v>
      </c>
      <c r="AA285" s="1">
        <v>9</v>
      </c>
      <c r="AB285" t="str">
        <f>VLOOKUP(Z285, 'tmp2'!Z:AA, 2, FALSE)</f>
        <v>yanesen-07-006.jpg</v>
      </c>
      <c r="AC285" t="str">
        <f>VLOOKUP(AA285, 'tmp2'!Z:AA, 2, FALSE)</f>
        <v>yanesen-07-006.jpg</v>
      </c>
      <c r="AD285" s="25" t="str">
        <f>VLOOKUP(A285, [1]Sheet1!$A:$B, 2, FALSE)</f>
        <v>https://nakamura196.github.io/lda/data/images/yanesen/yanesen-07/yanesen-07-006.jpg</v>
      </c>
      <c r="AE285" t="str">
        <f t="shared" si="26"/>
        <v>http://da.dl.itc.u-tokyo.ac.jp/uv/?manifest=https://nakamura196.github.io/lda/data/manifest/yanesen_07_016.json</v>
      </c>
      <c r="AF285" t="str">
        <f t="shared" si="27"/>
        <v>https://nakamura196.github.io/lda/assets/images/favicon.ico</v>
      </c>
      <c r="AG285" t="str">
        <f t="shared" si="28"/>
        <v>https://nakamura196.github.io/lda/</v>
      </c>
      <c r="AH285" s="26" t="s">
        <v>1135</v>
      </c>
      <c r="AI285" t="str">
        <f t="shared" si="29"/>
        <v>http://creativecommons.org/licenses/by/4.0/</v>
      </c>
      <c r="AJ285" t="str">
        <f t="shared" si="30"/>
        <v>right-to-left</v>
      </c>
    </row>
    <row r="286" spans="1:36" ht="20">
      <c r="A286" t="str">
        <f t="shared" si="25"/>
        <v>https://nakamura196.github.io/lda/data/json/yanesen_07_017.json</v>
      </c>
      <c r="B286" s="16" t="s">
        <v>471</v>
      </c>
      <c r="C286" s="1" t="s">
        <v>962</v>
      </c>
      <c r="Y286" s="15"/>
      <c r="Z286" s="1">
        <v>6</v>
      </c>
      <c r="AA286" s="1">
        <v>9</v>
      </c>
      <c r="AB286" t="str">
        <f>VLOOKUP(Z286, 'tmp2'!Z:AA, 2, FALSE)</f>
        <v>yanesen-07-005.jpg</v>
      </c>
      <c r="AC286" t="str">
        <f>VLOOKUP(AA286, 'tmp2'!Z:AA, 2, FALSE)</f>
        <v>yanesen-07-006.jpg</v>
      </c>
      <c r="AD286" s="25" t="str">
        <f>VLOOKUP(A286, [1]Sheet1!$A:$B, 2, FALSE)</f>
        <v>https://nakamura196.github.io/lda/data/images/yanesen/yanesen-07/yanesen-07-005.jpg</v>
      </c>
      <c r="AE286" t="str">
        <f t="shared" si="26"/>
        <v>http://da.dl.itc.u-tokyo.ac.jp/uv/?manifest=https://nakamura196.github.io/lda/data/manifest/yanesen_07_017.json</v>
      </c>
      <c r="AF286" t="str">
        <f t="shared" si="27"/>
        <v>https://nakamura196.github.io/lda/assets/images/favicon.ico</v>
      </c>
      <c r="AG286" t="str">
        <f t="shared" si="28"/>
        <v>https://nakamura196.github.io/lda/</v>
      </c>
      <c r="AH286" s="26" t="s">
        <v>1135</v>
      </c>
      <c r="AI286" t="str">
        <f t="shared" si="29"/>
        <v>http://creativecommons.org/licenses/by/4.0/</v>
      </c>
      <c r="AJ286" t="str">
        <f t="shared" si="30"/>
        <v>right-to-left</v>
      </c>
    </row>
    <row r="287" spans="1:36" ht="20">
      <c r="A287" t="str">
        <f t="shared" si="25"/>
        <v>https://nakamura196.github.io/lda/data/json/yanesen_07_018.json</v>
      </c>
      <c r="B287" s="16" t="s">
        <v>472</v>
      </c>
      <c r="C287" s="12" t="s">
        <v>963</v>
      </c>
      <c r="D287" s="1" t="s">
        <v>761</v>
      </c>
      <c r="Y287" s="12" t="s">
        <v>138</v>
      </c>
      <c r="Z287" s="1">
        <v>9</v>
      </c>
      <c r="AA287" s="1">
        <v>9</v>
      </c>
      <c r="AB287" t="str">
        <f>VLOOKUP(Z287, 'tmp2'!Z:AA, 2, FALSE)</f>
        <v>yanesen-07-006.jpg</v>
      </c>
      <c r="AC287" t="str">
        <f>VLOOKUP(AA287, 'tmp2'!Z:AA, 2, FALSE)</f>
        <v>yanesen-07-006.jpg</v>
      </c>
      <c r="AD287" s="25" t="str">
        <f>VLOOKUP(A287, [1]Sheet1!$A:$B, 2, FALSE)</f>
        <v>https://nakamura196.github.io/lda/data/images/yanesen/yanesen-07/yanesen-07-006.jpg</v>
      </c>
      <c r="AE287" t="str">
        <f t="shared" si="26"/>
        <v>http://da.dl.itc.u-tokyo.ac.jp/uv/?manifest=https://nakamura196.github.io/lda/data/manifest/yanesen_07_018.json</v>
      </c>
      <c r="AF287" t="str">
        <f t="shared" si="27"/>
        <v>https://nakamura196.github.io/lda/assets/images/favicon.ico</v>
      </c>
      <c r="AG287" t="str">
        <f t="shared" si="28"/>
        <v>https://nakamura196.github.io/lda/</v>
      </c>
      <c r="AH287" s="26" t="s">
        <v>1135</v>
      </c>
      <c r="AI287" t="str">
        <f t="shared" si="29"/>
        <v>http://creativecommons.org/licenses/by/4.0/</v>
      </c>
      <c r="AJ287" t="str">
        <f t="shared" si="30"/>
        <v>right-to-left</v>
      </c>
    </row>
    <row r="288" spans="1:36" ht="20">
      <c r="A288" t="str">
        <f t="shared" si="25"/>
        <v>https://nakamura196.github.io/lda/data/json/yanesen_07_019.json</v>
      </c>
      <c r="B288" s="16" t="s">
        <v>473</v>
      </c>
      <c r="C288" s="12" t="s">
        <v>964</v>
      </c>
      <c r="Y288" s="15"/>
      <c r="Z288" s="1">
        <v>10</v>
      </c>
      <c r="AA288" s="1">
        <v>11</v>
      </c>
      <c r="AB288" t="str">
        <f>VLOOKUP(Z288, 'tmp2'!Z:AA, 2, FALSE)</f>
        <v>yanesen-07-007.jpg</v>
      </c>
      <c r="AC288" t="str">
        <f>VLOOKUP(AA288, 'tmp2'!Z:AA, 2, FALSE)</f>
        <v>yanesen-07-007.jpg</v>
      </c>
      <c r="AD288" s="25" t="str">
        <f>VLOOKUP(A288, [1]Sheet1!$A:$B, 2, FALSE)</f>
        <v>https://nakamura196.github.io/lda/data/images/yanesen/yanesen-07/yanesen-07-007.jpg</v>
      </c>
      <c r="AE288" t="str">
        <f t="shared" si="26"/>
        <v>http://da.dl.itc.u-tokyo.ac.jp/uv/?manifest=https://nakamura196.github.io/lda/data/manifest/yanesen_07_019.json</v>
      </c>
      <c r="AF288" t="str">
        <f t="shared" si="27"/>
        <v>https://nakamura196.github.io/lda/assets/images/favicon.ico</v>
      </c>
      <c r="AG288" t="str">
        <f t="shared" si="28"/>
        <v>https://nakamura196.github.io/lda/</v>
      </c>
      <c r="AH288" s="26" t="s">
        <v>1135</v>
      </c>
      <c r="AI288" t="str">
        <f t="shared" si="29"/>
        <v>http://creativecommons.org/licenses/by/4.0/</v>
      </c>
      <c r="AJ288" t="str">
        <f t="shared" si="30"/>
        <v>right-to-left</v>
      </c>
    </row>
    <row r="289" spans="1:36" ht="20">
      <c r="A289" t="str">
        <f t="shared" si="25"/>
        <v>https://nakamura196.github.io/lda/data/json/yanesen_07_020.json</v>
      </c>
      <c r="B289" s="16" t="s">
        <v>475</v>
      </c>
      <c r="C289" s="12" t="s">
        <v>965</v>
      </c>
      <c r="Y289" s="15"/>
      <c r="Z289" s="1">
        <v>10</v>
      </c>
      <c r="AA289" s="1">
        <v>11</v>
      </c>
      <c r="AB289" t="str">
        <f>VLOOKUP(Z289, 'tmp2'!Z:AA, 2, FALSE)</f>
        <v>yanesen-07-007.jpg</v>
      </c>
      <c r="AC289" t="str">
        <f>VLOOKUP(AA289, 'tmp2'!Z:AA, 2, FALSE)</f>
        <v>yanesen-07-007.jpg</v>
      </c>
      <c r="AD289" s="25" t="str">
        <f>VLOOKUP(A289, [1]Sheet1!$A:$B, 2, FALSE)</f>
        <v>https://nakamura196.github.io/lda/data/images/yanesen/yanesen-07/yanesen-07-007.jpg</v>
      </c>
      <c r="AE289" t="str">
        <f t="shared" si="26"/>
        <v>http://da.dl.itc.u-tokyo.ac.jp/uv/?manifest=https://nakamura196.github.io/lda/data/manifest/yanesen_07_020.json</v>
      </c>
      <c r="AF289" t="str">
        <f t="shared" si="27"/>
        <v>https://nakamura196.github.io/lda/assets/images/favicon.ico</v>
      </c>
      <c r="AG289" t="str">
        <f t="shared" si="28"/>
        <v>https://nakamura196.github.io/lda/</v>
      </c>
      <c r="AH289" s="26" t="s">
        <v>1135</v>
      </c>
      <c r="AI289" t="str">
        <f t="shared" si="29"/>
        <v>http://creativecommons.org/licenses/by/4.0/</v>
      </c>
      <c r="AJ289" t="str">
        <f t="shared" si="30"/>
        <v>right-to-left</v>
      </c>
    </row>
    <row r="290" spans="1:36" ht="20">
      <c r="A290" t="str">
        <f t="shared" si="25"/>
        <v>https://nakamura196.github.io/lda/data/json/yanesen_07_021.json</v>
      </c>
      <c r="B290" s="16" t="s">
        <v>477</v>
      </c>
      <c r="C290" s="12" t="s">
        <v>966</v>
      </c>
      <c r="Y290" s="12" t="s">
        <v>740</v>
      </c>
      <c r="Z290" s="1">
        <v>12</v>
      </c>
      <c r="AA290" s="1">
        <v>12</v>
      </c>
      <c r="AB290" t="str">
        <f>VLOOKUP(Z290, 'tmp2'!Z:AA, 2, FALSE)</f>
        <v>yanesen-07-008.jpg</v>
      </c>
      <c r="AC290" t="str">
        <f>VLOOKUP(AA290, 'tmp2'!Z:AA, 2, FALSE)</f>
        <v>yanesen-07-008.jpg</v>
      </c>
      <c r="AD290" s="25" t="str">
        <f>VLOOKUP(A290, [1]Sheet1!$A:$B, 2, FALSE)</f>
        <v>https://nakamura196.github.io/lda/data/images/yanesen/yanesen-07/yanesen-07-008.jpg</v>
      </c>
      <c r="AE290" t="str">
        <f t="shared" si="26"/>
        <v>http://da.dl.itc.u-tokyo.ac.jp/uv/?manifest=https://nakamura196.github.io/lda/data/manifest/yanesen_07_021.json</v>
      </c>
      <c r="AF290" t="str">
        <f t="shared" si="27"/>
        <v>https://nakamura196.github.io/lda/assets/images/favicon.ico</v>
      </c>
      <c r="AG290" t="str">
        <f t="shared" si="28"/>
        <v>https://nakamura196.github.io/lda/</v>
      </c>
      <c r="AH290" s="26" t="s">
        <v>1135</v>
      </c>
      <c r="AI290" t="str">
        <f t="shared" si="29"/>
        <v>http://creativecommons.org/licenses/by/4.0/</v>
      </c>
      <c r="AJ290" t="str">
        <f t="shared" si="30"/>
        <v>right-to-left</v>
      </c>
    </row>
    <row r="291" spans="1:36" ht="20">
      <c r="A291" t="str">
        <f t="shared" si="25"/>
        <v>https://nakamura196.github.io/lda/data/json/yanesen_07_022.json</v>
      </c>
      <c r="B291" s="16" t="s">
        <v>478</v>
      </c>
      <c r="C291" s="1" t="s">
        <v>967</v>
      </c>
      <c r="Y291" s="12" t="s">
        <v>735</v>
      </c>
      <c r="Z291" s="1">
        <v>12</v>
      </c>
      <c r="AA291" s="1">
        <v>12</v>
      </c>
      <c r="AB291" t="str">
        <f>VLOOKUP(Z291, 'tmp2'!Z:AA, 2, FALSE)</f>
        <v>yanesen-07-008.jpg</v>
      </c>
      <c r="AC291" t="str">
        <f>VLOOKUP(AA291, 'tmp2'!Z:AA, 2, FALSE)</f>
        <v>yanesen-07-008.jpg</v>
      </c>
      <c r="AD291" s="25" t="str">
        <f>VLOOKUP(A291, [1]Sheet1!$A:$B, 2, FALSE)</f>
        <v>https://nakamura196.github.io/lda/data/images/yanesen/yanesen-07/yanesen-07-008.jpg</v>
      </c>
      <c r="AE291" t="str">
        <f t="shared" si="26"/>
        <v>http://da.dl.itc.u-tokyo.ac.jp/uv/?manifest=https://nakamura196.github.io/lda/data/manifest/yanesen_07_022.json</v>
      </c>
      <c r="AF291" t="str">
        <f t="shared" si="27"/>
        <v>https://nakamura196.github.io/lda/assets/images/favicon.ico</v>
      </c>
      <c r="AG291" t="str">
        <f t="shared" si="28"/>
        <v>https://nakamura196.github.io/lda/</v>
      </c>
      <c r="AH291" s="26" t="s">
        <v>1135</v>
      </c>
      <c r="AI291" t="str">
        <f t="shared" si="29"/>
        <v>http://creativecommons.org/licenses/by/4.0/</v>
      </c>
      <c r="AJ291" t="str">
        <f t="shared" si="30"/>
        <v>right-to-left</v>
      </c>
    </row>
    <row r="292" spans="1:36" ht="31">
      <c r="A292" t="str">
        <f t="shared" si="25"/>
        <v>https://nakamura196.github.io/lda/data/json/yanesen_07_023.json</v>
      </c>
      <c r="B292" s="16" t="s">
        <v>479</v>
      </c>
      <c r="C292" s="12" t="s">
        <v>968</v>
      </c>
      <c r="Y292" s="12" t="s">
        <v>969</v>
      </c>
      <c r="Z292" s="1">
        <v>13</v>
      </c>
      <c r="AA292" s="1">
        <v>13</v>
      </c>
      <c r="AB292" t="str">
        <f>VLOOKUP(Z292, 'tmp2'!Z:AA, 2, FALSE)</f>
        <v>yanesen-07-008.jpg</v>
      </c>
      <c r="AC292" t="str">
        <f>VLOOKUP(AA292, 'tmp2'!Z:AA, 2, FALSE)</f>
        <v>yanesen-07-008.jpg</v>
      </c>
      <c r="AD292" s="25" t="str">
        <f>VLOOKUP(A292, [1]Sheet1!$A:$B, 2, FALSE)</f>
        <v>https://nakamura196.github.io/lda/data/images/yanesen/yanesen-07/yanesen-07-008.jpg</v>
      </c>
      <c r="AE292" t="str">
        <f t="shared" si="26"/>
        <v>http://da.dl.itc.u-tokyo.ac.jp/uv/?manifest=https://nakamura196.github.io/lda/data/manifest/yanesen_07_023.json</v>
      </c>
      <c r="AF292" t="str">
        <f t="shared" si="27"/>
        <v>https://nakamura196.github.io/lda/assets/images/favicon.ico</v>
      </c>
      <c r="AG292" t="str">
        <f t="shared" si="28"/>
        <v>https://nakamura196.github.io/lda/</v>
      </c>
      <c r="AH292" s="26" t="s">
        <v>1135</v>
      </c>
      <c r="AI292" t="str">
        <f t="shared" si="29"/>
        <v>http://creativecommons.org/licenses/by/4.0/</v>
      </c>
      <c r="AJ292" t="str">
        <f t="shared" si="30"/>
        <v>right-to-left</v>
      </c>
    </row>
    <row r="293" spans="1:36" ht="20">
      <c r="A293" t="str">
        <f t="shared" si="25"/>
        <v>https://nakamura196.github.io/lda/data/json/yanesen_07_024.json</v>
      </c>
      <c r="B293" s="16" t="s">
        <v>480</v>
      </c>
      <c r="C293" s="12" t="s">
        <v>970</v>
      </c>
      <c r="Y293" s="15"/>
      <c r="Z293" s="1">
        <v>14</v>
      </c>
      <c r="AA293" s="1">
        <v>15</v>
      </c>
      <c r="AB293" t="str">
        <f>VLOOKUP(Z293, 'tmp2'!Z:AA, 2, FALSE)</f>
        <v>yanesen-07-009.jpg</v>
      </c>
      <c r="AC293" t="str">
        <f>VLOOKUP(AA293, 'tmp2'!Z:AA, 2, FALSE)</f>
        <v>yanesen-07-009.jpg</v>
      </c>
      <c r="AD293" s="25" t="str">
        <f>VLOOKUP(A293, [1]Sheet1!$A:$B, 2, FALSE)</f>
        <v>https://nakamura196.github.io/lda/data/images/yanesen/yanesen-07/yanesen-07-009.jpg</v>
      </c>
      <c r="AE293" t="str">
        <f t="shared" si="26"/>
        <v>http://da.dl.itc.u-tokyo.ac.jp/uv/?manifest=https://nakamura196.github.io/lda/data/manifest/yanesen_07_024.json</v>
      </c>
      <c r="AF293" t="str">
        <f t="shared" si="27"/>
        <v>https://nakamura196.github.io/lda/assets/images/favicon.ico</v>
      </c>
      <c r="AG293" t="str">
        <f t="shared" si="28"/>
        <v>https://nakamura196.github.io/lda/</v>
      </c>
      <c r="AH293" s="26" t="s">
        <v>1135</v>
      </c>
      <c r="AI293" t="str">
        <f t="shared" si="29"/>
        <v>http://creativecommons.org/licenses/by/4.0/</v>
      </c>
      <c r="AJ293" t="str">
        <f t="shared" si="30"/>
        <v>right-to-left</v>
      </c>
    </row>
    <row r="294" spans="1:36" ht="20">
      <c r="A294" t="str">
        <f t="shared" si="25"/>
        <v>https://nakamura196.github.io/lda/data/json/yanesen_07_025.json</v>
      </c>
      <c r="B294" s="16" t="s">
        <v>482</v>
      </c>
      <c r="C294" s="1" t="s">
        <v>971</v>
      </c>
      <c r="Y294" s="12" t="s">
        <v>740</v>
      </c>
      <c r="Z294" s="1">
        <v>16</v>
      </c>
      <c r="AA294" s="1">
        <v>17</v>
      </c>
      <c r="AB294" t="str">
        <f>VLOOKUP(Z294, 'tmp2'!Z:AA, 2, FALSE)</f>
        <v>yanesen-07-010.jpg</v>
      </c>
      <c r="AC294" t="str">
        <f>VLOOKUP(AA294, 'tmp2'!Z:AA, 2, FALSE)</f>
        <v>yanesen-07-010.jpg</v>
      </c>
      <c r="AD294" s="25" t="str">
        <f>VLOOKUP(A294, [1]Sheet1!$A:$B, 2, FALSE)</f>
        <v>https://nakamura196.github.io/lda/data/images/yanesen/yanesen-07/yanesen-07-010.jpg</v>
      </c>
      <c r="AE294" t="str">
        <f t="shared" si="26"/>
        <v>http://da.dl.itc.u-tokyo.ac.jp/uv/?manifest=https://nakamura196.github.io/lda/data/manifest/yanesen_07_025.json</v>
      </c>
      <c r="AF294" t="str">
        <f t="shared" si="27"/>
        <v>https://nakamura196.github.io/lda/assets/images/favicon.ico</v>
      </c>
      <c r="AG294" t="str">
        <f t="shared" si="28"/>
        <v>https://nakamura196.github.io/lda/</v>
      </c>
      <c r="AH294" s="26" t="s">
        <v>1135</v>
      </c>
      <c r="AI294" t="str">
        <f t="shared" si="29"/>
        <v>http://creativecommons.org/licenses/by/4.0/</v>
      </c>
      <c r="AJ294" t="str">
        <f t="shared" si="30"/>
        <v>right-to-left</v>
      </c>
    </row>
    <row r="295" spans="1:36" ht="20">
      <c r="A295" t="str">
        <f t="shared" si="25"/>
        <v>https://nakamura196.github.io/lda/data/json/yanesen_07_026.json</v>
      </c>
      <c r="B295" s="16" t="s">
        <v>484</v>
      </c>
      <c r="C295" s="12" t="s">
        <v>972</v>
      </c>
      <c r="Y295" s="15"/>
      <c r="Z295" s="1">
        <v>18</v>
      </c>
      <c r="AA295" s="1">
        <v>21</v>
      </c>
      <c r="AB295" t="str">
        <f>VLOOKUP(Z295, 'tmp2'!Z:AA, 2, FALSE)</f>
        <v>yanesen-07-011.jpg</v>
      </c>
      <c r="AC295" t="str">
        <f>VLOOKUP(AA295, 'tmp2'!Z:AA, 2, FALSE)</f>
        <v>yanesen-07-012.jpg</v>
      </c>
      <c r="AD295" s="25" t="str">
        <f>VLOOKUP(A295, [1]Sheet1!$A:$B, 2, FALSE)</f>
        <v>https://nakamura196.github.io/lda/data/images/yanesen/yanesen-07/yanesen-07-011.jpg</v>
      </c>
      <c r="AE295" t="str">
        <f t="shared" si="26"/>
        <v>http://da.dl.itc.u-tokyo.ac.jp/uv/?manifest=https://nakamura196.github.io/lda/data/manifest/yanesen_07_026.json</v>
      </c>
      <c r="AF295" t="str">
        <f t="shared" si="27"/>
        <v>https://nakamura196.github.io/lda/assets/images/favicon.ico</v>
      </c>
      <c r="AG295" t="str">
        <f t="shared" si="28"/>
        <v>https://nakamura196.github.io/lda/</v>
      </c>
      <c r="AH295" s="26" t="s">
        <v>1135</v>
      </c>
      <c r="AI295" t="str">
        <f t="shared" si="29"/>
        <v>http://creativecommons.org/licenses/by/4.0/</v>
      </c>
      <c r="AJ295" t="str">
        <f t="shared" si="30"/>
        <v>right-to-left</v>
      </c>
    </row>
    <row r="296" spans="1:36" ht="20">
      <c r="A296" t="str">
        <f t="shared" si="25"/>
        <v>https://nakamura196.github.io/lda/data/json/yanesen_07_027.json</v>
      </c>
      <c r="B296" s="16" t="s">
        <v>487</v>
      </c>
      <c r="C296" s="1" t="s">
        <v>973</v>
      </c>
      <c r="D296" s="1" t="s">
        <v>974</v>
      </c>
      <c r="Y296" s="12" t="s">
        <v>975</v>
      </c>
      <c r="Z296" s="1">
        <v>21</v>
      </c>
      <c r="AA296" s="1">
        <v>21</v>
      </c>
      <c r="AB296" t="str">
        <f>VLOOKUP(Z296, 'tmp2'!Z:AA, 2, FALSE)</f>
        <v>yanesen-07-012.jpg</v>
      </c>
      <c r="AC296" t="str">
        <f>VLOOKUP(AA296, 'tmp2'!Z:AA, 2, FALSE)</f>
        <v>yanesen-07-012.jpg</v>
      </c>
      <c r="AD296" s="25" t="str">
        <f>VLOOKUP(A296, [1]Sheet1!$A:$B, 2, FALSE)</f>
        <v>https://nakamura196.github.io/lda/data/images/yanesen/yanesen-07/yanesen-07-012.jpg</v>
      </c>
      <c r="AE296" t="str">
        <f t="shared" si="26"/>
        <v>http://da.dl.itc.u-tokyo.ac.jp/uv/?manifest=https://nakamura196.github.io/lda/data/manifest/yanesen_07_027.json</v>
      </c>
      <c r="AF296" t="str">
        <f t="shared" si="27"/>
        <v>https://nakamura196.github.io/lda/assets/images/favicon.ico</v>
      </c>
      <c r="AG296" t="str">
        <f t="shared" si="28"/>
        <v>https://nakamura196.github.io/lda/</v>
      </c>
      <c r="AH296" s="26" t="s">
        <v>1135</v>
      </c>
      <c r="AI296" t="str">
        <f t="shared" si="29"/>
        <v>http://creativecommons.org/licenses/by/4.0/</v>
      </c>
      <c r="AJ296" t="str">
        <f t="shared" si="30"/>
        <v>right-to-left</v>
      </c>
    </row>
    <row r="297" spans="1:36" ht="20">
      <c r="A297" t="str">
        <f t="shared" si="25"/>
        <v>https://nakamura196.github.io/lda/data/json/yanesen_07_028.json</v>
      </c>
      <c r="B297" s="16" t="s">
        <v>488</v>
      </c>
      <c r="C297" s="12" t="s">
        <v>976</v>
      </c>
      <c r="D297" s="1" t="s">
        <v>977</v>
      </c>
      <c r="Y297" s="12" t="s">
        <v>735</v>
      </c>
      <c r="Z297" s="1">
        <v>21</v>
      </c>
      <c r="AA297" s="1">
        <v>21</v>
      </c>
      <c r="AB297" t="str">
        <f>VLOOKUP(Z297, 'tmp2'!Z:AA, 2, FALSE)</f>
        <v>yanesen-07-012.jpg</v>
      </c>
      <c r="AC297" t="str">
        <f>VLOOKUP(AA297, 'tmp2'!Z:AA, 2, FALSE)</f>
        <v>yanesen-07-012.jpg</v>
      </c>
      <c r="AD297" s="25" t="str">
        <f>VLOOKUP(A297, [1]Sheet1!$A:$B, 2, FALSE)</f>
        <v>https://nakamura196.github.io/lda/data/images/yanesen/yanesen-07/yanesen-07-012.jpg</v>
      </c>
      <c r="AE297" t="str">
        <f t="shared" si="26"/>
        <v>http://da.dl.itc.u-tokyo.ac.jp/uv/?manifest=https://nakamura196.github.io/lda/data/manifest/yanesen_07_028.json</v>
      </c>
      <c r="AF297" t="str">
        <f t="shared" si="27"/>
        <v>https://nakamura196.github.io/lda/assets/images/favicon.ico</v>
      </c>
      <c r="AG297" t="str">
        <f t="shared" si="28"/>
        <v>https://nakamura196.github.io/lda/</v>
      </c>
      <c r="AH297" s="26" t="s">
        <v>1135</v>
      </c>
      <c r="AI297" t="str">
        <f t="shared" si="29"/>
        <v>http://creativecommons.org/licenses/by/4.0/</v>
      </c>
      <c r="AJ297" t="str">
        <f t="shared" si="30"/>
        <v>right-to-left</v>
      </c>
    </row>
    <row r="298" spans="1:36" ht="31">
      <c r="A298" t="str">
        <f t="shared" si="25"/>
        <v>https://nakamura196.github.io/lda/data/json/yanesen_07_029.json</v>
      </c>
      <c r="B298" s="16" t="s">
        <v>489</v>
      </c>
      <c r="C298" s="12" t="s">
        <v>978</v>
      </c>
      <c r="D298" s="1" t="s">
        <v>979</v>
      </c>
      <c r="Y298" s="12" t="s">
        <v>735</v>
      </c>
      <c r="Z298" s="1">
        <v>21</v>
      </c>
      <c r="AA298" s="1">
        <v>21</v>
      </c>
      <c r="AB298" t="str">
        <f>VLOOKUP(Z298, 'tmp2'!Z:AA, 2, FALSE)</f>
        <v>yanesen-07-012.jpg</v>
      </c>
      <c r="AC298" t="str">
        <f>VLOOKUP(AA298, 'tmp2'!Z:AA, 2, FALSE)</f>
        <v>yanesen-07-012.jpg</v>
      </c>
      <c r="AD298" s="25" t="str">
        <f>VLOOKUP(A298, [1]Sheet1!$A:$B, 2, FALSE)</f>
        <v>https://nakamura196.github.io/lda/data/images/yanesen/yanesen-07/yanesen-07-012.jpg</v>
      </c>
      <c r="AE298" t="str">
        <f t="shared" si="26"/>
        <v>http://da.dl.itc.u-tokyo.ac.jp/uv/?manifest=https://nakamura196.github.io/lda/data/manifest/yanesen_07_029.json</v>
      </c>
      <c r="AF298" t="str">
        <f t="shared" si="27"/>
        <v>https://nakamura196.github.io/lda/assets/images/favicon.ico</v>
      </c>
      <c r="AG298" t="str">
        <f t="shared" si="28"/>
        <v>https://nakamura196.github.io/lda/</v>
      </c>
      <c r="AH298" s="26" t="s">
        <v>1135</v>
      </c>
      <c r="AI298" t="str">
        <f t="shared" si="29"/>
        <v>http://creativecommons.org/licenses/by/4.0/</v>
      </c>
      <c r="AJ298" t="str">
        <f t="shared" si="30"/>
        <v>right-to-left</v>
      </c>
    </row>
    <row r="299" spans="1:36" ht="20">
      <c r="A299" t="str">
        <f t="shared" si="25"/>
        <v>https://nakamura196.github.io/lda/data/json/yanesen_07_030.json</v>
      </c>
      <c r="B299" s="16" t="s">
        <v>490</v>
      </c>
      <c r="C299" s="1" t="s">
        <v>980</v>
      </c>
      <c r="Y299" s="15"/>
      <c r="Z299" s="1">
        <v>22</v>
      </c>
      <c r="AA299" s="1">
        <v>23</v>
      </c>
      <c r="AB299" t="str">
        <f>VLOOKUP(Z299, 'tmp2'!Z:AA, 2, FALSE)</f>
        <v>yanesen-07-013.jpg</v>
      </c>
      <c r="AC299" t="str">
        <f>VLOOKUP(AA299, 'tmp2'!Z:AA, 2, FALSE)</f>
        <v>yanesen-07-013.jpg</v>
      </c>
      <c r="AD299" s="25" t="str">
        <f>VLOOKUP(A299, [1]Sheet1!$A:$B, 2, FALSE)</f>
        <v>https://nakamura196.github.io/lda/data/images/yanesen/yanesen-07/yanesen-07-013.jpg</v>
      </c>
      <c r="AE299" t="str">
        <f t="shared" si="26"/>
        <v>http://da.dl.itc.u-tokyo.ac.jp/uv/?manifest=https://nakamura196.github.io/lda/data/manifest/yanesen_07_030.json</v>
      </c>
      <c r="AF299" t="str">
        <f t="shared" si="27"/>
        <v>https://nakamura196.github.io/lda/assets/images/favicon.ico</v>
      </c>
      <c r="AG299" t="str">
        <f t="shared" si="28"/>
        <v>https://nakamura196.github.io/lda/</v>
      </c>
      <c r="AH299" s="26" t="s">
        <v>1135</v>
      </c>
      <c r="AI299" t="str">
        <f t="shared" si="29"/>
        <v>http://creativecommons.org/licenses/by/4.0/</v>
      </c>
      <c r="AJ299" t="str">
        <f t="shared" si="30"/>
        <v>right-to-left</v>
      </c>
    </row>
    <row r="300" spans="1:36" ht="20">
      <c r="A300" t="str">
        <f t="shared" si="25"/>
        <v>https://nakamura196.github.io/lda/data/json/yanesen_07_031.json</v>
      </c>
      <c r="B300" s="16" t="s">
        <v>492</v>
      </c>
      <c r="C300" s="12" t="s">
        <v>981</v>
      </c>
      <c r="D300" s="1" t="s">
        <v>771</v>
      </c>
      <c r="Y300" s="12" t="s">
        <v>138</v>
      </c>
      <c r="Z300" s="1">
        <v>23</v>
      </c>
      <c r="AA300" s="1">
        <v>23</v>
      </c>
      <c r="AB300" t="str">
        <f>VLOOKUP(Z300, 'tmp2'!Z:AA, 2, FALSE)</f>
        <v>yanesen-07-013.jpg</v>
      </c>
      <c r="AC300" t="str">
        <f>VLOOKUP(AA300, 'tmp2'!Z:AA, 2, FALSE)</f>
        <v>yanesen-07-013.jpg</v>
      </c>
      <c r="AD300" s="25" t="str">
        <f>VLOOKUP(A300, [1]Sheet1!$A:$B, 2, FALSE)</f>
        <v>https://nakamura196.github.io/lda/data/images/yanesen/yanesen-07/yanesen-07-013.jpg</v>
      </c>
      <c r="AE300" t="str">
        <f t="shared" si="26"/>
        <v>http://da.dl.itc.u-tokyo.ac.jp/uv/?manifest=https://nakamura196.github.io/lda/data/manifest/yanesen_07_031.json</v>
      </c>
      <c r="AF300" t="str">
        <f t="shared" si="27"/>
        <v>https://nakamura196.github.io/lda/assets/images/favicon.ico</v>
      </c>
      <c r="AG300" t="str">
        <f t="shared" si="28"/>
        <v>https://nakamura196.github.io/lda/</v>
      </c>
      <c r="AH300" s="26" t="s">
        <v>1135</v>
      </c>
      <c r="AI300" t="str">
        <f t="shared" si="29"/>
        <v>http://creativecommons.org/licenses/by/4.0/</v>
      </c>
      <c r="AJ300" t="str">
        <f t="shared" si="30"/>
        <v>right-to-left</v>
      </c>
    </row>
    <row r="301" spans="1:36" ht="31">
      <c r="A301" t="str">
        <f t="shared" si="25"/>
        <v>https://nakamura196.github.io/lda/data/json/yanesen_07_032.json</v>
      </c>
      <c r="B301" s="16" t="s">
        <v>493</v>
      </c>
      <c r="C301" s="1" t="s">
        <v>982</v>
      </c>
      <c r="Y301" s="12" t="s">
        <v>937</v>
      </c>
      <c r="Z301" s="1">
        <v>24</v>
      </c>
      <c r="AA301" s="1">
        <v>25</v>
      </c>
      <c r="AB301" t="str">
        <f>VLOOKUP(Z301, 'tmp2'!Z:AA, 2, FALSE)</f>
        <v>yanesen-07-014.jpg</v>
      </c>
      <c r="AC301" t="str">
        <f>VLOOKUP(AA301, 'tmp2'!Z:AA, 2, FALSE)</f>
        <v>yanesen-07-014.jpg</v>
      </c>
      <c r="AD301" s="25" t="str">
        <f>VLOOKUP(A301, [1]Sheet1!$A:$B, 2, FALSE)</f>
        <v>https://nakamura196.github.io/lda/data/images/yanesen/yanesen-07/yanesen-07-014.jpg</v>
      </c>
      <c r="AE301" t="str">
        <f t="shared" si="26"/>
        <v>http://da.dl.itc.u-tokyo.ac.jp/uv/?manifest=https://nakamura196.github.io/lda/data/manifest/yanesen_07_032.json</v>
      </c>
      <c r="AF301" t="str">
        <f t="shared" si="27"/>
        <v>https://nakamura196.github.io/lda/assets/images/favicon.ico</v>
      </c>
      <c r="AG301" t="str">
        <f t="shared" si="28"/>
        <v>https://nakamura196.github.io/lda/</v>
      </c>
      <c r="AH301" s="26" t="s">
        <v>1135</v>
      </c>
      <c r="AI301" t="str">
        <f t="shared" si="29"/>
        <v>http://creativecommons.org/licenses/by/4.0/</v>
      </c>
      <c r="AJ301" t="str">
        <f t="shared" si="30"/>
        <v>right-to-left</v>
      </c>
    </row>
    <row r="302" spans="1:36" ht="20">
      <c r="A302" t="str">
        <f t="shared" si="25"/>
        <v>https://nakamura196.github.io/lda/data/json/yanesen_07_033.json</v>
      </c>
      <c r="B302" s="16" t="s">
        <v>495</v>
      </c>
      <c r="C302" s="1" t="s">
        <v>983</v>
      </c>
      <c r="Y302" s="15"/>
      <c r="Z302" s="1">
        <v>25</v>
      </c>
      <c r="AA302" s="1">
        <v>25</v>
      </c>
      <c r="AB302" t="str">
        <f>VLOOKUP(Z302, 'tmp2'!Z:AA, 2, FALSE)</f>
        <v>yanesen-07-014.jpg</v>
      </c>
      <c r="AC302" t="str">
        <f>VLOOKUP(AA302, 'tmp2'!Z:AA, 2, FALSE)</f>
        <v>yanesen-07-014.jpg</v>
      </c>
      <c r="AD302" s="25" t="str">
        <f>VLOOKUP(A302, [1]Sheet1!$A:$B, 2, FALSE)</f>
        <v>https://nakamura196.github.io/lda/data/images/yanesen/yanesen-07/yanesen-07-014.jpg</v>
      </c>
      <c r="AE302" t="str">
        <f t="shared" si="26"/>
        <v>http://da.dl.itc.u-tokyo.ac.jp/uv/?manifest=https://nakamura196.github.io/lda/data/manifest/yanesen_07_033.json</v>
      </c>
      <c r="AF302" t="str">
        <f t="shared" si="27"/>
        <v>https://nakamura196.github.io/lda/assets/images/favicon.ico</v>
      </c>
      <c r="AG302" t="str">
        <f t="shared" si="28"/>
        <v>https://nakamura196.github.io/lda/</v>
      </c>
      <c r="AH302" s="26" t="s">
        <v>1135</v>
      </c>
      <c r="AI302" t="str">
        <f t="shared" si="29"/>
        <v>http://creativecommons.org/licenses/by/4.0/</v>
      </c>
      <c r="AJ302" t="str">
        <f t="shared" si="30"/>
        <v>right-to-left</v>
      </c>
    </row>
    <row r="303" spans="1:36" ht="31">
      <c r="A303" t="str">
        <f t="shared" si="25"/>
        <v>https://nakamura196.github.io/lda/data/json/yanesen_07_034.json</v>
      </c>
      <c r="B303" s="16" t="s">
        <v>497</v>
      </c>
      <c r="C303" s="1" t="s">
        <v>984</v>
      </c>
      <c r="Y303" s="12" t="s">
        <v>937</v>
      </c>
      <c r="Z303" s="1">
        <v>26</v>
      </c>
      <c r="AA303" s="1">
        <v>27</v>
      </c>
      <c r="AB303" t="str">
        <f>VLOOKUP(Z303, 'tmp2'!Z:AA, 2, FALSE)</f>
        <v>yanesen-07-015.jpg</v>
      </c>
      <c r="AC303" t="str">
        <f>VLOOKUP(AA303, 'tmp2'!Z:AA, 2, FALSE)</f>
        <v>yanesen-07-015.jpg</v>
      </c>
      <c r="AD303" s="25" t="str">
        <f>VLOOKUP(A303, [1]Sheet1!$A:$B, 2, FALSE)</f>
        <v>https://nakamura196.github.io/lda/data/images/yanesen/yanesen-07/yanesen-07-015.jpg</v>
      </c>
      <c r="AE303" t="str">
        <f t="shared" si="26"/>
        <v>http://da.dl.itc.u-tokyo.ac.jp/uv/?manifest=https://nakamura196.github.io/lda/data/manifest/yanesen_07_034.json</v>
      </c>
      <c r="AF303" t="str">
        <f t="shared" si="27"/>
        <v>https://nakamura196.github.io/lda/assets/images/favicon.ico</v>
      </c>
      <c r="AG303" t="str">
        <f t="shared" si="28"/>
        <v>https://nakamura196.github.io/lda/</v>
      </c>
      <c r="AH303" s="26" t="s">
        <v>1135</v>
      </c>
      <c r="AI303" t="str">
        <f t="shared" si="29"/>
        <v>http://creativecommons.org/licenses/by/4.0/</v>
      </c>
      <c r="AJ303" t="str">
        <f t="shared" si="30"/>
        <v>right-to-left</v>
      </c>
    </row>
    <row r="304" spans="1:36" ht="20">
      <c r="A304" t="str">
        <f t="shared" si="25"/>
        <v>https://nakamura196.github.io/lda/data/json/yanesen_07_035.json</v>
      </c>
      <c r="B304" s="16" t="s">
        <v>499</v>
      </c>
      <c r="C304" s="1" t="s">
        <v>985</v>
      </c>
      <c r="Y304" s="15"/>
      <c r="Z304" s="1">
        <v>28</v>
      </c>
      <c r="AA304" s="1">
        <v>28</v>
      </c>
      <c r="AB304" t="str">
        <f>VLOOKUP(Z304, 'tmp2'!Z:AA, 2, FALSE)</f>
        <v>yanesen-07-016.jpg</v>
      </c>
      <c r="AC304" t="str">
        <f>VLOOKUP(AA304, 'tmp2'!Z:AA, 2, FALSE)</f>
        <v>yanesen-07-016.jpg</v>
      </c>
      <c r="AD304" s="25" t="str">
        <f>VLOOKUP(A304, [1]Sheet1!$A:$B, 2, FALSE)</f>
        <v>https://nakamura196.github.io/lda/data/images/yanesen/yanesen-07/yanesen-07-016.jpg</v>
      </c>
      <c r="AE304" t="str">
        <f t="shared" si="26"/>
        <v>http://da.dl.itc.u-tokyo.ac.jp/uv/?manifest=https://nakamura196.github.io/lda/data/manifest/yanesen_07_035.json</v>
      </c>
      <c r="AF304" t="str">
        <f t="shared" si="27"/>
        <v>https://nakamura196.github.io/lda/assets/images/favicon.ico</v>
      </c>
      <c r="AG304" t="str">
        <f t="shared" si="28"/>
        <v>https://nakamura196.github.io/lda/</v>
      </c>
      <c r="AH304" s="26" t="s">
        <v>1135</v>
      </c>
      <c r="AI304" t="str">
        <f t="shared" si="29"/>
        <v>http://creativecommons.org/licenses/by/4.0/</v>
      </c>
      <c r="AJ304" t="str">
        <f t="shared" si="30"/>
        <v>right-to-left</v>
      </c>
    </row>
    <row r="305" spans="1:36" ht="20">
      <c r="A305" t="str">
        <f t="shared" si="25"/>
        <v>https://nakamura196.github.io/lda/data/json/yanesen_07_036.json</v>
      </c>
      <c r="B305" s="16" t="s">
        <v>501</v>
      </c>
      <c r="C305" s="1" t="s">
        <v>939</v>
      </c>
      <c r="Y305" s="15"/>
      <c r="Z305" s="1">
        <v>29</v>
      </c>
      <c r="AA305" s="1">
        <v>29</v>
      </c>
      <c r="AB305" t="str">
        <f>VLOOKUP(Z305, 'tmp2'!Z:AA, 2, FALSE)</f>
        <v>yanesen-07-016.jpg</v>
      </c>
      <c r="AC305" t="str">
        <f>VLOOKUP(AA305, 'tmp2'!Z:AA, 2, FALSE)</f>
        <v>yanesen-07-016.jpg</v>
      </c>
      <c r="AD305" s="25" t="str">
        <f>VLOOKUP(A305, [1]Sheet1!$A:$B, 2, FALSE)</f>
        <v>https://nakamura196.github.io/lda/data/images/yanesen/yanesen-07/yanesen-07-016.jpg</v>
      </c>
      <c r="AE305" t="str">
        <f t="shared" si="26"/>
        <v>http://da.dl.itc.u-tokyo.ac.jp/uv/?manifest=https://nakamura196.github.io/lda/data/manifest/yanesen_07_036.json</v>
      </c>
      <c r="AF305" t="str">
        <f t="shared" si="27"/>
        <v>https://nakamura196.github.io/lda/assets/images/favicon.ico</v>
      </c>
      <c r="AG305" t="str">
        <f t="shared" si="28"/>
        <v>https://nakamura196.github.io/lda/</v>
      </c>
      <c r="AH305" s="26" t="s">
        <v>1135</v>
      </c>
      <c r="AI305" t="str">
        <f t="shared" si="29"/>
        <v>http://creativecommons.org/licenses/by/4.0/</v>
      </c>
      <c r="AJ305" t="str">
        <f t="shared" si="30"/>
        <v>right-to-left</v>
      </c>
    </row>
    <row r="306" spans="1:36" ht="20">
      <c r="A306" t="str">
        <f t="shared" si="25"/>
        <v>https://nakamura196.github.io/lda/data/json/yanesen_07_037.json</v>
      </c>
      <c r="B306" s="16" t="s">
        <v>502</v>
      </c>
      <c r="C306" s="1" t="s">
        <v>986</v>
      </c>
      <c r="Y306" s="15"/>
      <c r="Z306" s="1">
        <v>29</v>
      </c>
      <c r="AA306" s="1">
        <v>29</v>
      </c>
      <c r="AB306" t="str">
        <f>VLOOKUP(Z306, 'tmp2'!Z:AA, 2, FALSE)</f>
        <v>yanesen-07-016.jpg</v>
      </c>
      <c r="AC306" t="str">
        <f>VLOOKUP(AA306, 'tmp2'!Z:AA, 2, FALSE)</f>
        <v>yanesen-07-016.jpg</v>
      </c>
      <c r="AD306" s="25" t="str">
        <f>VLOOKUP(A306, [1]Sheet1!$A:$B, 2, FALSE)</f>
        <v>https://nakamura196.github.io/lda/data/images/yanesen/yanesen-07/yanesen-07-016.jpg</v>
      </c>
      <c r="AE306" t="str">
        <f t="shared" si="26"/>
        <v>http://da.dl.itc.u-tokyo.ac.jp/uv/?manifest=https://nakamura196.github.io/lda/data/manifest/yanesen_07_037.json</v>
      </c>
      <c r="AF306" t="str">
        <f t="shared" si="27"/>
        <v>https://nakamura196.github.io/lda/assets/images/favicon.ico</v>
      </c>
      <c r="AG306" t="str">
        <f t="shared" si="28"/>
        <v>https://nakamura196.github.io/lda/</v>
      </c>
      <c r="AH306" s="26" t="s">
        <v>1135</v>
      </c>
      <c r="AI306" t="str">
        <f t="shared" si="29"/>
        <v>http://creativecommons.org/licenses/by/4.0/</v>
      </c>
      <c r="AJ306" t="str">
        <f t="shared" si="30"/>
        <v>right-to-left</v>
      </c>
    </row>
    <row r="307" spans="1:36" ht="15" customHeight="1">
      <c r="A307" t="str">
        <f t="shared" si="25"/>
        <v>https://nakamura196.github.io/lda/data/json/yanesen_07_038.json</v>
      </c>
      <c r="B307" s="16" t="s">
        <v>503</v>
      </c>
      <c r="C307" s="1" t="s">
        <v>987</v>
      </c>
      <c r="Y307" s="15"/>
      <c r="Z307" s="1">
        <v>29</v>
      </c>
      <c r="AA307" s="1">
        <v>29</v>
      </c>
      <c r="AB307" t="str">
        <f>VLOOKUP(Z307, 'tmp2'!Z:AA, 2, FALSE)</f>
        <v>yanesen-07-016.jpg</v>
      </c>
      <c r="AC307" t="str">
        <f>VLOOKUP(AA307, 'tmp2'!Z:AA, 2, FALSE)</f>
        <v>yanesen-07-016.jpg</v>
      </c>
      <c r="AD307" s="25" t="str">
        <f>VLOOKUP(A307, [1]Sheet1!$A:$B, 2, FALSE)</f>
        <v>https://nakamura196.github.io/lda/data/images/yanesen/yanesen-07/yanesen-07-016.jpg</v>
      </c>
      <c r="AE307" t="str">
        <f t="shared" si="26"/>
        <v>http://da.dl.itc.u-tokyo.ac.jp/uv/?manifest=https://nakamura196.github.io/lda/data/manifest/yanesen_07_038.json</v>
      </c>
      <c r="AF307" t="str">
        <f t="shared" si="27"/>
        <v>https://nakamura196.github.io/lda/assets/images/favicon.ico</v>
      </c>
      <c r="AG307" t="str">
        <f t="shared" si="28"/>
        <v>https://nakamura196.github.io/lda/</v>
      </c>
      <c r="AH307" s="26" t="s">
        <v>1135</v>
      </c>
      <c r="AI307" t="str">
        <f t="shared" si="29"/>
        <v>http://creativecommons.org/licenses/by/4.0/</v>
      </c>
      <c r="AJ307" t="str">
        <f t="shared" si="30"/>
        <v>right-to-left</v>
      </c>
    </row>
    <row r="308" spans="1:36" ht="15" customHeight="1">
      <c r="A308" t="str">
        <f t="shared" si="25"/>
        <v>https://nakamura196.github.io/lda/data/json/yanesen_07_039.json</v>
      </c>
      <c r="B308" s="16" t="s">
        <v>504</v>
      </c>
      <c r="C308" s="1" t="s">
        <v>988</v>
      </c>
      <c r="Y308" s="15"/>
      <c r="Z308" s="1">
        <v>29</v>
      </c>
      <c r="AA308" s="1">
        <v>29</v>
      </c>
      <c r="AB308" t="str">
        <f>VLOOKUP(Z308, 'tmp2'!Z:AA, 2, FALSE)</f>
        <v>yanesen-07-016.jpg</v>
      </c>
      <c r="AC308" t="str">
        <f>VLOOKUP(AA308, 'tmp2'!Z:AA, 2, FALSE)</f>
        <v>yanesen-07-016.jpg</v>
      </c>
      <c r="AD308" s="25" t="str">
        <f>VLOOKUP(A308, [1]Sheet1!$A:$B, 2, FALSE)</f>
        <v>https://nakamura196.github.io/lda/data/images/yanesen/yanesen-07/yanesen-07-016.jpg</v>
      </c>
      <c r="AE308" t="str">
        <f t="shared" si="26"/>
        <v>http://da.dl.itc.u-tokyo.ac.jp/uv/?manifest=https://nakamura196.github.io/lda/data/manifest/yanesen_07_039.json</v>
      </c>
      <c r="AF308" t="str">
        <f t="shared" si="27"/>
        <v>https://nakamura196.github.io/lda/assets/images/favicon.ico</v>
      </c>
      <c r="AG308" t="str">
        <f t="shared" si="28"/>
        <v>https://nakamura196.github.io/lda/</v>
      </c>
      <c r="AH308" s="26" t="s">
        <v>1135</v>
      </c>
      <c r="AI308" t="str">
        <f t="shared" si="29"/>
        <v>http://creativecommons.org/licenses/by/4.0/</v>
      </c>
      <c r="AJ308" t="str">
        <f t="shared" si="30"/>
        <v>right-to-left</v>
      </c>
    </row>
    <row r="309" spans="1:36" ht="15" customHeight="1">
      <c r="A309" t="str">
        <f t="shared" si="25"/>
        <v>https://nakamura196.github.io/lda/data/json/yanesen_07_040.json</v>
      </c>
      <c r="B309" s="16" t="s">
        <v>505</v>
      </c>
      <c r="C309" s="1" t="s">
        <v>989</v>
      </c>
      <c r="Y309" s="15"/>
      <c r="Z309" s="1">
        <v>29</v>
      </c>
      <c r="AA309" s="1">
        <v>29</v>
      </c>
      <c r="AB309" t="str">
        <f>VLOOKUP(Z309, 'tmp2'!Z:AA, 2, FALSE)</f>
        <v>yanesen-07-016.jpg</v>
      </c>
      <c r="AC309" t="str">
        <f>VLOOKUP(AA309, 'tmp2'!Z:AA, 2, FALSE)</f>
        <v>yanesen-07-016.jpg</v>
      </c>
      <c r="AD309" s="25" t="str">
        <f>VLOOKUP(A309, [1]Sheet1!$A:$B, 2, FALSE)</f>
        <v>https://nakamura196.github.io/lda/data/images/yanesen/yanesen-07/yanesen-07-016.jpg</v>
      </c>
      <c r="AE309" t="str">
        <f t="shared" si="26"/>
        <v>http://da.dl.itc.u-tokyo.ac.jp/uv/?manifest=https://nakamura196.github.io/lda/data/manifest/yanesen_07_040.json</v>
      </c>
      <c r="AF309" t="str">
        <f t="shared" si="27"/>
        <v>https://nakamura196.github.io/lda/assets/images/favicon.ico</v>
      </c>
      <c r="AG309" t="str">
        <f t="shared" si="28"/>
        <v>https://nakamura196.github.io/lda/</v>
      </c>
      <c r="AH309" s="26" t="s">
        <v>1135</v>
      </c>
      <c r="AI309" t="str">
        <f t="shared" si="29"/>
        <v>http://creativecommons.org/licenses/by/4.0/</v>
      </c>
      <c r="AJ309" t="str">
        <f t="shared" si="30"/>
        <v>right-to-left</v>
      </c>
    </row>
    <row r="310" spans="1:36" ht="15" customHeight="1">
      <c r="A310" t="str">
        <f t="shared" si="25"/>
        <v>https://nakamura196.github.io/lda/data/json/yanesen_07_041.json</v>
      </c>
      <c r="B310" s="16" t="s">
        <v>507</v>
      </c>
      <c r="C310" s="1" t="s">
        <v>990</v>
      </c>
      <c r="Y310" s="15"/>
      <c r="Z310" s="1">
        <v>29</v>
      </c>
      <c r="AA310" s="1">
        <v>29</v>
      </c>
      <c r="AB310" t="str">
        <f>VLOOKUP(Z310, 'tmp2'!Z:AA, 2, FALSE)</f>
        <v>yanesen-07-016.jpg</v>
      </c>
      <c r="AC310" t="str">
        <f>VLOOKUP(AA310, 'tmp2'!Z:AA, 2, FALSE)</f>
        <v>yanesen-07-016.jpg</v>
      </c>
      <c r="AD310" s="25" t="str">
        <f>VLOOKUP(A310, [1]Sheet1!$A:$B, 2, FALSE)</f>
        <v>https://nakamura196.github.io/lda/data/images/yanesen/yanesen-07/yanesen-07-016.jpg</v>
      </c>
      <c r="AE310" t="str">
        <f t="shared" si="26"/>
        <v>http://da.dl.itc.u-tokyo.ac.jp/uv/?manifest=https://nakamura196.github.io/lda/data/manifest/yanesen_07_041.json</v>
      </c>
      <c r="AF310" t="str">
        <f t="shared" si="27"/>
        <v>https://nakamura196.github.io/lda/assets/images/favicon.ico</v>
      </c>
      <c r="AG310" t="str">
        <f t="shared" si="28"/>
        <v>https://nakamura196.github.io/lda/</v>
      </c>
      <c r="AH310" s="26" t="s">
        <v>1135</v>
      </c>
      <c r="AI310" t="str">
        <f t="shared" si="29"/>
        <v>http://creativecommons.org/licenses/by/4.0/</v>
      </c>
      <c r="AJ310" t="str">
        <f t="shared" si="30"/>
        <v>right-to-left</v>
      </c>
    </row>
    <row r="311" spans="1:36" ht="15" customHeight="1">
      <c r="A311" t="str">
        <f t="shared" si="25"/>
        <v>https://nakamura196.github.io/lda/data/json/yanesen_07_042.json</v>
      </c>
      <c r="B311" s="16" t="s">
        <v>508</v>
      </c>
      <c r="C311" s="1" t="s">
        <v>991</v>
      </c>
      <c r="Y311" s="15"/>
      <c r="Z311" s="1">
        <v>29</v>
      </c>
      <c r="AA311" s="1">
        <v>29</v>
      </c>
      <c r="AB311" t="str">
        <f>VLOOKUP(Z311, 'tmp2'!Z:AA, 2, FALSE)</f>
        <v>yanesen-07-016.jpg</v>
      </c>
      <c r="AC311" t="str">
        <f>VLOOKUP(AA311, 'tmp2'!Z:AA, 2, FALSE)</f>
        <v>yanesen-07-016.jpg</v>
      </c>
      <c r="AD311" s="25" t="str">
        <f>VLOOKUP(A311, [1]Sheet1!$A:$B, 2, FALSE)</f>
        <v>https://nakamura196.github.io/lda/data/images/yanesen/yanesen-07/yanesen-07-016.jpg</v>
      </c>
      <c r="AE311" t="str">
        <f t="shared" si="26"/>
        <v>http://da.dl.itc.u-tokyo.ac.jp/uv/?manifest=https://nakamura196.github.io/lda/data/manifest/yanesen_07_042.json</v>
      </c>
      <c r="AF311" t="str">
        <f t="shared" si="27"/>
        <v>https://nakamura196.github.io/lda/assets/images/favicon.ico</v>
      </c>
      <c r="AG311" t="str">
        <f t="shared" si="28"/>
        <v>https://nakamura196.github.io/lda/</v>
      </c>
      <c r="AH311" s="26" t="s">
        <v>1135</v>
      </c>
      <c r="AI311" t="str">
        <f t="shared" si="29"/>
        <v>http://creativecommons.org/licenses/by/4.0/</v>
      </c>
      <c r="AJ311" t="str">
        <f t="shared" si="30"/>
        <v>right-to-left</v>
      </c>
    </row>
    <row r="312" spans="1:36" ht="15" customHeight="1">
      <c r="A312" t="str">
        <f t="shared" si="25"/>
        <v>https://nakamura196.github.io/lda/data/json/yanesen_07_043.json</v>
      </c>
      <c r="B312" s="16" t="s">
        <v>509</v>
      </c>
      <c r="C312" s="1" t="s">
        <v>992</v>
      </c>
      <c r="Y312" s="15"/>
      <c r="Z312" s="1">
        <v>29</v>
      </c>
      <c r="AA312" s="1">
        <v>29</v>
      </c>
      <c r="AB312" t="str">
        <f>VLOOKUP(Z312, 'tmp2'!Z:AA, 2, FALSE)</f>
        <v>yanesen-07-016.jpg</v>
      </c>
      <c r="AC312" t="str">
        <f>VLOOKUP(AA312, 'tmp2'!Z:AA, 2, FALSE)</f>
        <v>yanesen-07-016.jpg</v>
      </c>
      <c r="AD312" s="25" t="str">
        <f>VLOOKUP(A312, [1]Sheet1!$A:$B, 2, FALSE)</f>
        <v>https://nakamura196.github.io/lda/data/images/yanesen/yanesen-07/yanesen-07-016.jpg</v>
      </c>
      <c r="AE312" t="str">
        <f t="shared" si="26"/>
        <v>http://da.dl.itc.u-tokyo.ac.jp/uv/?manifest=https://nakamura196.github.io/lda/data/manifest/yanesen_07_043.json</v>
      </c>
      <c r="AF312" t="str">
        <f t="shared" si="27"/>
        <v>https://nakamura196.github.io/lda/assets/images/favicon.ico</v>
      </c>
      <c r="AG312" t="str">
        <f t="shared" si="28"/>
        <v>https://nakamura196.github.io/lda/</v>
      </c>
      <c r="AH312" s="26" t="s">
        <v>1135</v>
      </c>
      <c r="AI312" t="str">
        <f t="shared" si="29"/>
        <v>http://creativecommons.org/licenses/by/4.0/</v>
      </c>
      <c r="AJ312" t="str">
        <f t="shared" si="30"/>
        <v>right-to-left</v>
      </c>
    </row>
    <row r="313" spans="1:36" ht="15" customHeight="1">
      <c r="A313" t="str">
        <f t="shared" si="25"/>
        <v>https://nakamura196.github.io/lda/data/json/yanesen_07_044.json</v>
      </c>
      <c r="B313" s="16" t="s">
        <v>510</v>
      </c>
      <c r="C313" s="1" t="s">
        <v>993</v>
      </c>
      <c r="Y313" s="15"/>
      <c r="Z313" s="1">
        <v>29</v>
      </c>
      <c r="AA313" s="1">
        <v>29</v>
      </c>
      <c r="AB313" t="str">
        <f>VLOOKUP(Z313, 'tmp2'!Z:AA, 2, FALSE)</f>
        <v>yanesen-07-016.jpg</v>
      </c>
      <c r="AC313" t="str">
        <f>VLOOKUP(AA313, 'tmp2'!Z:AA, 2, FALSE)</f>
        <v>yanesen-07-016.jpg</v>
      </c>
      <c r="AD313" s="25" t="str">
        <f>VLOOKUP(A313, [1]Sheet1!$A:$B, 2, FALSE)</f>
        <v>https://nakamura196.github.io/lda/data/images/yanesen/yanesen-07/yanesen-07-016.jpg</v>
      </c>
      <c r="AE313" t="str">
        <f t="shared" si="26"/>
        <v>http://da.dl.itc.u-tokyo.ac.jp/uv/?manifest=https://nakamura196.github.io/lda/data/manifest/yanesen_07_044.json</v>
      </c>
      <c r="AF313" t="str">
        <f t="shared" si="27"/>
        <v>https://nakamura196.github.io/lda/assets/images/favicon.ico</v>
      </c>
      <c r="AG313" t="str">
        <f t="shared" si="28"/>
        <v>https://nakamura196.github.io/lda/</v>
      </c>
      <c r="AH313" s="26" t="s">
        <v>1135</v>
      </c>
      <c r="AI313" t="str">
        <f t="shared" si="29"/>
        <v>http://creativecommons.org/licenses/by/4.0/</v>
      </c>
      <c r="AJ313" t="str">
        <f t="shared" si="30"/>
        <v>right-to-left</v>
      </c>
    </row>
    <row r="314" spans="1:36" ht="15" customHeight="1">
      <c r="A314" t="str">
        <f t="shared" si="25"/>
        <v>https://nakamura196.github.io/lda/data/json/yanesen_07_045.json</v>
      </c>
      <c r="B314" s="16" t="s">
        <v>511</v>
      </c>
      <c r="C314" s="1" t="s">
        <v>994</v>
      </c>
      <c r="Y314" s="15"/>
      <c r="Z314" s="1">
        <v>29</v>
      </c>
      <c r="AA314" s="1">
        <v>29</v>
      </c>
      <c r="AB314" t="str">
        <f>VLOOKUP(Z314, 'tmp2'!Z:AA, 2, FALSE)</f>
        <v>yanesen-07-016.jpg</v>
      </c>
      <c r="AC314" t="str">
        <f>VLOOKUP(AA314, 'tmp2'!Z:AA, 2, FALSE)</f>
        <v>yanesen-07-016.jpg</v>
      </c>
      <c r="AD314" s="25" t="str">
        <f>VLOOKUP(A314, [1]Sheet1!$A:$B, 2, FALSE)</f>
        <v>https://nakamura196.github.io/lda/data/images/yanesen/yanesen-07/yanesen-07-016.jpg</v>
      </c>
      <c r="AE314" t="str">
        <f t="shared" si="26"/>
        <v>http://da.dl.itc.u-tokyo.ac.jp/uv/?manifest=https://nakamura196.github.io/lda/data/manifest/yanesen_07_045.json</v>
      </c>
      <c r="AF314" t="str">
        <f t="shared" si="27"/>
        <v>https://nakamura196.github.io/lda/assets/images/favicon.ico</v>
      </c>
      <c r="AG314" t="str">
        <f t="shared" si="28"/>
        <v>https://nakamura196.github.io/lda/</v>
      </c>
      <c r="AH314" s="26" t="s">
        <v>1135</v>
      </c>
      <c r="AI314" t="str">
        <f t="shared" si="29"/>
        <v>http://creativecommons.org/licenses/by/4.0/</v>
      </c>
      <c r="AJ314" t="str">
        <f t="shared" si="30"/>
        <v>right-to-left</v>
      </c>
    </row>
    <row r="315" spans="1:36" ht="15" customHeight="1">
      <c r="A315" t="str">
        <f t="shared" si="25"/>
        <v>https://nakamura196.github.io/lda/data/json/yanesen_07_046.json</v>
      </c>
      <c r="B315" s="16" t="s">
        <v>512</v>
      </c>
      <c r="C315" s="1" t="s">
        <v>995</v>
      </c>
      <c r="Y315" s="15"/>
      <c r="Z315" s="1">
        <v>29</v>
      </c>
      <c r="AA315" s="1">
        <v>29</v>
      </c>
      <c r="AB315" t="str">
        <f>VLOOKUP(Z315, 'tmp2'!Z:AA, 2, FALSE)</f>
        <v>yanesen-07-016.jpg</v>
      </c>
      <c r="AC315" t="str">
        <f>VLOOKUP(AA315, 'tmp2'!Z:AA, 2, FALSE)</f>
        <v>yanesen-07-016.jpg</v>
      </c>
      <c r="AD315" s="25" t="str">
        <f>VLOOKUP(A315, [1]Sheet1!$A:$B, 2, FALSE)</f>
        <v>https://nakamura196.github.io/lda/data/images/yanesen/yanesen-07/yanesen-07-016.jpg</v>
      </c>
      <c r="AE315" t="str">
        <f t="shared" si="26"/>
        <v>http://da.dl.itc.u-tokyo.ac.jp/uv/?manifest=https://nakamura196.github.io/lda/data/manifest/yanesen_07_046.json</v>
      </c>
      <c r="AF315" t="str">
        <f t="shared" si="27"/>
        <v>https://nakamura196.github.io/lda/assets/images/favicon.ico</v>
      </c>
      <c r="AG315" t="str">
        <f t="shared" si="28"/>
        <v>https://nakamura196.github.io/lda/</v>
      </c>
      <c r="AH315" s="26" t="s">
        <v>1135</v>
      </c>
      <c r="AI315" t="str">
        <f t="shared" si="29"/>
        <v>http://creativecommons.org/licenses/by/4.0/</v>
      </c>
      <c r="AJ315" t="str">
        <f t="shared" si="30"/>
        <v>right-to-left</v>
      </c>
    </row>
    <row r="316" spans="1:36" ht="15" customHeight="1">
      <c r="A316" t="str">
        <f t="shared" si="25"/>
        <v>https://nakamura196.github.io/lda/data/json/yanesen_07_047.json</v>
      </c>
      <c r="B316" s="16" t="s">
        <v>513</v>
      </c>
      <c r="C316" s="1" t="s">
        <v>996</v>
      </c>
      <c r="Y316" s="15"/>
      <c r="Z316" s="1">
        <v>29</v>
      </c>
      <c r="AA316" s="1">
        <v>29</v>
      </c>
      <c r="AB316" t="str">
        <f>VLOOKUP(Z316, 'tmp2'!Z:AA, 2, FALSE)</f>
        <v>yanesen-07-016.jpg</v>
      </c>
      <c r="AC316" t="str">
        <f>VLOOKUP(AA316, 'tmp2'!Z:AA, 2, FALSE)</f>
        <v>yanesen-07-016.jpg</v>
      </c>
      <c r="AD316" s="25" t="str">
        <f>VLOOKUP(A316, [1]Sheet1!$A:$B, 2, FALSE)</f>
        <v>https://nakamura196.github.io/lda/data/images/yanesen/yanesen-07/yanesen-07-016.jpg</v>
      </c>
      <c r="AE316" t="str">
        <f t="shared" si="26"/>
        <v>http://da.dl.itc.u-tokyo.ac.jp/uv/?manifest=https://nakamura196.github.io/lda/data/manifest/yanesen_07_047.json</v>
      </c>
      <c r="AF316" t="str">
        <f t="shared" si="27"/>
        <v>https://nakamura196.github.io/lda/assets/images/favicon.ico</v>
      </c>
      <c r="AG316" t="str">
        <f t="shared" si="28"/>
        <v>https://nakamura196.github.io/lda/</v>
      </c>
      <c r="AH316" s="26" t="s">
        <v>1135</v>
      </c>
      <c r="AI316" t="str">
        <f t="shared" si="29"/>
        <v>http://creativecommons.org/licenses/by/4.0/</v>
      </c>
      <c r="AJ316" t="str">
        <f t="shared" si="30"/>
        <v>right-to-left</v>
      </c>
    </row>
    <row r="317" spans="1:36" ht="15" customHeight="1">
      <c r="A317" t="str">
        <f t="shared" si="25"/>
        <v>https://nakamura196.github.io/lda/data/json/yanesen_07_048.json</v>
      </c>
      <c r="B317" s="16" t="s">
        <v>514</v>
      </c>
      <c r="C317" s="1" t="s">
        <v>997</v>
      </c>
      <c r="Y317" s="15"/>
      <c r="Z317" s="1">
        <v>29</v>
      </c>
      <c r="AA317" s="1">
        <v>29</v>
      </c>
      <c r="AB317" t="str">
        <f>VLOOKUP(Z317, 'tmp2'!Z:AA, 2, FALSE)</f>
        <v>yanesen-07-016.jpg</v>
      </c>
      <c r="AC317" t="str">
        <f>VLOOKUP(AA317, 'tmp2'!Z:AA, 2, FALSE)</f>
        <v>yanesen-07-016.jpg</v>
      </c>
      <c r="AD317" s="25" t="str">
        <f>VLOOKUP(A317, [1]Sheet1!$A:$B, 2, FALSE)</f>
        <v>https://nakamura196.github.io/lda/data/images/yanesen/yanesen-07/yanesen-07-016.jpg</v>
      </c>
      <c r="AE317" t="str">
        <f t="shared" si="26"/>
        <v>http://da.dl.itc.u-tokyo.ac.jp/uv/?manifest=https://nakamura196.github.io/lda/data/manifest/yanesen_07_048.json</v>
      </c>
      <c r="AF317" t="str">
        <f t="shared" si="27"/>
        <v>https://nakamura196.github.io/lda/assets/images/favicon.ico</v>
      </c>
      <c r="AG317" t="str">
        <f t="shared" si="28"/>
        <v>https://nakamura196.github.io/lda/</v>
      </c>
      <c r="AH317" s="26" t="s">
        <v>1135</v>
      </c>
      <c r="AI317" t="str">
        <f t="shared" si="29"/>
        <v>http://creativecommons.org/licenses/by/4.0/</v>
      </c>
      <c r="AJ317" t="str">
        <f t="shared" si="30"/>
        <v>right-to-left</v>
      </c>
    </row>
    <row r="318" spans="1:36" ht="15" customHeight="1">
      <c r="A318" t="str">
        <f t="shared" si="25"/>
        <v>https://nakamura196.github.io/lda/data/json/yanesen_07_049.json</v>
      </c>
      <c r="B318" s="16" t="s">
        <v>515</v>
      </c>
      <c r="C318" s="1" t="s">
        <v>998</v>
      </c>
      <c r="Y318" s="15"/>
      <c r="Z318" s="1">
        <v>29</v>
      </c>
      <c r="AA318" s="1">
        <v>29</v>
      </c>
      <c r="AB318" t="str">
        <f>VLOOKUP(Z318, 'tmp2'!Z:AA, 2, FALSE)</f>
        <v>yanesen-07-016.jpg</v>
      </c>
      <c r="AC318" t="str">
        <f>VLOOKUP(AA318, 'tmp2'!Z:AA, 2, FALSE)</f>
        <v>yanesen-07-016.jpg</v>
      </c>
      <c r="AD318" s="25" t="str">
        <f>VLOOKUP(A318, [1]Sheet1!$A:$B, 2, FALSE)</f>
        <v>https://nakamura196.github.io/lda/data/images/yanesen/yanesen-07/yanesen-07-016.jpg</v>
      </c>
      <c r="AE318" t="str">
        <f t="shared" si="26"/>
        <v>http://da.dl.itc.u-tokyo.ac.jp/uv/?manifest=https://nakamura196.github.io/lda/data/manifest/yanesen_07_049.json</v>
      </c>
      <c r="AF318" t="str">
        <f t="shared" si="27"/>
        <v>https://nakamura196.github.io/lda/assets/images/favicon.ico</v>
      </c>
      <c r="AG318" t="str">
        <f t="shared" si="28"/>
        <v>https://nakamura196.github.io/lda/</v>
      </c>
      <c r="AH318" s="26" t="s">
        <v>1135</v>
      </c>
      <c r="AI318" t="str">
        <f t="shared" si="29"/>
        <v>http://creativecommons.org/licenses/by/4.0/</v>
      </c>
      <c r="AJ318" t="str">
        <f t="shared" si="30"/>
        <v>right-to-left</v>
      </c>
    </row>
    <row r="319" spans="1:36" ht="15" customHeight="1">
      <c r="A319" t="str">
        <f t="shared" si="25"/>
        <v>https://nakamura196.github.io/lda/data/json/yanesen_07_050.json</v>
      </c>
      <c r="B319" s="16" t="s">
        <v>516</v>
      </c>
      <c r="C319" s="1" t="s">
        <v>772</v>
      </c>
      <c r="Y319" s="15"/>
      <c r="Z319" s="1">
        <v>30</v>
      </c>
      <c r="AA319" s="1">
        <v>31</v>
      </c>
      <c r="AB319" t="str">
        <f>VLOOKUP(Z319, 'tmp2'!Z:AA, 2, FALSE)</f>
        <v>yanesen-07-017.jpg</v>
      </c>
      <c r="AC319" t="str">
        <f>VLOOKUP(AA319, 'tmp2'!Z:AA, 2, FALSE)</f>
        <v>yanesen-07-017.jpg</v>
      </c>
      <c r="AD319" s="25" t="str">
        <f>VLOOKUP(A319, [1]Sheet1!$A:$B, 2, FALSE)</f>
        <v>https://nakamura196.github.io/lda/data/images/yanesen/yanesen-07/yanesen-07-017.jpg</v>
      </c>
      <c r="AE319" t="str">
        <f t="shared" si="26"/>
        <v>http://da.dl.itc.u-tokyo.ac.jp/uv/?manifest=https://nakamura196.github.io/lda/data/manifest/yanesen_07_050.json</v>
      </c>
      <c r="AF319" t="str">
        <f t="shared" si="27"/>
        <v>https://nakamura196.github.io/lda/assets/images/favicon.ico</v>
      </c>
      <c r="AG319" t="str">
        <f t="shared" si="28"/>
        <v>https://nakamura196.github.io/lda/</v>
      </c>
      <c r="AH319" s="26" t="s">
        <v>1135</v>
      </c>
      <c r="AI319" t="str">
        <f t="shared" si="29"/>
        <v>http://creativecommons.org/licenses/by/4.0/</v>
      </c>
      <c r="AJ319" t="str">
        <f t="shared" si="30"/>
        <v>right-to-left</v>
      </c>
    </row>
    <row r="320" spans="1:36" ht="31">
      <c r="A320" t="str">
        <f t="shared" si="25"/>
        <v>https://nakamura196.github.io/lda/data/json/yanesen_07_051.json</v>
      </c>
      <c r="B320" s="16" t="s">
        <v>519</v>
      </c>
      <c r="C320" s="12" t="s">
        <v>999</v>
      </c>
      <c r="Y320" s="12" t="s">
        <v>737</v>
      </c>
      <c r="Z320" s="1">
        <v>30</v>
      </c>
      <c r="AA320" s="1">
        <v>30</v>
      </c>
      <c r="AB320" t="str">
        <f>VLOOKUP(Z320, 'tmp2'!Z:AA, 2, FALSE)</f>
        <v>yanesen-07-017.jpg</v>
      </c>
      <c r="AC320" t="str">
        <f>VLOOKUP(AA320, 'tmp2'!Z:AA, 2, FALSE)</f>
        <v>yanesen-07-017.jpg</v>
      </c>
      <c r="AD320" s="25" t="str">
        <f>VLOOKUP(A320, [1]Sheet1!$A:$B, 2, FALSE)</f>
        <v>https://nakamura196.github.io/lda/data/images/yanesen/yanesen-07/yanesen-07-017.jpg</v>
      </c>
      <c r="AE320" t="str">
        <f t="shared" si="26"/>
        <v>http://da.dl.itc.u-tokyo.ac.jp/uv/?manifest=https://nakamura196.github.io/lda/data/manifest/yanesen_07_051.json</v>
      </c>
      <c r="AF320" t="str">
        <f t="shared" si="27"/>
        <v>https://nakamura196.github.io/lda/assets/images/favicon.ico</v>
      </c>
      <c r="AG320" t="str">
        <f t="shared" si="28"/>
        <v>https://nakamura196.github.io/lda/</v>
      </c>
      <c r="AH320" s="26" t="s">
        <v>1135</v>
      </c>
      <c r="AI320" t="str">
        <f t="shared" si="29"/>
        <v>http://creativecommons.org/licenses/by/4.0/</v>
      </c>
      <c r="AJ320" t="str">
        <f t="shared" si="30"/>
        <v>right-to-left</v>
      </c>
    </row>
    <row r="321" spans="1:36" ht="20">
      <c r="A321" t="str">
        <f t="shared" si="25"/>
        <v>https://nakamura196.github.io/lda/data/json/yanesen_07_052.json</v>
      </c>
      <c r="B321" s="16" t="s">
        <v>520</v>
      </c>
      <c r="C321" s="12" t="s">
        <v>741</v>
      </c>
      <c r="Y321" s="15"/>
      <c r="Z321" s="1">
        <v>32</v>
      </c>
      <c r="AA321" s="1">
        <v>32</v>
      </c>
      <c r="AB321" t="str">
        <f>VLOOKUP(Z321, 'tmp2'!Z:AA, 2, FALSE)</f>
        <v>yanesen-07-018.jpg</v>
      </c>
      <c r="AC321" t="str">
        <f>VLOOKUP(AA321, 'tmp2'!Z:AA, 2, FALSE)</f>
        <v>yanesen-07-018.jpg</v>
      </c>
      <c r="AD321" s="25" t="str">
        <f>VLOOKUP(A321, [1]Sheet1!$A:$B, 2, FALSE)</f>
        <v>https://nakamura196.github.io/lda/data/images/yanesen/yanesen-07/yanesen-07-018.jpg</v>
      </c>
      <c r="AE321" t="str">
        <f t="shared" si="26"/>
        <v>http://da.dl.itc.u-tokyo.ac.jp/uv/?manifest=https://nakamura196.github.io/lda/data/manifest/yanesen_07_052.json</v>
      </c>
      <c r="AF321" t="str">
        <f t="shared" si="27"/>
        <v>https://nakamura196.github.io/lda/assets/images/favicon.ico</v>
      </c>
      <c r="AG321" t="str">
        <f t="shared" si="28"/>
        <v>https://nakamura196.github.io/lda/</v>
      </c>
      <c r="AH321" s="26" t="s">
        <v>1135</v>
      </c>
      <c r="AI321" t="str">
        <f t="shared" si="29"/>
        <v>http://creativecommons.org/licenses/by/4.0/</v>
      </c>
      <c r="AJ321" t="str">
        <f t="shared" si="30"/>
        <v>right-to-left</v>
      </c>
    </row>
    <row r="322" spans="1:36" ht="20">
      <c r="A322" t="str">
        <f t="shared" si="25"/>
        <v>https://nakamura196.github.io/lda/data/json/yanesen_07_053.json</v>
      </c>
      <c r="B322" s="16" t="s">
        <v>522</v>
      </c>
      <c r="C322" s="12" t="s">
        <v>742</v>
      </c>
      <c r="Y322" s="15"/>
      <c r="Z322" s="1">
        <v>32</v>
      </c>
      <c r="AA322" s="1">
        <v>32</v>
      </c>
      <c r="AB322" t="str">
        <f>VLOOKUP(Z322, 'tmp2'!Z:AA, 2, FALSE)</f>
        <v>yanesen-07-018.jpg</v>
      </c>
      <c r="AC322" t="str">
        <f>VLOOKUP(AA322, 'tmp2'!Z:AA, 2, FALSE)</f>
        <v>yanesen-07-018.jpg</v>
      </c>
      <c r="AD322" s="25" t="str">
        <f>VLOOKUP(A322, [1]Sheet1!$A:$B, 2, FALSE)</f>
        <v>https://nakamura196.github.io/lda/data/images/yanesen/yanesen-07/yanesen-07-018.jpg</v>
      </c>
      <c r="AE322" t="str">
        <f t="shared" si="26"/>
        <v>http://da.dl.itc.u-tokyo.ac.jp/uv/?manifest=https://nakamura196.github.io/lda/data/manifest/yanesen_07_053.json</v>
      </c>
      <c r="AF322" t="str">
        <f t="shared" si="27"/>
        <v>https://nakamura196.github.io/lda/assets/images/favicon.ico</v>
      </c>
      <c r="AG322" t="str">
        <f t="shared" si="28"/>
        <v>https://nakamura196.github.io/lda/</v>
      </c>
      <c r="AH322" s="26" t="s">
        <v>1135</v>
      </c>
      <c r="AI322" t="str">
        <f t="shared" si="29"/>
        <v>http://creativecommons.org/licenses/by/4.0/</v>
      </c>
      <c r="AJ322" t="str">
        <f t="shared" si="30"/>
        <v>right-to-left</v>
      </c>
    </row>
    <row r="323" spans="1:36" ht="20">
      <c r="A323" t="str">
        <f t="shared" si="25"/>
        <v>https://nakamura196.github.io/lda/data/json/yanesen_07_054.json</v>
      </c>
      <c r="B323" s="16" t="s">
        <v>523</v>
      </c>
      <c r="C323" s="12" t="s">
        <v>743</v>
      </c>
      <c r="Y323" s="15"/>
      <c r="Z323" s="1">
        <v>33</v>
      </c>
      <c r="AA323" s="1">
        <v>33</v>
      </c>
      <c r="AB323" t="str">
        <f>VLOOKUP(Z323, 'tmp2'!Z:AA, 2, FALSE)</f>
        <v>yanesen-07-018.jpg</v>
      </c>
      <c r="AC323" t="str">
        <f>VLOOKUP(AA323, 'tmp2'!Z:AA, 2, FALSE)</f>
        <v>yanesen-07-018.jpg</v>
      </c>
      <c r="AD323" s="25" t="str">
        <f>VLOOKUP(A323, [1]Sheet1!$A:$B, 2, FALSE)</f>
        <v>https://nakamura196.github.io/lda/data/images/yanesen/yanesen-07/yanesen-07-018.jpg</v>
      </c>
      <c r="AE323" t="str">
        <f t="shared" si="26"/>
        <v>http://da.dl.itc.u-tokyo.ac.jp/uv/?manifest=https://nakamura196.github.io/lda/data/manifest/yanesen_07_054.json</v>
      </c>
      <c r="AF323" t="str">
        <f t="shared" si="27"/>
        <v>https://nakamura196.github.io/lda/assets/images/favicon.ico</v>
      </c>
      <c r="AG323" t="str">
        <f t="shared" si="28"/>
        <v>https://nakamura196.github.io/lda/</v>
      </c>
      <c r="AH323" s="26" t="s">
        <v>1135</v>
      </c>
      <c r="AI323" t="str">
        <f t="shared" si="29"/>
        <v>http://creativecommons.org/licenses/by/4.0/</v>
      </c>
      <c r="AJ323" t="str">
        <f t="shared" si="30"/>
        <v>right-to-left</v>
      </c>
    </row>
    <row r="324" spans="1:36" ht="31">
      <c r="A324" t="str">
        <f t="shared" si="25"/>
        <v>https://nakamura196.github.io/lda/data/json/yanesen_08_001.json</v>
      </c>
      <c r="B324" s="16" t="s">
        <v>524</v>
      </c>
      <c r="C324" s="12" t="s">
        <v>1000</v>
      </c>
      <c r="Y324" s="12" t="s">
        <v>96</v>
      </c>
      <c r="Z324" s="1" t="s">
        <v>181</v>
      </c>
      <c r="AA324" s="1" t="s">
        <v>181</v>
      </c>
      <c r="AB324" s="1" t="s">
        <v>525</v>
      </c>
      <c r="AC324" s="1" t="s">
        <v>525</v>
      </c>
      <c r="AD324" s="25" t="str">
        <f>VLOOKUP(A324, [1]Sheet1!$A:$B, 2, FALSE)</f>
        <v>https://nakamura196.github.io/lda/data/images/yanesen/yanesen-08/yanesen-08-001.jpg</v>
      </c>
      <c r="AE324" t="str">
        <f t="shared" si="26"/>
        <v>http://da.dl.itc.u-tokyo.ac.jp/uv/?manifest=https://nakamura196.github.io/lda/data/manifest/yanesen_08_001.json</v>
      </c>
      <c r="AF324" t="str">
        <f t="shared" si="27"/>
        <v>https://nakamura196.github.io/lda/assets/images/favicon.ico</v>
      </c>
      <c r="AG324" t="str">
        <f t="shared" si="28"/>
        <v>https://nakamura196.github.io/lda/</v>
      </c>
      <c r="AH324" s="26" t="s">
        <v>1135</v>
      </c>
      <c r="AI324" t="str">
        <f t="shared" si="29"/>
        <v>http://creativecommons.org/licenses/by/4.0/</v>
      </c>
      <c r="AJ324" t="str">
        <f t="shared" si="30"/>
        <v>right-to-left</v>
      </c>
    </row>
    <row r="325" spans="1:36" ht="20">
      <c r="A325" t="str">
        <f t="shared" si="25"/>
        <v>https://nakamura196.github.io/lda/data/json/yanesen_08_002.json</v>
      </c>
      <c r="B325" s="16" t="s">
        <v>526</v>
      </c>
      <c r="C325" s="12" t="s">
        <v>184</v>
      </c>
      <c r="Y325" s="12"/>
      <c r="Z325" s="1" t="s">
        <v>186</v>
      </c>
      <c r="AA325" s="1" t="s">
        <v>186</v>
      </c>
      <c r="AB325" s="1" t="s">
        <v>527</v>
      </c>
      <c r="AC325" s="1" t="s">
        <v>527</v>
      </c>
      <c r="AD325" s="25" t="str">
        <f>VLOOKUP(A325, [1]Sheet1!$A:$B, 2, FALSE)</f>
        <v>https://nakamura196.github.io/lda/data/images/yanesen/yanesen-08/yanesen-08-002.jpg</v>
      </c>
      <c r="AE325" t="str">
        <f t="shared" si="26"/>
        <v>http://da.dl.itc.u-tokyo.ac.jp/uv/?manifest=https://nakamura196.github.io/lda/data/manifest/yanesen_08_002.json</v>
      </c>
      <c r="AF325" t="str">
        <f t="shared" si="27"/>
        <v>https://nakamura196.github.io/lda/assets/images/favicon.ico</v>
      </c>
      <c r="AG325" t="str">
        <f t="shared" si="28"/>
        <v>https://nakamura196.github.io/lda/</v>
      </c>
      <c r="AH325" s="26" t="s">
        <v>1135</v>
      </c>
      <c r="AI325" t="str">
        <f t="shared" si="29"/>
        <v>http://creativecommons.org/licenses/by/4.0/</v>
      </c>
      <c r="AJ325" t="str">
        <f t="shared" si="30"/>
        <v>right-to-left</v>
      </c>
    </row>
    <row r="326" spans="1:36" ht="20">
      <c r="A326" t="str">
        <f t="shared" ref="A326:A389" si="31">"https://nakamura196.github.io/lda/data/json/"&amp;SUBSTITUTE(B326, "/", "_")&amp;".json"</f>
        <v>https://nakamura196.github.io/lda/data/json/yanesen_08_003.json</v>
      </c>
      <c r="B326" s="16" t="s">
        <v>528</v>
      </c>
      <c r="C326" s="12" t="s">
        <v>746</v>
      </c>
      <c r="Y326" s="12" t="s">
        <v>189</v>
      </c>
      <c r="Z326" s="1" t="s">
        <v>186</v>
      </c>
      <c r="AA326" s="1" t="s">
        <v>186</v>
      </c>
      <c r="AB326" s="1" t="s">
        <v>527</v>
      </c>
      <c r="AC326" s="1" t="s">
        <v>527</v>
      </c>
      <c r="AD326" s="25" t="str">
        <f>VLOOKUP(A326, [1]Sheet1!$A:$B, 2, FALSE)</f>
        <v>https://nakamura196.github.io/lda/data/images/yanesen/yanesen-08/yanesen-08-002.jpg</v>
      </c>
      <c r="AE326" t="str">
        <f t="shared" ref="AE326:AE389" si="32">"http://da.dl.itc.u-tokyo.ac.jp/uv/?manifest="&amp;SUBSTITUTE(A326, "/json/", "/manifest/")</f>
        <v>http://da.dl.itc.u-tokyo.ac.jp/uv/?manifest=https://nakamura196.github.io/lda/data/manifest/yanesen_08_003.json</v>
      </c>
      <c r="AF326" t="str">
        <f t="shared" ref="AF326:AF389" si="33">"https://nakamura196.github.io/lda/assets/images/favicon.ico"</f>
        <v>https://nakamura196.github.io/lda/assets/images/favicon.ico</v>
      </c>
      <c r="AG326" t="str">
        <f t="shared" ref="AG326:AG389" si="34">"https://nakamura196.github.io/lda/"</f>
        <v>https://nakamura196.github.io/lda/</v>
      </c>
      <c r="AH326" s="26" t="s">
        <v>1135</v>
      </c>
      <c r="AI326" t="str">
        <f t="shared" ref="AI326:AI389" si="35">"http://creativecommons.org/licenses/by/4.0/"</f>
        <v>http://creativecommons.org/licenses/by/4.0/</v>
      </c>
      <c r="AJ326" t="str">
        <f t="shared" ref="AJ326:AJ389" si="36">"right-to-left"</f>
        <v>right-to-left</v>
      </c>
    </row>
    <row r="327" spans="1:36" ht="20">
      <c r="A327" t="str">
        <f t="shared" si="31"/>
        <v>https://nakamura196.github.io/lda/data/json/yanesen_08_004.json</v>
      </c>
      <c r="B327" s="16" t="s">
        <v>529</v>
      </c>
      <c r="C327" s="12" t="s">
        <v>1001</v>
      </c>
      <c r="D327" s="1" t="s">
        <v>193</v>
      </c>
      <c r="Y327" s="12" t="s">
        <v>195</v>
      </c>
      <c r="Z327" s="1">
        <v>1</v>
      </c>
      <c r="AA327" s="1">
        <v>1</v>
      </c>
      <c r="AB327" t="str">
        <f>VLOOKUP(Z327, 'tmp3'!A:B, 2, FALSE)</f>
        <v>yanesen-08-002.jpg</v>
      </c>
      <c r="AC327" t="str">
        <f>VLOOKUP(AA327, 'tmp3'!A:B, 2, FALSE)</f>
        <v>yanesen-08-002.jpg</v>
      </c>
      <c r="AD327" s="25" t="str">
        <f>VLOOKUP(A327, [1]Sheet1!$A:$B, 2, FALSE)</f>
        <v>https://nakamura196.github.io/lda/data/images/yanesen/yanesen-08/yanesen-08-002.jpg</v>
      </c>
      <c r="AE327" t="str">
        <f t="shared" si="32"/>
        <v>http://da.dl.itc.u-tokyo.ac.jp/uv/?manifest=https://nakamura196.github.io/lda/data/manifest/yanesen_08_004.json</v>
      </c>
      <c r="AF327" t="str">
        <f t="shared" si="33"/>
        <v>https://nakamura196.github.io/lda/assets/images/favicon.ico</v>
      </c>
      <c r="AG327" t="str">
        <f t="shared" si="34"/>
        <v>https://nakamura196.github.io/lda/</v>
      </c>
      <c r="AH327" s="26" t="s">
        <v>1135</v>
      </c>
      <c r="AI327" t="str">
        <f t="shared" si="35"/>
        <v>http://creativecommons.org/licenses/by/4.0/</v>
      </c>
      <c r="AJ327" t="str">
        <f t="shared" si="36"/>
        <v>right-to-left</v>
      </c>
    </row>
    <row r="328" spans="1:36" ht="20">
      <c r="A328" t="str">
        <f t="shared" si="31"/>
        <v>https://nakamura196.github.io/lda/data/json/yanesen_08_005.json</v>
      </c>
      <c r="B328" s="16" t="s">
        <v>530</v>
      </c>
      <c r="C328" s="12" t="s">
        <v>223</v>
      </c>
      <c r="D328" s="1"/>
      <c r="Y328" s="12"/>
      <c r="Z328" s="1">
        <v>1</v>
      </c>
      <c r="AA328" s="1">
        <v>1</v>
      </c>
      <c r="AB328" t="str">
        <f>VLOOKUP(Z328, 'tmp3'!A:B, 2, FALSE)</f>
        <v>yanesen-08-002.jpg</v>
      </c>
      <c r="AC328" t="str">
        <f>VLOOKUP(AA328, 'tmp3'!A:B, 2, FALSE)</f>
        <v>yanesen-08-002.jpg</v>
      </c>
      <c r="AD328" s="25" t="str">
        <f>VLOOKUP(A328, [1]Sheet1!$A:$B, 2, FALSE)</f>
        <v>https://nakamura196.github.io/lda/data/images/yanesen/yanesen-08/yanesen-08-002.jpg</v>
      </c>
      <c r="AE328" t="str">
        <f t="shared" si="32"/>
        <v>http://da.dl.itc.u-tokyo.ac.jp/uv/?manifest=https://nakamura196.github.io/lda/data/manifest/yanesen_08_005.json</v>
      </c>
      <c r="AF328" t="str">
        <f t="shared" si="33"/>
        <v>https://nakamura196.github.io/lda/assets/images/favicon.ico</v>
      </c>
      <c r="AG328" t="str">
        <f t="shared" si="34"/>
        <v>https://nakamura196.github.io/lda/</v>
      </c>
      <c r="AH328" s="26" t="s">
        <v>1135</v>
      </c>
      <c r="AI328" t="str">
        <f t="shared" si="35"/>
        <v>http://creativecommons.org/licenses/by/4.0/</v>
      </c>
      <c r="AJ328" t="str">
        <f t="shared" si="36"/>
        <v>right-to-left</v>
      </c>
    </row>
    <row r="329" spans="1:36" ht="20">
      <c r="A329" t="str">
        <f t="shared" si="31"/>
        <v>https://nakamura196.github.io/lda/data/json/yanesen_08_006.json</v>
      </c>
      <c r="B329" s="16" t="s">
        <v>531</v>
      </c>
      <c r="C329" s="12" t="s">
        <v>1002</v>
      </c>
      <c r="Y329" s="12" t="s">
        <v>248</v>
      </c>
      <c r="Z329" s="1">
        <v>2</v>
      </c>
      <c r="AA329" s="1">
        <v>11</v>
      </c>
      <c r="AB329" t="str">
        <f>VLOOKUP(Z329, 'tmp3'!A:B, 2, FALSE)</f>
        <v>yanesen-08-003.jpg</v>
      </c>
      <c r="AC329" t="str">
        <f>VLOOKUP(AA329, 'tmp3'!A:B, 2, FALSE)</f>
        <v>yanesen-08-007.jpg</v>
      </c>
      <c r="AD329" s="25" t="str">
        <f>VLOOKUP(A329, [1]Sheet1!$A:$B, 2, FALSE)</f>
        <v>https://nakamura196.github.io/lda/data/images/yanesen/yanesen-08/yanesen-08-003.jpg</v>
      </c>
      <c r="AE329" t="str">
        <f t="shared" si="32"/>
        <v>http://da.dl.itc.u-tokyo.ac.jp/uv/?manifest=https://nakamura196.github.io/lda/data/manifest/yanesen_08_006.json</v>
      </c>
      <c r="AF329" t="str">
        <f t="shared" si="33"/>
        <v>https://nakamura196.github.io/lda/assets/images/favicon.ico</v>
      </c>
      <c r="AG329" t="str">
        <f t="shared" si="34"/>
        <v>https://nakamura196.github.io/lda/</v>
      </c>
      <c r="AH329" s="26" t="s">
        <v>1135</v>
      </c>
      <c r="AI329" t="str">
        <f t="shared" si="35"/>
        <v>http://creativecommons.org/licenses/by/4.0/</v>
      </c>
      <c r="AJ329" t="str">
        <f t="shared" si="36"/>
        <v>right-to-left</v>
      </c>
    </row>
    <row r="330" spans="1:36" ht="20">
      <c r="A330" t="str">
        <f t="shared" si="31"/>
        <v>https://nakamura196.github.io/lda/data/json/yanesen_08_007.json</v>
      </c>
      <c r="B330" s="16" t="s">
        <v>534</v>
      </c>
      <c r="C330" s="12" t="s">
        <v>1003</v>
      </c>
      <c r="D330" s="1"/>
      <c r="Y330" s="12" t="s">
        <v>1004</v>
      </c>
      <c r="Z330" s="1">
        <v>3</v>
      </c>
      <c r="AA330" s="1">
        <v>3</v>
      </c>
      <c r="AB330" t="str">
        <f>VLOOKUP(Z330, 'tmp3'!A:B, 2, FALSE)</f>
        <v>yanesen-08-003.jpg</v>
      </c>
      <c r="AC330" t="str">
        <f>VLOOKUP(AA330, 'tmp3'!A:B, 2, FALSE)</f>
        <v>yanesen-08-003.jpg</v>
      </c>
      <c r="AD330" s="25" t="str">
        <f>VLOOKUP(A330, [1]Sheet1!$A:$B, 2, FALSE)</f>
        <v>https://nakamura196.github.io/lda/data/images/yanesen/yanesen-08/yanesen-08-003.jpg</v>
      </c>
      <c r="AE330" t="str">
        <f t="shared" si="32"/>
        <v>http://da.dl.itc.u-tokyo.ac.jp/uv/?manifest=https://nakamura196.github.io/lda/data/manifest/yanesen_08_007.json</v>
      </c>
      <c r="AF330" t="str">
        <f t="shared" si="33"/>
        <v>https://nakamura196.github.io/lda/assets/images/favicon.ico</v>
      </c>
      <c r="AG330" t="str">
        <f t="shared" si="34"/>
        <v>https://nakamura196.github.io/lda/</v>
      </c>
      <c r="AH330" s="26" t="s">
        <v>1135</v>
      </c>
      <c r="AI330" t="str">
        <f t="shared" si="35"/>
        <v>http://creativecommons.org/licenses/by/4.0/</v>
      </c>
      <c r="AJ330" t="str">
        <f t="shared" si="36"/>
        <v>right-to-left</v>
      </c>
    </row>
    <row r="331" spans="1:36" ht="20">
      <c r="A331" t="str">
        <f t="shared" si="31"/>
        <v>https://nakamura196.github.io/lda/data/json/yanesen_08_008.json</v>
      </c>
      <c r="B331" s="16" t="s">
        <v>535</v>
      </c>
      <c r="C331" s="12" t="s">
        <v>1005</v>
      </c>
      <c r="D331" s="1"/>
      <c r="Y331" s="12" t="s">
        <v>1006</v>
      </c>
      <c r="Z331" s="1">
        <v>4</v>
      </c>
      <c r="AA331" s="1">
        <v>5</v>
      </c>
      <c r="AB331" t="str">
        <f>VLOOKUP(Z331, 'tmp3'!A:B, 2, FALSE)</f>
        <v>yanesen-08-004.jpg</v>
      </c>
      <c r="AC331" t="str">
        <f>VLOOKUP(AA331, 'tmp3'!A:B, 2, FALSE)</f>
        <v>yanesen-08-004.jpg</v>
      </c>
      <c r="AD331" s="25" t="str">
        <f>VLOOKUP(A331, [1]Sheet1!$A:$B, 2, FALSE)</f>
        <v>https://nakamura196.github.io/lda/data/images/yanesen/yanesen-08/yanesen-08-004.jpg</v>
      </c>
      <c r="AE331" t="str">
        <f t="shared" si="32"/>
        <v>http://da.dl.itc.u-tokyo.ac.jp/uv/?manifest=https://nakamura196.github.io/lda/data/manifest/yanesen_08_008.json</v>
      </c>
      <c r="AF331" t="str">
        <f t="shared" si="33"/>
        <v>https://nakamura196.github.io/lda/assets/images/favicon.ico</v>
      </c>
      <c r="AG331" t="str">
        <f t="shared" si="34"/>
        <v>https://nakamura196.github.io/lda/</v>
      </c>
      <c r="AH331" s="26" t="s">
        <v>1135</v>
      </c>
      <c r="AI331" t="str">
        <f t="shared" si="35"/>
        <v>http://creativecommons.org/licenses/by/4.0/</v>
      </c>
      <c r="AJ331" t="str">
        <f t="shared" si="36"/>
        <v>right-to-left</v>
      </c>
    </row>
    <row r="332" spans="1:36" ht="20">
      <c r="A332" t="str">
        <f t="shared" si="31"/>
        <v>https://nakamura196.github.io/lda/data/json/yanesen_08_009.json</v>
      </c>
      <c r="B332" s="16" t="s">
        <v>538</v>
      </c>
      <c r="C332" s="12" t="s">
        <v>1007</v>
      </c>
      <c r="Y332" s="15"/>
      <c r="Z332" s="1">
        <v>5</v>
      </c>
      <c r="AA332" s="1">
        <v>5</v>
      </c>
      <c r="AB332" t="str">
        <f>VLOOKUP(Z332, 'tmp3'!A:B, 2, FALSE)</f>
        <v>yanesen-08-004.jpg</v>
      </c>
      <c r="AC332" t="str">
        <f>VLOOKUP(AA332, 'tmp3'!A:B, 2, FALSE)</f>
        <v>yanesen-08-004.jpg</v>
      </c>
      <c r="AD332" s="25" t="str">
        <f>VLOOKUP(A332, [1]Sheet1!$A:$B, 2, FALSE)</f>
        <v>https://nakamura196.github.io/lda/data/images/yanesen/yanesen-08/yanesen-08-004.jpg</v>
      </c>
      <c r="AE332" t="str">
        <f t="shared" si="32"/>
        <v>http://da.dl.itc.u-tokyo.ac.jp/uv/?manifest=https://nakamura196.github.io/lda/data/manifest/yanesen_08_009.json</v>
      </c>
      <c r="AF332" t="str">
        <f t="shared" si="33"/>
        <v>https://nakamura196.github.io/lda/assets/images/favicon.ico</v>
      </c>
      <c r="AG332" t="str">
        <f t="shared" si="34"/>
        <v>https://nakamura196.github.io/lda/</v>
      </c>
      <c r="AH332" s="26" t="s">
        <v>1135</v>
      </c>
      <c r="AI332" t="str">
        <f t="shared" si="35"/>
        <v>http://creativecommons.org/licenses/by/4.0/</v>
      </c>
      <c r="AJ332" t="str">
        <f t="shared" si="36"/>
        <v>right-to-left</v>
      </c>
    </row>
    <row r="333" spans="1:36" ht="31">
      <c r="A333" t="str">
        <f t="shared" si="31"/>
        <v>https://nakamura196.github.io/lda/data/json/yanesen_08_010.json</v>
      </c>
      <c r="B333" s="16" t="s">
        <v>541</v>
      </c>
      <c r="C333" s="12" t="s">
        <v>1008</v>
      </c>
      <c r="D333" s="1" t="s">
        <v>771</v>
      </c>
      <c r="Y333" s="12" t="s">
        <v>195</v>
      </c>
      <c r="Z333" s="1">
        <v>5</v>
      </c>
      <c r="AA333" s="1">
        <v>5</v>
      </c>
      <c r="AB333" t="str">
        <f>VLOOKUP(Z333, 'tmp3'!A:B, 2, FALSE)</f>
        <v>yanesen-08-004.jpg</v>
      </c>
      <c r="AC333" t="str">
        <f>VLOOKUP(AA333, 'tmp3'!A:B, 2, FALSE)</f>
        <v>yanesen-08-004.jpg</v>
      </c>
      <c r="AD333" s="25" t="str">
        <f>VLOOKUP(A333, [1]Sheet1!$A:$B, 2, FALSE)</f>
        <v>https://nakamura196.github.io/lda/data/images/yanesen/yanesen-08/yanesen-08-004.jpg</v>
      </c>
      <c r="AE333" t="str">
        <f t="shared" si="32"/>
        <v>http://da.dl.itc.u-tokyo.ac.jp/uv/?manifest=https://nakamura196.github.io/lda/data/manifest/yanesen_08_010.json</v>
      </c>
      <c r="AF333" t="str">
        <f t="shared" si="33"/>
        <v>https://nakamura196.github.io/lda/assets/images/favicon.ico</v>
      </c>
      <c r="AG333" t="str">
        <f t="shared" si="34"/>
        <v>https://nakamura196.github.io/lda/</v>
      </c>
      <c r="AH333" s="26" t="s">
        <v>1135</v>
      </c>
      <c r="AI333" t="str">
        <f t="shared" si="35"/>
        <v>http://creativecommons.org/licenses/by/4.0/</v>
      </c>
      <c r="AJ333" t="str">
        <f t="shared" si="36"/>
        <v>right-to-left</v>
      </c>
    </row>
    <row r="334" spans="1:36" ht="20">
      <c r="A334" t="str">
        <f t="shared" si="31"/>
        <v>https://nakamura196.github.io/lda/data/json/yanesen_08_011.json</v>
      </c>
      <c r="B334" s="16" t="s">
        <v>542</v>
      </c>
      <c r="C334" s="12" t="s">
        <v>1009</v>
      </c>
      <c r="Y334" s="12" t="s">
        <v>1010</v>
      </c>
      <c r="Z334" s="1">
        <v>6</v>
      </c>
      <c r="AA334" s="1">
        <v>7</v>
      </c>
      <c r="AB334" t="str">
        <f>VLOOKUP(Z334, 'tmp3'!A:B, 2, FALSE)</f>
        <v>yanesen-08-005.jpg</v>
      </c>
      <c r="AC334" t="str">
        <f>VLOOKUP(AA334, 'tmp3'!A:B, 2, FALSE)</f>
        <v>yanesen-08-005.jpg</v>
      </c>
      <c r="AD334" s="25" t="str">
        <f>VLOOKUP(A334, [1]Sheet1!$A:$B, 2, FALSE)</f>
        <v>https://nakamura196.github.io/lda/data/images/yanesen/yanesen-08/yanesen-08-005.jpg</v>
      </c>
      <c r="AE334" t="str">
        <f t="shared" si="32"/>
        <v>http://da.dl.itc.u-tokyo.ac.jp/uv/?manifest=https://nakamura196.github.io/lda/data/manifest/yanesen_08_011.json</v>
      </c>
      <c r="AF334" t="str">
        <f t="shared" si="33"/>
        <v>https://nakamura196.github.io/lda/assets/images/favicon.ico</v>
      </c>
      <c r="AG334" t="str">
        <f t="shared" si="34"/>
        <v>https://nakamura196.github.io/lda/</v>
      </c>
      <c r="AH334" s="26" t="s">
        <v>1135</v>
      </c>
      <c r="AI334" t="str">
        <f t="shared" si="35"/>
        <v>http://creativecommons.org/licenses/by/4.0/</v>
      </c>
      <c r="AJ334" t="str">
        <f t="shared" si="36"/>
        <v>right-to-left</v>
      </c>
    </row>
    <row r="335" spans="1:36" ht="20">
      <c r="A335" t="str">
        <f t="shared" si="31"/>
        <v>https://nakamura196.github.io/lda/data/json/yanesen_08_012.json</v>
      </c>
      <c r="B335" s="16" t="s">
        <v>544</v>
      </c>
      <c r="C335" s="12" t="s">
        <v>1011</v>
      </c>
      <c r="Y335" s="15"/>
      <c r="Z335" s="1">
        <v>6</v>
      </c>
      <c r="AA335" s="1">
        <v>7</v>
      </c>
      <c r="AB335" t="str">
        <f>VLOOKUP(Z335, 'tmp3'!A:B, 2, FALSE)</f>
        <v>yanesen-08-005.jpg</v>
      </c>
      <c r="AC335" t="str">
        <f>VLOOKUP(AA335, 'tmp3'!A:B, 2, FALSE)</f>
        <v>yanesen-08-005.jpg</v>
      </c>
      <c r="AD335" s="25" t="str">
        <f>VLOOKUP(A335, [1]Sheet1!$A:$B, 2, FALSE)</f>
        <v>https://nakamura196.github.io/lda/data/images/yanesen/yanesen-08/yanesen-08-005.jpg</v>
      </c>
      <c r="AE335" t="str">
        <f t="shared" si="32"/>
        <v>http://da.dl.itc.u-tokyo.ac.jp/uv/?manifest=https://nakamura196.github.io/lda/data/manifest/yanesen_08_012.json</v>
      </c>
      <c r="AF335" t="str">
        <f t="shared" si="33"/>
        <v>https://nakamura196.github.io/lda/assets/images/favicon.ico</v>
      </c>
      <c r="AG335" t="str">
        <f t="shared" si="34"/>
        <v>https://nakamura196.github.io/lda/</v>
      </c>
      <c r="AH335" s="26" t="s">
        <v>1135</v>
      </c>
      <c r="AI335" t="str">
        <f t="shared" si="35"/>
        <v>http://creativecommons.org/licenses/by/4.0/</v>
      </c>
      <c r="AJ335" t="str">
        <f t="shared" si="36"/>
        <v>right-to-left</v>
      </c>
    </row>
    <row r="336" spans="1:36" ht="20">
      <c r="A336" t="str">
        <f t="shared" si="31"/>
        <v>https://nakamura196.github.io/lda/data/json/yanesen_08_013.json</v>
      </c>
      <c r="B336" s="16" t="s">
        <v>545</v>
      </c>
      <c r="C336" s="12" t="s">
        <v>1012</v>
      </c>
      <c r="Y336" s="15"/>
      <c r="Z336" s="1">
        <v>8</v>
      </c>
      <c r="AA336" s="1">
        <v>9</v>
      </c>
      <c r="AB336" t="str">
        <f>VLOOKUP(Z336, 'tmp3'!A:B, 2, FALSE)</f>
        <v>yanesen-08-006.jpg</v>
      </c>
      <c r="AC336" t="str">
        <f>VLOOKUP(AA336, 'tmp3'!A:B, 2, FALSE)</f>
        <v>yanesen-08-006.jpg</v>
      </c>
      <c r="AD336" s="25" t="str">
        <f>VLOOKUP(A336, [1]Sheet1!$A:$B, 2, FALSE)</f>
        <v>https://nakamura196.github.io/lda/data/images/yanesen/yanesen-08/yanesen-08-006.jpg</v>
      </c>
      <c r="AE336" t="str">
        <f t="shared" si="32"/>
        <v>http://da.dl.itc.u-tokyo.ac.jp/uv/?manifest=https://nakamura196.github.io/lda/data/manifest/yanesen_08_013.json</v>
      </c>
      <c r="AF336" t="str">
        <f t="shared" si="33"/>
        <v>https://nakamura196.github.io/lda/assets/images/favicon.ico</v>
      </c>
      <c r="AG336" t="str">
        <f t="shared" si="34"/>
        <v>https://nakamura196.github.io/lda/</v>
      </c>
      <c r="AH336" s="26" t="s">
        <v>1135</v>
      </c>
      <c r="AI336" t="str">
        <f t="shared" si="35"/>
        <v>http://creativecommons.org/licenses/by/4.0/</v>
      </c>
      <c r="AJ336" t="str">
        <f t="shared" si="36"/>
        <v>right-to-left</v>
      </c>
    </row>
    <row r="337" spans="1:36" ht="20">
      <c r="A337" t="str">
        <f t="shared" si="31"/>
        <v>https://nakamura196.github.io/lda/data/json/yanesen_08_014.json</v>
      </c>
      <c r="B337" s="16" t="s">
        <v>547</v>
      </c>
      <c r="C337" s="12" t="s">
        <v>1013</v>
      </c>
      <c r="Y337" s="12" t="s">
        <v>1014</v>
      </c>
      <c r="Z337" s="1">
        <v>8</v>
      </c>
      <c r="AA337" s="1">
        <v>8</v>
      </c>
      <c r="AB337" t="str">
        <f>VLOOKUP(Z337, 'tmp3'!A:B, 2, FALSE)</f>
        <v>yanesen-08-006.jpg</v>
      </c>
      <c r="AC337" t="str">
        <f>VLOOKUP(AA337, 'tmp3'!A:B, 2, FALSE)</f>
        <v>yanesen-08-006.jpg</v>
      </c>
      <c r="AD337" s="25" t="str">
        <f>VLOOKUP(A337, [1]Sheet1!$A:$B, 2, FALSE)</f>
        <v>https://nakamura196.github.io/lda/data/images/yanesen/yanesen-08/yanesen-08-006.jpg</v>
      </c>
      <c r="AE337" t="str">
        <f t="shared" si="32"/>
        <v>http://da.dl.itc.u-tokyo.ac.jp/uv/?manifest=https://nakamura196.github.io/lda/data/manifest/yanesen_08_014.json</v>
      </c>
      <c r="AF337" t="str">
        <f t="shared" si="33"/>
        <v>https://nakamura196.github.io/lda/assets/images/favicon.ico</v>
      </c>
      <c r="AG337" t="str">
        <f t="shared" si="34"/>
        <v>https://nakamura196.github.io/lda/</v>
      </c>
      <c r="AH337" s="26" t="s">
        <v>1135</v>
      </c>
      <c r="AI337" t="str">
        <f t="shared" si="35"/>
        <v>http://creativecommons.org/licenses/by/4.0/</v>
      </c>
      <c r="AJ337" t="str">
        <f t="shared" si="36"/>
        <v>right-to-left</v>
      </c>
    </row>
    <row r="338" spans="1:36" ht="20">
      <c r="A338" t="str">
        <f t="shared" si="31"/>
        <v>https://nakamura196.github.io/lda/data/json/yanesen_08_015.json</v>
      </c>
      <c r="B338" s="16" t="s">
        <v>548</v>
      </c>
      <c r="C338" s="12" t="s">
        <v>1015</v>
      </c>
      <c r="Y338" s="12" t="s">
        <v>1016</v>
      </c>
      <c r="Z338" s="1">
        <v>10</v>
      </c>
      <c r="AA338" s="1">
        <v>11</v>
      </c>
      <c r="AB338" t="str">
        <f>VLOOKUP(Z338, 'tmp3'!A:B, 2, FALSE)</f>
        <v>yanesen-08-007.jpg</v>
      </c>
      <c r="AC338" t="str">
        <f>VLOOKUP(AA338, 'tmp3'!A:B, 2, FALSE)</f>
        <v>yanesen-08-007.jpg</v>
      </c>
      <c r="AD338" s="25" t="str">
        <f>VLOOKUP(A338, [1]Sheet1!$A:$B, 2, FALSE)</f>
        <v>https://nakamura196.github.io/lda/data/images/yanesen/yanesen-08/yanesen-08-007.jpg</v>
      </c>
      <c r="AE338" t="str">
        <f t="shared" si="32"/>
        <v>http://da.dl.itc.u-tokyo.ac.jp/uv/?manifest=https://nakamura196.github.io/lda/data/manifest/yanesen_08_015.json</v>
      </c>
      <c r="AF338" t="str">
        <f t="shared" si="33"/>
        <v>https://nakamura196.github.io/lda/assets/images/favicon.ico</v>
      </c>
      <c r="AG338" t="str">
        <f t="shared" si="34"/>
        <v>https://nakamura196.github.io/lda/</v>
      </c>
      <c r="AH338" s="26" t="s">
        <v>1135</v>
      </c>
      <c r="AI338" t="str">
        <f t="shared" si="35"/>
        <v>http://creativecommons.org/licenses/by/4.0/</v>
      </c>
      <c r="AJ338" t="str">
        <f t="shared" si="36"/>
        <v>right-to-left</v>
      </c>
    </row>
    <row r="339" spans="1:36" ht="20">
      <c r="A339" t="str">
        <f t="shared" si="31"/>
        <v>https://nakamura196.github.io/lda/data/json/yanesen_08_016.json</v>
      </c>
      <c r="B339" s="16" t="s">
        <v>549</v>
      </c>
      <c r="C339" s="12" t="s">
        <v>1017</v>
      </c>
      <c r="Y339" s="12" t="s">
        <v>1018</v>
      </c>
      <c r="Z339" s="1">
        <v>11</v>
      </c>
      <c r="AA339" s="1">
        <v>11</v>
      </c>
      <c r="AB339" t="str">
        <f>VLOOKUP(Z339, 'tmp3'!A:B, 2, FALSE)</f>
        <v>yanesen-08-007.jpg</v>
      </c>
      <c r="AC339" t="str">
        <f>VLOOKUP(AA339, 'tmp3'!A:B, 2, FALSE)</f>
        <v>yanesen-08-007.jpg</v>
      </c>
      <c r="AD339" s="25" t="str">
        <f>VLOOKUP(A339, [1]Sheet1!$A:$B, 2, FALSE)</f>
        <v>https://nakamura196.github.io/lda/data/images/yanesen/yanesen-08/yanesen-08-007.jpg</v>
      </c>
      <c r="AE339" t="str">
        <f t="shared" si="32"/>
        <v>http://da.dl.itc.u-tokyo.ac.jp/uv/?manifest=https://nakamura196.github.io/lda/data/manifest/yanesen_08_016.json</v>
      </c>
      <c r="AF339" t="str">
        <f t="shared" si="33"/>
        <v>https://nakamura196.github.io/lda/assets/images/favicon.ico</v>
      </c>
      <c r="AG339" t="str">
        <f t="shared" si="34"/>
        <v>https://nakamura196.github.io/lda/</v>
      </c>
      <c r="AH339" s="26" t="s">
        <v>1135</v>
      </c>
      <c r="AI339" t="str">
        <f t="shared" si="35"/>
        <v>http://creativecommons.org/licenses/by/4.0/</v>
      </c>
      <c r="AJ339" t="str">
        <f t="shared" si="36"/>
        <v>right-to-left</v>
      </c>
    </row>
    <row r="340" spans="1:36" ht="20">
      <c r="A340" t="str">
        <f t="shared" si="31"/>
        <v>https://nakamura196.github.io/lda/data/json/yanesen_08_017.json</v>
      </c>
      <c r="B340" s="16" t="s">
        <v>550</v>
      </c>
      <c r="C340" s="12" t="s">
        <v>1019</v>
      </c>
      <c r="Y340" s="12" t="s">
        <v>1019</v>
      </c>
      <c r="Z340" s="1">
        <v>11</v>
      </c>
      <c r="AA340" s="1">
        <v>11</v>
      </c>
      <c r="AB340" t="str">
        <f>VLOOKUP(Z340, 'tmp3'!A:B, 2, FALSE)</f>
        <v>yanesen-08-007.jpg</v>
      </c>
      <c r="AC340" t="str">
        <f>VLOOKUP(AA340, 'tmp3'!A:B, 2, FALSE)</f>
        <v>yanesen-08-007.jpg</v>
      </c>
      <c r="AD340" s="25" t="str">
        <f>VLOOKUP(A340, [1]Sheet1!$A:$B, 2, FALSE)</f>
        <v>https://nakamura196.github.io/lda/data/images/yanesen/yanesen-08/yanesen-08-007.jpg</v>
      </c>
      <c r="AE340" t="str">
        <f t="shared" si="32"/>
        <v>http://da.dl.itc.u-tokyo.ac.jp/uv/?manifest=https://nakamura196.github.io/lda/data/manifest/yanesen_08_017.json</v>
      </c>
      <c r="AF340" t="str">
        <f t="shared" si="33"/>
        <v>https://nakamura196.github.io/lda/assets/images/favicon.ico</v>
      </c>
      <c r="AG340" t="str">
        <f t="shared" si="34"/>
        <v>https://nakamura196.github.io/lda/</v>
      </c>
      <c r="AH340" s="26" t="s">
        <v>1135</v>
      </c>
      <c r="AI340" t="str">
        <f t="shared" si="35"/>
        <v>http://creativecommons.org/licenses/by/4.0/</v>
      </c>
      <c r="AJ340" t="str">
        <f t="shared" si="36"/>
        <v>right-to-left</v>
      </c>
    </row>
    <row r="341" spans="1:36" ht="20">
      <c r="A341" t="str">
        <f t="shared" si="31"/>
        <v>https://nakamura196.github.io/lda/data/json/yanesen_08_018.json</v>
      </c>
      <c r="B341" s="16" t="s">
        <v>551</v>
      </c>
      <c r="C341" s="12" t="s">
        <v>1020</v>
      </c>
      <c r="Y341" s="15"/>
      <c r="Z341" s="1">
        <v>11</v>
      </c>
      <c r="AA341" s="1">
        <v>11</v>
      </c>
      <c r="AB341" t="str">
        <f>VLOOKUP(Z341, 'tmp3'!A:B, 2, FALSE)</f>
        <v>yanesen-08-007.jpg</v>
      </c>
      <c r="AC341" t="str">
        <f>VLOOKUP(AA341, 'tmp3'!A:B, 2, FALSE)</f>
        <v>yanesen-08-007.jpg</v>
      </c>
      <c r="AD341" s="25" t="str">
        <f>VLOOKUP(A341, [1]Sheet1!$A:$B, 2, FALSE)</f>
        <v>https://nakamura196.github.io/lda/data/images/yanesen/yanesen-08/yanesen-08-007.jpg</v>
      </c>
      <c r="AE341" t="str">
        <f t="shared" si="32"/>
        <v>http://da.dl.itc.u-tokyo.ac.jp/uv/?manifest=https://nakamura196.github.io/lda/data/manifest/yanesen_08_018.json</v>
      </c>
      <c r="AF341" t="str">
        <f t="shared" si="33"/>
        <v>https://nakamura196.github.io/lda/assets/images/favicon.ico</v>
      </c>
      <c r="AG341" t="str">
        <f t="shared" si="34"/>
        <v>https://nakamura196.github.io/lda/</v>
      </c>
      <c r="AH341" s="26" t="s">
        <v>1135</v>
      </c>
      <c r="AI341" t="str">
        <f t="shared" si="35"/>
        <v>http://creativecommons.org/licenses/by/4.0/</v>
      </c>
      <c r="AJ341" t="str">
        <f t="shared" si="36"/>
        <v>right-to-left</v>
      </c>
    </row>
    <row r="342" spans="1:36" ht="31">
      <c r="A342" t="str">
        <f t="shared" si="31"/>
        <v>https://nakamura196.github.io/lda/data/json/yanesen_08_019.json</v>
      </c>
      <c r="B342" s="16" t="s">
        <v>552</v>
      </c>
      <c r="C342" s="12" t="s">
        <v>1021</v>
      </c>
      <c r="Y342" s="15"/>
      <c r="Z342" s="1">
        <v>12</v>
      </c>
      <c r="AA342" s="1">
        <v>16</v>
      </c>
      <c r="AB342" t="str">
        <f>VLOOKUP(Z342, 'tmp3'!A:B, 2, FALSE)</f>
        <v>yanesen-08-008.jpg</v>
      </c>
      <c r="AC342" t="str">
        <f>VLOOKUP(AA342, 'tmp3'!A:B, 2, FALSE)</f>
        <v>yanesen-08-010.jpg</v>
      </c>
      <c r="AD342" s="25" t="str">
        <f>VLOOKUP(A342, [1]Sheet1!$A:$B, 2, FALSE)</f>
        <v>https://nakamura196.github.io/lda/data/images/yanesen/yanesen-08/yanesen-08-008.jpg</v>
      </c>
      <c r="AE342" t="str">
        <f t="shared" si="32"/>
        <v>http://da.dl.itc.u-tokyo.ac.jp/uv/?manifest=https://nakamura196.github.io/lda/data/manifest/yanesen_08_019.json</v>
      </c>
      <c r="AF342" t="str">
        <f t="shared" si="33"/>
        <v>https://nakamura196.github.io/lda/assets/images/favicon.ico</v>
      </c>
      <c r="AG342" t="str">
        <f t="shared" si="34"/>
        <v>https://nakamura196.github.io/lda/</v>
      </c>
      <c r="AH342" s="26" t="s">
        <v>1135</v>
      </c>
      <c r="AI342" t="str">
        <f t="shared" si="35"/>
        <v>http://creativecommons.org/licenses/by/4.0/</v>
      </c>
      <c r="AJ342" t="str">
        <f t="shared" si="36"/>
        <v>right-to-left</v>
      </c>
    </row>
    <row r="343" spans="1:36" ht="20">
      <c r="A343" t="str">
        <f t="shared" si="31"/>
        <v>https://nakamura196.github.io/lda/data/json/yanesen_08_020.json</v>
      </c>
      <c r="B343" s="16" t="s">
        <v>555</v>
      </c>
      <c r="C343" s="12" t="s">
        <v>1022</v>
      </c>
      <c r="Y343" s="15"/>
      <c r="Z343" s="1">
        <v>12</v>
      </c>
      <c r="AA343" s="1">
        <v>16</v>
      </c>
      <c r="AB343" t="str">
        <f>VLOOKUP(Z343, 'tmp3'!A:B, 2, FALSE)</f>
        <v>yanesen-08-008.jpg</v>
      </c>
      <c r="AC343" t="str">
        <f>VLOOKUP(AA343, 'tmp3'!A:B, 2, FALSE)</f>
        <v>yanesen-08-010.jpg</v>
      </c>
      <c r="AD343" s="25" t="str">
        <f>VLOOKUP(A343, [1]Sheet1!$A:$B, 2, FALSE)</f>
        <v>https://nakamura196.github.io/lda/data/images/yanesen/yanesen-08/yanesen-08-008.jpg</v>
      </c>
      <c r="AE343" t="str">
        <f t="shared" si="32"/>
        <v>http://da.dl.itc.u-tokyo.ac.jp/uv/?manifest=https://nakamura196.github.io/lda/data/manifest/yanesen_08_020.json</v>
      </c>
      <c r="AF343" t="str">
        <f t="shared" si="33"/>
        <v>https://nakamura196.github.io/lda/assets/images/favicon.ico</v>
      </c>
      <c r="AG343" t="str">
        <f t="shared" si="34"/>
        <v>https://nakamura196.github.io/lda/</v>
      </c>
      <c r="AH343" s="26" t="s">
        <v>1135</v>
      </c>
      <c r="AI343" t="str">
        <f t="shared" si="35"/>
        <v>http://creativecommons.org/licenses/by/4.0/</v>
      </c>
      <c r="AJ343" t="str">
        <f t="shared" si="36"/>
        <v>right-to-left</v>
      </c>
    </row>
    <row r="344" spans="1:36" ht="31">
      <c r="A344" t="str">
        <f t="shared" si="31"/>
        <v>https://nakamura196.github.io/lda/data/json/yanesen_08_021.json</v>
      </c>
      <c r="B344" s="16" t="s">
        <v>556</v>
      </c>
      <c r="C344" s="12" t="s">
        <v>1023</v>
      </c>
      <c r="Y344" s="15"/>
      <c r="Z344" s="1">
        <v>17</v>
      </c>
      <c r="AA344" s="1">
        <v>17</v>
      </c>
      <c r="AB344" t="str">
        <f>VLOOKUP(Z344, 'tmp3'!A:B, 2, FALSE)</f>
        <v>yanesen-08-010.jpg</v>
      </c>
      <c r="AC344" t="str">
        <f>VLOOKUP(AA344, 'tmp3'!A:B, 2, FALSE)</f>
        <v>yanesen-08-010.jpg</v>
      </c>
      <c r="AD344" s="25" t="str">
        <f>VLOOKUP(A344, [1]Sheet1!$A:$B, 2, FALSE)</f>
        <v>https://nakamura196.github.io/lda/data/images/yanesen/yanesen-08/yanesen-08-010.jpg</v>
      </c>
      <c r="AE344" t="str">
        <f t="shared" si="32"/>
        <v>http://da.dl.itc.u-tokyo.ac.jp/uv/?manifest=https://nakamura196.github.io/lda/data/manifest/yanesen_08_021.json</v>
      </c>
      <c r="AF344" t="str">
        <f t="shared" si="33"/>
        <v>https://nakamura196.github.io/lda/assets/images/favicon.ico</v>
      </c>
      <c r="AG344" t="str">
        <f t="shared" si="34"/>
        <v>https://nakamura196.github.io/lda/</v>
      </c>
      <c r="AH344" s="26" t="s">
        <v>1135</v>
      </c>
      <c r="AI344" t="str">
        <f t="shared" si="35"/>
        <v>http://creativecommons.org/licenses/by/4.0/</v>
      </c>
      <c r="AJ344" t="str">
        <f t="shared" si="36"/>
        <v>right-to-left</v>
      </c>
    </row>
    <row r="345" spans="1:36" ht="20">
      <c r="A345" t="str">
        <f t="shared" si="31"/>
        <v>https://nakamura196.github.io/lda/data/json/yanesen_08_022.json</v>
      </c>
      <c r="B345" s="16" t="s">
        <v>557</v>
      </c>
      <c r="C345" s="1" t="s">
        <v>971</v>
      </c>
      <c r="Y345" s="12" t="s">
        <v>740</v>
      </c>
      <c r="Z345" s="1">
        <v>18</v>
      </c>
      <c r="AA345" s="1">
        <v>19</v>
      </c>
      <c r="AB345" t="str">
        <f>VLOOKUP(Z345, 'tmp3'!A:B, 2, FALSE)</f>
        <v>yanesen-08-011.jpg</v>
      </c>
      <c r="AC345" t="str">
        <f>VLOOKUP(AA345, 'tmp3'!A:B, 2, FALSE)</f>
        <v>yanesen-08-011.jpg</v>
      </c>
      <c r="AD345" s="25" t="str">
        <f>VLOOKUP(A345, [1]Sheet1!$A:$B, 2, FALSE)</f>
        <v>https://nakamura196.github.io/lda/data/images/yanesen/yanesen-08/yanesen-08-011.jpg</v>
      </c>
      <c r="AE345" t="str">
        <f t="shared" si="32"/>
        <v>http://da.dl.itc.u-tokyo.ac.jp/uv/?manifest=https://nakamura196.github.io/lda/data/manifest/yanesen_08_022.json</v>
      </c>
      <c r="AF345" t="str">
        <f t="shared" si="33"/>
        <v>https://nakamura196.github.io/lda/assets/images/favicon.ico</v>
      </c>
      <c r="AG345" t="str">
        <f t="shared" si="34"/>
        <v>https://nakamura196.github.io/lda/</v>
      </c>
      <c r="AH345" s="26" t="s">
        <v>1135</v>
      </c>
      <c r="AI345" t="str">
        <f t="shared" si="35"/>
        <v>http://creativecommons.org/licenses/by/4.0/</v>
      </c>
      <c r="AJ345" t="str">
        <f t="shared" si="36"/>
        <v>right-to-left</v>
      </c>
    </row>
    <row r="346" spans="1:36" ht="31">
      <c r="A346" t="str">
        <f t="shared" si="31"/>
        <v>https://nakamura196.github.io/lda/data/json/yanesen_08_023.json</v>
      </c>
      <c r="B346" s="16" t="s">
        <v>559</v>
      </c>
      <c r="C346" s="12" t="s">
        <v>1023</v>
      </c>
      <c r="Y346" s="15"/>
      <c r="Z346" s="1">
        <v>20</v>
      </c>
      <c r="AA346" s="1">
        <v>20</v>
      </c>
      <c r="AB346" t="str">
        <f>VLOOKUP(Z346, 'tmp3'!A:B, 2, FALSE)</f>
        <v>yanesen-08-012.jpg</v>
      </c>
      <c r="AC346" t="str">
        <f>VLOOKUP(AA346, 'tmp3'!A:B, 2, FALSE)</f>
        <v>yanesen-08-012.jpg</v>
      </c>
      <c r="AD346" s="25" t="str">
        <f>VLOOKUP(A346, [1]Sheet1!$A:$B, 2, FALSE)</f>
        <v>https://nakamura196.github.io/lda/data/images/yanesen/yanesen-08/yanesen-08-012.jpg</v>
      </c>
      <c r="AE346" t="str">
        <f t="shared" si="32"/>
        <v>http://da.dl.itc.u-tokyo.ac.jp/uv/?manifest=https://nakamura196.github.io/lda/data/manifest/yanesen_08_023.json</v>
      </c>
      <c r="AF346" t="str">
        <f t="shared" si="33"/>
        <v>https://nakamura196.github.io/lda/assets/images/favicon.ico</v>
      </c>
      <c r="AG346" t="str">
        <f t="shared" si="34"/>
        <v>https://nakamura196.github.io/lda/</v>
      </c>
      <c r="AH346" s="26" t="s">
        <v>1135</v>
      </c>
      <c r="AI346" t="str">
        <f t="shared" si="35"/>
        <v>http://creativecommons.org/licenses/by/4.0/</v>
      </c>
      <c r="AJ346" t="str">
        <f t="shared" si="36"/>
        <v>right-to-left</v>
      </c>
    </row>
    <row r="347" spans="1:36" ht="31">
      <c r="A347" t="str">
        <f t="shared" si="31"/>
        <v>https://nakamura196.github.io/lda/data/json/yanesen_08_024.json</v>
      </c>
      <c r="B347" s="16" t="s">
        <v>563</v>
      </c>
      <c r="C347" s="12" t="s">
        <v>1024</v>
      </c>
      <c r="Y347" s="15"/>
      <c r="Z347" s="1">
        <v>21</v>
      </c>
      <c r="AA347" s="1">
        <v>25</v>
      </c>
      <c r="AB347" t="str">
        <f>VLOOKUP(Z347, 'tmp3'!A:B, 2, FALSE)</f>
        <v>yanesen-08-012.jpg</v>
      </c>
      <c r="AC347" t="str">
        <f>VLOOKUP(AA347, 'tmp3'!A:B, 2, FALSE)</f>
        <v>yanesen-08-014.jpg</v>
      </c>
      <c r="AD347" s="25" t="str">
        <f>VLOOKUP(A347, [1]Sheet1!$A:$B, 2, FALSE)</f>
        <v>https://nakamura196.github.io/lda/data/images/yanesen/yanesen-08/yanesen-08-012.jpg</v>
      </c>
      <c r="AE347" t="str">
        <f t="shared" si="32"/>
        <v>http://da.dl.itc.u-tokyo.ac.jp/uv/?manifest=https://nakamura196.github.io/lda/data/manifest/yanesen_08_024.json</v>
      </c>
      <c r="AF347" t="str">
        <f t="shared" si="33"/>
        <v>https://nakamura196.github.io/lda/assets/images/favicon.ico</v>
      </c>
      <c r="AG347" t="str">
        <f t="shared" si="34"/>
        <v>https://nakamura196.github.io/lda/</v>
      </c>
      <c r="AH347" s="26" t="s">
        <v>1135</v>
      </c>
      <c r="AI347" t="str">
        <f t="shared" si="35"/>
        <v>http://creativecommons.org/licenses/by/4.0/</v>
      </c>
      <c r="AJ347" t="str">
        <f t="shared" si="36"/>
        <v>right-to-left</v>
      </c>
    </row>
    <row r="348" spans="1:36" ht="20">
      <c r="A348" t="str">
        <f t="shared" si="31"/>
        <v>https://nakamura196.github.io/lda/data/json/yanesen_08_025.json</v>
      </c>
      <c r="B348" s="16" t="s">
        <v>565</v>
      </c>
      <c r="C348" s="12" t="s">
        <v>1025</v>
      </c>
      <c r="Y348" s="12" t="s">
        <v>1025</v>
      </c>
      <c r="Z348" s="1">
        <v>21</v>
      </c>
      <c r="AA348" s="1">
        <v>24</v>
      </c>
      <c r="AB348" t="str">
        <f>VLOOKUP(Z348, 'tmp3'!A:B, 2, FALSE)</f>
        <v>yanesen-08-012.jpg</v>
      </c>
      <c r="AC348" t="str">
        <f>VLOOKUP(AA348, 'tmp3'!A:B, 2, FALSE)</f>
        <v>yanesen-08-014.jpg</v>
      </c>
      <c r="AD348" s="25" t="str">
        <f>VLOOKUP(A348, [1]Sheet1!$A:$B, 2, FALSE)</f>
        <v>https://nakamura196.github.io/lda/data/images/yanesen/yanesen-08/yanesen-08-012.jpg</v>
      </c>
      <c r="AE348" t="str">
        <f t="shared" si="32"/>
        <v>http://da.dl.itc.u-tokyo.ac.jp/uv/?manifest=https://nakamura196.github.io/lda/data/manifest/yanesen_08_025.json</v>
      </c>
      <c r="AF348" t="str">
        <f t="shared" si="33"/>
        <v>https://nakamura196.github.io/lda/assets/images/favicon.ico</v>
      </c>
      <c r="AG348" t="str">
        <f t="shared" si="34"/>
        <v>https://nakamura196.github.io/lda/</v>
      </c>
      <c r="AH348" s="26" t="s">
        <v>1135</v>
      </c>
      <c r="AI348" t="str">
        <f t="shared" si="35"/>
        <v>http://creativecommons.org/licenses/by/4.0/</v>
      </c>
      <c r="AJ348" t="str">
        <f t="shared" si="36"/>
        <v>right-to-left</v>
      </c>
    </row>
    <row r="349" spans="1:36" ht="20">
      <c r="A349" t="str">
        <f t="shared" si="31"/>
        <v>https://nakamura196.github.io/lda/data/json/yanesen_08_026.json</v>
      </c>
      <c r="B349" s="16" t="s">
        <v>566</v>
      </c>
      <c r="C349" s="12" t="s">
        <v>1026</v>
      </c>
      <c r="Y349" s="12" t="s">
        <v>1026</v>
      </c>
      <c r="Z349" s="1">
        <v>24</v>
      </c>
      <c r="AA349" s="1">
        <v>25</v>
      </c>
      <c r="AB349" t="str">
        <f>VLOOKUP(Z349, 'tmp3'!A:B, 2, FALSE)</f>
        <v>yanesen-08-014.jpg</v>
      </c>
      <c r="AC349" t="str">
        <f>VLOOKUP(AA349, 'tmp3'!A:B, 2, FALSE)</f>
        <v>yanesen-08-014.jpg</v>
      </c>
      <c r="AD349" s="25" t="str">
        <f>VLOOKUP(A349, [1]Sheet1!$A:$B, 2, FALSE)</f>
        <v>https://nakamura196.github.io/lda/data/images/yanesen/yanesen-08/yanesen-08-014.jpg</v>
      </c>
      <c r="AE349" t="str">
        <f t="shared" si="32"/>
        <v>http://da.dl.itc.u-tokyo.ac.jp/uv/?manifest=https://nakamura196.github.io/lda/data/manifest/yanesen_08_026.json</v>
      </c>
      <c r="AF349" t="str">
        <f t="shared" si="33"/>
        <v>https://nakamura196.github.io/lda/assets/images/favicon.ico</v>
      </c>
      <c r="AG349" t="str">
        <f t="shared" si="34"/>
        <v>https://nakamura196.github.io/lda/</v>
      </c>
      <c r="AH349" s="26" t="s">
        <v>1135</v>
      </c>
      <c r="AI349" t="str">
        <f t="shared" si="35"/>
        <v>http://creativecommons.org/licenses/by/4.0/</v>
      </c>
      <c r="AJ349" t="str">
        <f t="shared" si="36"/>
        <v>right-to-left</v>
      </c>
    </row>
    <row r="350" spans="1:36" ht="20">
      <c r="A350" t="str">
        <f t="shared" si="31"/>
        <v>https://nakamura196.github.io/lda/data/json/yanesen_08_027.json</v>
      </c>
      <c r="B350" s="16" t="s">
        <v>567</v>
      </c>
      <c r="C350" s="12" t="s">
        <v>1027</v>
      </c>
      <c r="Y350" s="15"/>
      <c r="Z350" s="1">
        <v>26</v>
      </c>
      <c r="AA350" s="1">
        <v>26</v>
      </c>
      <c r="AB350" t="str">
        <f>VLOOKUP(Z350, 'tmp3'!A:B, 2, FALSE)</f>
        <v>yanesen-08-015.jpg</v>
      </c>
      <c r="AC350" t="str">
        <f>VLOOKUP(AA350, 'tmp3'!A:B, 2, FALSE)</f>
        <v>yanesen-08-015.jpg</v>
      </c>
      <c r="AD350" s="25" t="str">
        <f>VLOOKUP(A350, [1]Sheet1!$A:$B, 2, FALSE)</f>
        <v>https://nakamura196.github.io/lda/data/images/yanesen/yanesen-08/yanesen-08-015.jpg</v>
      </c>
      <c r="AE350" t="str">
        <f t="shared" si="32"/>
        <v>http://da.dl.itc.u-tokyo.ac.jp/uv/?manifest=https://nakamura196.github.io/lda/data/manifest/yanesen_08_027.json</v>
      </c>
      <c r="AF350" t="str">
        <f t="shared" si="33"/>
        <v>https://nakamura196.github.io/lda/assets/images/favicon.ico</v>
      </c>
      <c r="AG350" t="str">
        <f t="shared" si="34"/>
        <v>https://nakamura196.github.io/lda/</v>
      </c>
      <c r="AH350" s="26" t="s">
        <v>1135</v>
      </c>
      <c r="AI350" t="str">
        <f t="shared" si="35"/>
        <v>http://creativecommons.org/licenses/by/4.0/</v>
      </c>
      <c r="AJ350" t="str">
        <f t="shared" si="36"/>
        <v>right-to-left</v>
      </c>
    </row>
    <row r="351" spans="1:36" ht="20">
      <c r="A351" t="str">
        <f t="shared" si="31"/>
        <v>https://nakamura196.github.io/lda/data/json/yanesen_08_028.json</v>
      </c>
      <c r="B351" s="16" t="s">
        <v>569</v>
      </c>
      <c r="C351" s="12" t="s">
        <v>1028</v>
      </c>
      <c r="D351" s="1" t="s">
        <v>1029</v>
      </c>
      <c r="Y351" s="15"/>
      <c r="Z351" s="1">
        <v>27</v>
      </c>
      <c r="AA351" s="1">
        <v>27</v>
      </c>
      <c r="AB351" t="str">
        <f>VLOOKUP(Z351, 'tmp3'!A:B, 2, FALSE)</f>
        <v>yanesen-08-015.jpg</v>
      </c>
      <c r="AC351" t="str">
        <f>VLOOKUP(AA351, 'tmp3'!A:B, 2, FALSE)</f>
        <v>yanesen-08-015.jpg</v>
      </c>
      <c r="AD351" s="25" t="str">
        <f>VLOOKUP(A351, [1]Sheet1!$A:$B, 2, FALSE)</f>
        <v>https://nakamura196.github.io/lda/data/images/yanesen/yanesen-08/yanesen-08-015.jpg</v>
      </c>
      <c r="AE351" t="str">
        <f t="shared" si="32"/>
        <v>http://da.dl.itc.u-tokyo.ac.jp/uv/?manifest=https://nakamura196.github.io/lda/data/manifest/yanesen_08_028.json</v>
      </c>
      <c r="AF351" t="str">
        <f t="shared" si="33"/>
        <v>https://nakamura196.github.io/lda/assets/images/favicon.ico</v>
      </c>
      <c r="AG351" t="str">
        <f t="shared" si="34"/>
        <v>https://nakamura196.github.io/lda/</v>
      </c>
      <c r="AH351" s="26" t="s">
        <v>1135</v>
      </c>
      <c r="AI351" t="str">
        <f t="shared" si="35"/>
        <v>http://creativecommons.org/licenses/by/4.0/</v>
      </c>
      <c r="AJ351" t="str">
        <f t="shared" si="36"/>
        <v>right-to-left</v>
      </c>
    </row>
    <row r="352" spans="1:36" ht="20">
      <c r="A352" t="str">
        <f t="shared" si="31"/>
        <v>https://nakamura196.github.io/lda/data/json/yanesen_08_029.json</v>
      </c>
      <c r="B352" s="16" t="s">
        <v>570</v>
      </c>
      <c r="C352" s="12" t="s">
        <v>1030</v>
      </c>
      <c r="D352" s="1" t="s">
        <v>761</v>
      </c>
      <c r="Y352" s="12" t="s">
        <v>138</v>
      </c>
      <c r="Z352" s="1">
        <v>27</v>
      </c>
      <c r="AA352" s="1">
        <v>27</v>
      </c>
      <c r="AB352" t="str">
        <f>VLOOKUP(Z352, 'tmp3'!A:B, 2, FALSE)</f>
        <v>yanesen-08-015.jpg</v>
      </c>
      <c r="AC352" t="str">
        <f>VLOOKUP(AA352, 'tmp3'!A:B, 2, FALSE)</f>
        <v>yanesen-08-015.jpg</v>
      </c>
      <c r="AD352" s="25" t="str">
        <f>VLOOKUP(A352, [1]Sheet1!$A:$B, 2, FALSE)</f>
        <v>https://nakamura196.github.io/lda/data/images/yanesen/yanesen-08/yanesen-08-015.jpg</v>
      </c>
      <c r="AE352" t="str">
        <f t="shared" si="32"/>
        <v>http://da.dl.itc.u-tokyo.ac.jp/uv/?manifest=https://nakamura196.github.io/lda/data/manifest/yanesen_08_029.json</v>
      </c>
      <c r="AF352" t="str">
        <f t="shared" si="33"/>
        <v>https://nakamura196.github.io/lda/assets/images/favicon.ico</v>
      </c>
      <c r="AG352" t="str">
        <f t="shared" si="34"/>
        <v>https://nakamura196.github.io/lda/</v>
      </c>
      <c r="AH352" s="26" t="s">
        <v>1135</v>
      </c>
      <c r="AI352" t="str">
        <f t="shared" si="35"/>
        <v>http://creativecommons.org/licenses/by/4.0/</v>
      </c>
      <c r="AJ352" t="str">
        <f t="shared" si="36"/>
        <v>right-to-left</v>
      </c>
    </row>
    <row r="353" spans="1:36" ht="31">
      <c r="A353" t="str">
        <f t="shared" si="31"/>
        <v>https://nakamura196.github.io/lda/data/json/yanesen_08_030.json</v>
      </c>
      <c r="B353" s="16" t="s">
        <v>571</v>
      </c>
      <c r="C353" s="12" t="s">
        <v>1031</v>
      </c>
      <c r="Y353" s="12" t="s">
        <v>1032</v>
      </c>
      <c r="Z353" s="1">
        <v>28</v>
      </c>
      <c r="AA353" s="1">
        <v>29</v>
      </c>
      <c r="AB353" t="str">
        <f>VLOOKUP(Z353, 'tmp3'!A:B, 2, FALSE)</f>
        <v>yanesen-08-016.jpg</v>
      </c>
      <c r="AC353" t="str">
        <f>VLOOKUP(AA353, 'tmp3'!A:B, 2, FALSE)</f>
        <v>yanesen-08-016.jpg</v>
      </c>
      <c r="AD353" s="25" t="str">
        <f>VLOOKUP(A353, [1]Sheet1!$A:$B, 2, FALSE)</f>
        <v>https://nakamura196.github.io/lda/data/images/yanesen/yanesen-08/yanesen-08-016.jpg</v>
      </c>
      <c r="AE353" t="str">
        <f t="shared" si="32"/>
        <v>http://da.dl.itc.u-tokyo.ac.jp/uv/?manifest=https://nakamura196.github.io/lda/data/manifest/yanesen_08_030.json</v>
      </c>
      <c r="AF353" t="str">
        <f t="shared" si="33"/>
        <v>https://nakamura196.github.io/lda/assets/images/favicon.ico</v>
      </c>
      <c r="AG353" t="str">
        <f t="shared" si="34"/>
        <v>https://nakamura196.github.io/lda/</v>
      </c>
      <c r="AH353" s="26" t="s">
        <v>1135</v>
      </c>
      <c r="AI353" t="str">
        <f t="shared" si="35"/>
        <v>http://creativecommons.org/licenses/by/4.0/</v>
      </c>
      <c r="AJ353" t="str">
        <f t="shared" si="36"/>
        <v>right-to-left</v>
      </c>
    </row>
    <row r="354" spans="1:36" ht="31">
      <c r="A354" t="str">
        <f t="shared" si="31"/>
        <v>https://nakamura196.github.io/lda/data/json/yanesen_08_031.json</v>
      </c>
      <c r="B354" s="16" t="s">
        <v>573</v>
      </c>
      <c r="C354" s="12" t="s">
        <v>1033</v>
      </c>
      <c r="Y354" s="15"/>
      <c r="Z354" s="1">
        <v>30</v>
      </c>
      <c r="AA354" s="1">
        <v>30</v>
      </c>
      <c r="AB354" t="str">
        <f>VLOOKUP(Z354, 'tmp3'!A:B, 2, FALSE)</f>
        <v>yanesen-08-017.jpg</v>
      </c>
      <c r="AC354" t="str">
        <f>VLOOKUP(AA354, 'tmp3'!A:B, 2, FALSE)</f>
        <v>yanesen-08-017.jpg</v>
      </c>
      <c r="AD354" s="25" t="str">
        <f>VLOOKUP(A354, [1]Sheet1!$A:$B, 2, FALSE)</f>
        <v>https://nakamura196.github.io/lda/data/images/yanesen/yanesen-08/yanesen-08-017.jpg</v>
      </c>
      <c r="AE354" t="str">
        <f t="shared" si="32"/>
        <v>http://da.dl.itc.u-tokyo.ac.jp/uv/?manifest=https://nakamura196.github.io/lda/data/manifest/yanesen_08_031.json</v>
      </c>
      <c r="AF354" t="str">
        <f t="shared" si="33"/>
        <v>https://nakamura196.github.io/lda/assets/images/favicon.ico</v>
      </c>
      <c r="AG354" t="str">
        <f t="shared" si="34"/>
        <v>https://nakamura196.github.io/lda/</v>
      </c>
      <c r="AH354" s="26" t="s">
        <v>1135</v>
      </c>
      <c r="AI354" t="str">
        <f t="shared" si="35"/>
        <v>http://creativecommons.org/licenses/by/4.0/</v>
      </c>
      <c r="AJ354" t="str">
        <f t="shared" si="36"/>
        <v>right-to-left</v>
      </c>
    </row>
    <row r="355" spans="1:36" ht="20">
      <c r="A355" t="str">
        <f t="shared" si="31"/>
        <v>https://nakamura196.github.io/lda/data/json/yanesen_08_032.json</v>
      </c>
      <c r="B355" s="16" t="s">
        <v>575</v>
      </c>
      <c r="C355" s="12" t="s">
        <v>1034</v>
      </c>
      <c r="Y355" s="15"/>
      <c r="Z355" s="1">
        <v>31</v>
      </c>
      <c r="AA355" s="1">
        <v>31</v>
      </c>
      <c r="AB355" t="str">
        <f>VLOOKUP(Z355, 'tmp3'!A:B, 2, FALSE)</f>
        <v>yanesen-08-017.jpg</v>
      </c>
      <c r="AC355" t="str">
        <f>VLOOKUP(AA355, 'tmp3'!A:B, 2, FALSE)</f>
        <v>yanesen-08-017.jpg</v>
      </c>
      <c r="AD355" s="25" t="str">
        <f>VLOOKUP(A355, [1]Sheet1!$A:$B, 2, FALSE)</f>
        <v>https://nakamura196.github.io/lda/data/images/yanesen/yanesen-08/yanesen-08-017.jpg</v>
      </c>
      <c r="AE355" t="str">
        <f t="shared" si="32"/>
        <v>http://da.dl.itc.u-tokyo.ac.jp/uv/?manifest=https://nakamura196.github.io/lda/data/manifest/yanesen_08_032.json</v>
      </c>
      <c r="AF355" t="str">
        <f t="shared" si="33"/>
        <v>https://nakamura196.github.io/lda/assets/images/favicon.ico</v>
      </c>
      <c r="AG355" t="str">
        <f t="shared" si="34"/>
        <v>https://nakamura196.github.io/lda/</v>
      </c>
      <c r="AH355" s="26" t="s">
        <v>1135</v>
      </c>
      <c r="AI355" t="str">
        <f t="shared" si="35"/>
        <v>http://creativecommons.org/licenses/by/4.0/</v>
      </c>
      <c r="AJ355" t="str">
        <f t="shared" si="36"/>
        <v>right-to-left</v>
      </c>
    </row>
    <row r="356" spans="1:36" ht="20">
      <c r="A356" t="str">
        <f t="shared" si="31"/>
        <v>https://nakamura196.github.io/lda/data/json/yanesen_08_033.json</v>
      </c>
      <c r="B356" s="16" t="s">
        <v>576</v>
      </c>
      <c r="C356" s="12" t="s">
        <v>1035</v>
      </c>
      <c r="Y356" s="15"/>
      <c r="Z356" s="1">
        <v>31</v>
      </c>
      <c r="AA356" s="1">
        <v>31</v>
      </c>
      <c r="AB356" t="str">
        <f>VLOOKUP(Z356, 'tmp3'!A:B, 2, FALSE)</f>
        <v>yanesen-08-017.jpg</v>
      </c>
      <c r="AC356" t="str">
        <f>VLOOKUP(AA356, 'tmp3'!A:B, 2, FALSE)</f>
        <v>yanesen-08-017.jpg</v>
      </c>
      <c r="AD356" s="25" t="str">
        <f>VLOOKUP(A356, [1]Sheet1!$A:$B, 2, FALSE)</f>
        <v>https://nakamura196.github.io/lda/data/images/yanesen/yanesen-08/yanesen-08-017.jpg</v>
      </c>
      <c r="AE356" t="str">
        <f t="shared" si="32"/>
        <v>http://da.dl.itc.u-tokyo.ac.jp/uv/?manifest=https://nakamura196.github.io/lda/data/manifest/yanesen_08_033.json</v>
      </c>
      <c r="AF356" t="str">
        <f t="shared" si="33"/>
        <v>https://nakamura196.github.io/lda/assets/images/favicon.ico</v>
      </c>
      <c r="AG356" t="str">
        <f t="shared" si="34"/>
        <v>https://nakamura196.github.io/lda/</v>
      </c>
      <c r="AH356" s="26" t="s">
        <v>1135</v>
      </c>
      <c r="AI356" t="str">
        <f t="shared" si="35"/>
        <v>http://creativecommons.org/licenses/by/4.0/</v>
      </c>
      <c r="AJ356" t="str">
        <f t="shared" si="36"/>
        <v>right-to-left</v>
      </c>
    </row>
    <row r="357" spans="1:36" ht="20">
      <c r="A357" t="str">
        <f t="shared" si="31"/>
        <v>https://nakamura196.github.io/lda/data/json/yanesen_08_034.json</v>
      </c>
      <c r="B357" s="16" t="s">
        <v>577</v>
      </c>
      <c r="C357" s="12" t="s">
        <v>939</v>
      </c>
      <c r="Y357" s="15"/>
      <c r="Z357" s="1">
        <v>32</v>
      </c>
      <c r="AA357" s="1">
        <v>33</v>
      </c>
      <c r="AB357" t="str">
        <f>VLOOKUP(Z357, 'tmp3'!A:B, 2, FALSE)</f>
        <v>yanesen-08-018.jpg</v>
      </c>
      <c r="AC357" t="str">
        <f>VLOOKUP(AA357, 'tmp3'!A:B, 2, FALSE)</f>
        <v>yanesen-08-018.jpg</v>
      </c>
      <c r="AD357" s="25" t="str">
        <f>VLOOKUP(A357, [1]Sheet1!$A:$B, 2, FALSE)</f>
        <v>https://nakamura196.github.io/lda/data/images/yanesen/yanesen-08/yanesen-08-018.jpg</v>
      </c>
      <c r="AE357" t="str">
        <f t="shared" si="32"/>
        <v>http://da.dl.itc.u-tokyo.ac.jp/uv/?manifest=https://nakamura196.github.io/lda/data/manifest/yanesen_08_034.json</v>
      </c>
      <c r="AF357" t="str">
        <f t="shared" si="33"/>
        <v>https://nakamura196.github.io/lda/assets/images/favicon.ico</v>
      </c>
      <c r="AG357" t="str">
        <f t="shared" si="34"/>
        <v>https://nakamura196.github.io/lda/</v>
      </c>
      <c r="AH357" s="26" t="s">
        <v>1135</v>
      </c>
      <c r="AI357" t="str">
        <f t="shared" si="35"/>
        <v>http://creativecommons.org/licenses/by/4.0/</v>
      </c>
      <c r="AJ357" t="str">
        <f t="shared" si="36"/>
        <v>right-to-left</v>
      </c>
    </row>
    <row r="358" spans="1:36" ht="20">
      <c r="A358" t="str">
        <f t="shared" si="31"/>
        <v>https://nakamura196.github.io/lda/data/json/yanesen_08_035.json</v>
      </c>
      <c r="B358" s="16" t="s">
        <v>579</v>
      </c>
      <c r="C358" s="12" t="s">
        <v>1036</v>
      </c>
      <c r="Y358" s="15"/>
      <c r="Z358" s="1">
        <v>32</v>
      </c>
      <c r="AA358" s="1">
        <v>32</v>
      </c>
      <c r="AB358" t="str">
        <f>VLOOKUP(Z358, 'tmp3'!A:B, 2, FALSE)</f>
        <v>yanesen-08-018.jpg</v>
      </c>
      <c r="AC358" t="str">
        <f>VLOOKUP(AA358, 'tmp3'!A:B, 2, FALSE)</f>
        <v>yanesen-08-018.jpg</v>
      </c>
      <c r="AD358" s="25" t="str">
        <f>VLOOKUP(A358, [1]Sheet1!$A:$B, 2, FALSE)</f>
        <v>https://nakamura196.github.io/lda/data/images/yanesen/yanesen-08/yanesen-08-018.jpg</v>
      </c>
      <c r="AE358" t="str">
        <f t="shared" si="32"/>
        <v>http://da.dl.itc.u-tokyo.ac.jp/uv/?manifest=https://nakamura196.github.io/lda/data/manifest/yanesen_08_035.json</v>
      </c>
      <c r="AF358" t="str">
        <f t="shared" si="33"/>
        <v>https://nakamura196.github.io/lda/assets/images/favicon.ico</v>
      </c>
      <c r="AG358" t="str">
        <f t="shared" si="34"/>
        <v>https://nakamura196.github.io/lda/</v>
      </c>
      <c r="AH358" s="26" t="s">
        <v>1135</v>
      </c>
      <c r="AI358" t="str">
        <f t="shared" si="35"/>
        <v>http://creativecommons.org/licenses/by/4.0/</v>
      </c>
      <c r="AJ358" t="str">
        <f t="shared" si="36"/>
        <v>right-to-left</v>
      </c>
    </row>
    <row r="359" spans="1:36" ht="20">
      <c r="A359" t="str">
        <f t="shared" si="31"/>
        <v>https://nakamura196.github.io/lda/data/json/yanesen_08_036.json</v>
      </c>
      <c r="B359" s="16" t="s">
        <v>580</v>
      </c>
      <c r="C359" s="12" t="s">
        <v>998</v>
      </c>
      <c r="Y359" s="15"/>
      <c r="Z359" s="1">
        <v>32</v>
      </c>
      <c r="AA359" s="1">
        <v>32</v>
      </c>
      <c r="AB359" t="str">
        <f>VLOOKUP(Z359, 'tmp3'!A:B, 2, FALSE)</f>
        <v>yanesen-08-018.jpg</v>
      </c>
      <c r="AC359" t="str">
        <f>VLOOKUP(AA359, 'tmp3'!A:B, 2, FALSE)</f>
        <v>yanesen-08-018.jpg</v>
      </c>
      <c r="AD359" s="25" t="str">
        <f>VLOOKUP(A359, [1]Sheet1!$A:$B, 2, FALSE)</f>
        <v>https://nakamura196.github.io/lda/data/images/yanesen/yanesen-08/yanesen-08-018.jpg</v>
      </c>
      <c r="AE359" t="str">
        <f t="shared" si="32"/>
        <v>http://da.dl.itc.u-tokyo.ac.jp/uv/?manifest=https://nakamura196.github.io/lda/data/manifest/yanesen_08_036.json</v>
      </c>
      <c r="AF359" t="str">
        <f t="shared" si="33"/>
        <v>https://nakamura196.github.io/lda/assets/images/favicon.ico</v>
      </c>
      <c r="AG359" t="str">
        <f t="shared" si="34"/>
        <v>https://nakamura196.github.io/lda/</v>
      </c>
      <c r="AH359" s="26" t="s">
        <v>1135</v>
      </c>
      <c r="AI359" t="str">
        <f t="shared" si="35"/>
        <v>http://creativecommons.org/licenses/by/4.0/</v>
      </c>
      <c r="AJ359" t="str">
        <f t="shared" si="36"/>
        <v>right-to-left</v>
      </c>
    </row>
    <row r="360" spans="1:36" ht="20">
      <c r="A360" t="str">
        <f t="shared" si="31"/>
        <v>https://nakamura196.github.io/lda/data/json/yanesen_08_037.json</v>
      </c>
      <c r="B360" s="16" t="s">
        <v>581</v>
      </c>
      <c r="C360" s="12" t="s">
        <v>1037</v>
      </c>
      <c r="Y360" s="15"/>
      <c r="Z360" s="1">
        <v>32</v>
      </c>
      <c r="AA360" s="1">
        <v>32</v>
      </c>
      <c r="AB360" t="str">
        <f>VLOOKUP(Z360, 'tmp3'!A:B, 2, FALSE)</f>
        <v>yanesen-08-018.jpg</v>
      </c>
      <c r="AC360" t="str">
        <f>VLOOKUP(AA360, 'tmp3'!A:B, 2, FALSE)</f>
        <v>yanesen-08-018.jpg</v>
      </c>
      <c r="AD360" s="25" t="str">
        <f>VLOOKUP(A360, [1]Sheet1!$A:$B, 2, FALSE)</f>
        <v>https://nakamura196.github.io/lda/data/images/yanesen/yanesen-08/yanesen-08-018.jpg</v>
      </c>
      <c r="AE360" t="str">
        <f t="shared" si="32"/>
        <v>http://da.dl.itc.u-tokyo.ac.jp/uv/?manifest=https://nakamura196.github.io/lda/data/manifest/yanesen_08_037.json</v>
      </c>
      <c r="AF360" t="str">
        <f t="shared" si="33"/>
        <v>https://nakamura196.github.io/lda/assets/images/favicon.ico</v>
      </c>
      <c r="AG360" t="str">
        <f t="shared" si="34"/>
        <v>https://nakamura196.github.io/lda/</v>
      </c>
      <c r="AH360" s="26" t="s">
        <v>1135</v>
      </c>
      <c r="AI360" t="str">
        <f t="shared" si="35"/>
        <v>http://creativecommons.org/licenses/by/4.0/</v>
      </c>
      <c r="AJ360" t="str">
        <f t="shared" si="36"/>
        <v>right-to-left</v>
      </c>
    </row>
    <row r="361" spans="1:36" ht="31">
      <c r="A361" t="str">
        <f t="shared" si="31"/>
        <v>https://nakamura196.github.io/lda/data/json/yanesen_08_038.json</v>
      </c>
      <c r="B361" s="16" t="s">
        <v>583</v>
      </c>
      <c r="C361" s="12" t="s">
        <v>1038</v>
      </c>
      <c r="Y361" s="15"/>
      <c r="Z361" s="1">
        <v>33</v>
      </c>
      <c r="AA361" s="1">
        <v>33</v>
      </c>
      <c r="AB361" t="str">
        <f>VLOOKUP(Z361, 'tmp3'!A:B, 2, FALSE)</f>
        <v>yanesen-08-018.jpg</v>
      </c>
      <c r="AC361" t="str">
        <f>VLOOKUP(AA361, 'tmp3'!A:B, 2, FALSE)</f>
        <v>yanesen-08-018.jpg</v>
      </c>
      <c r="AD361" s="25" t="str">
        <f>VLOOKUP(A361, [1]Sheet1!$A:$B, 2, FALSE)</f>
        <v>https://nakamura196.github.io/lda/data/images/yanesen/yanesen-08/yanesen-08-018.jpg</v>
      </c>
      <c r="AE361" t="str">
        <f t="shared" si="32"/>
        <v>http://da.dl.itc.u-tokyo.ac.jp/uv/?manifest=https://nakamura196.github.io/lda/data/manifest/yanesen_08_038.json</v>
      </c>
      <c r="AF361" t="str">
        <f t="shared" si="33"/>
        <v>https://nakamura196.github.io/lda/assets/images/favicon.ico</v>
      </c>
      <c r="AG361" t="str">
        <f t="shared" si="34"/>
        <v>https://nakamura196.github.io/lda/</v>
      </c>
      <c r="AH361" s="26" t="s">
        <v>1135</v>
      </c>
      <c r="AI361" t="str">
        <f t="shared" si="35"/>
        <v>http://creativecommons.org/licenses/by/4.0/</v>
      </c>
      <c r="AJ361" t="str">
        <f t="shared" si="36"/>
        <v>right-to-left</v>
      </c>
    </row>
    <row r="362" spans="1:36" ht="31">
      <c r="A362" t="str">
        <f t="shared" si="31"/>
        <v>https://nakamura196.github.io/lda/data/json/yanesen_08_039.json</v>
      </c>
      <c r="B362" s="16" t="s">
        <v>585</v>
      </c>
      <c r="C362" s="12" t="s">
        <v>1039</v>
      </c>
      <c r="Y362" s="15"/>
      <c r="Z362" s="1">
        <v>33</v>
      </c>
      <c r="AA362" s="1">
        <v>33</v>
      </c>
      <c r="AB362" t="str">
        <f>VLOOKUP(Z362, 'tmp3'!A:B, 2, FALSE)</f>
        <v>yanesen-08-018.jpg</v>
      </c>
      <c r="AC362" t="str">
        <f>VLOOKUP(AA362, 'tmp3'!A:B, 2, FALSE)</f>
        <v>yanesen-08-018.jpg</v>
      </c>
      <c r="AD362" s="25" t="str">
        <f>VLOOKUP(A362, [1]Sheet1!$A:$B, 2, FALSE)</f>
        <v>https://nakamura196.github.io/lda/data/images/yanesen/yanesen-08/yanesen-08-018.jpg</v>
      </c>
      <c r="AE362" t="str">
        <f t="shared" si="32"/>
        <v>http://da.dl.itc.u-tokyo.ac.jp/uv/?manifest=https://nakamura196.github.io/lda/data/manifest/yanesen_08_039.json</v>
      </c>
      <c r="AF362" t="str">
        <f t="shared" si="33"/>
        <v>https://nakamura196.github.io/lda/assets/images/favicon.ico</v>
      </c>
      <c r="AG362" t="str">
        <f t="shared" si="34"/>
        <v>https://nakamura196.github.io/lda/</v>
      </c>
      <c r="AH362" s="26" t="s">
        <v>1135</v>
      </c>
      <c r="AI362" t="str">
        <f t="shared" si="35"/>
        <v>http://creativecommons.org/licenses/by/4.0/</v>
      </c>
      <c r="AJ362" t="str">
        <f t="shared" si="36"/>
        <v>right-to-left</v>
      </c>
    </row>
    <row r="363" spans="1:36" ht="31">
      <c r="A363" t="str">
        <f t="shared" si="31"/>
        <v>https://nakamura196.github.io/lda/data/json/yanesen_08_040.json</v>
      </c>
      <c r="B363" s="16" t="s">
        <v>586</v>
      </c>
      <c r="C363" s="12" t="s">
        <v>1040</v>
      </c>
      <c r="Y363" s="15"/>
      <c r="Z363" s="1">
        <v>32</v>
      </c>
      <c r="AA363" s="1">
        <v>33</v>
      </c>
      <c r="AB363" t="str">
        <f>VLOOKUP(Z363, 'tmp3'!A:B, 2, FALSE)</f>
        <v>yanesen-08-018.jpg</v>
      </c>
      <c r="AC363" t="str">
        <f>VLOOKUP(AA363, 'tmp3'!A:B, 2, FALSE)</f>
        <v>yanesen-08-018.jpg</v>
      </c>
      <c r="AD363" s="25" t="str">
        <f>VLOOKUP(A363, [1]Sheet1!$A:$B, 2, FALSE)</f>
        <v>https://nakamura196.github.io/lda/data/images/yanesen/yanesen-08/yanesen-08-018.jpg</v>
      </c>
      <c r="AE363" t="str">
        <f t="shared" si="32"/>
        <v>http://da.dl.itc.u-tokyo.ac.jp/uv/?manifest=https://nakamura196.github.io/lda/data/manifest/yanesen_08_040.json</v>
      </c>
      <c r="AF363" t="str">
        <f t="shared" si="33"/>
        <v>https://nakamura196.github.io/lda/assets/images/favicon.ico</v>
      </c>
      <c r="AG363" t="str">
        <f t="shared" si="34"/>
        <v>https://nakamura196.github.io/lda/</v>
      </c>
      <c r="AH363" s="26" t="s">
        <v>1135</v>
      </c>
      <c r="AI363" t="str">
        <f t="shared" si="35"/>
        <v>http://creativecommons.org/licenses/by/4.0/</v>
      </c>
      <c r="AJ363" t="str">
        <f t="shared" si="36"/>
        <v>right-to-left</v>
      </c>
    </row>
    <row r="364" spans="1:36" ht="20">
      <c r="A364" t="str">
        <f t="shared" si="31"/>
        <v>https://nakamura196.github.io/lda/data/json/yanesen_08_041.json</v>
      </c>
      <c r="B364" s="16" t="s">
        <v>587</v>
      </c>
      <c r="C364" s="12" t="s">
        <v>772</v>
      </c>
      <c r="Y364" s="15"/>
      <c r="Z364" s="1">
        <v>34</v>
      </c>
      <c r="AA364" s="1">
        <v>35</v>
      </c>
      <c r="AB364" t="str">
        <f>VLOOKUP(Z364, 'tmp3'!A:B, 2, FALSE)</f>
        <v>yanesen-08-019.jpg</v>
      </c>
      <c r="AC364" t="str">
        <f>VLOOKUP(AA364, 'tmp3'!A:B, 2, FALSE)</f>
        <v>yanesen-08-019.jpg</v>
      </c>
      <c r="AD364" s="25" t="str">
        <f>VLOOKUP(A364, [1]Sheet1!$A:$B, 2, FALSE)</f>
        <v>https://nakamura196.github.io/lda/data/images/yanesen/yanesen-08/yanesen-08-019.jpg</v>
      </c>
      <c r="AE364" t="str">
        <f t="shared" si="32"/>
        <v>http://da.dl.itc.u-tokyo.ac.jp/uv/?manifest=https://nakamura196.github.io/lda/data/manifest/yanesen_08_041.json</v>
      </c>
      <c r="AF364" t="str">
        <f t="shared" si="33"/>
        <v>https://nakamura196.github.io/lda/assets/images/favicon.ico</v>
      </c>
      <c r="AG364" t="str">
        <f t="shared" si="34"/>
        <v>https://nakamura196.github.io/lda/</v>
      </c>
      <c r="AH364" s="26" t="s">
        <v>1135</v>
      </c>
      <c r="AI364" t="str">
        <f t="shared" si="35"/>
        <v>http://creativecommons.org/licenses/by/4.0/</v>
      </c>
      <c r="AJ364" t="str">
        <f t="shared" si="36"/>
        <v>right-to-left</v>
      </c>
    </row>
    <row r="365" spans="1:36" ht="20">
      <c r="A365" t="str">
        <f t="shared" si="31"/>
        <v>https://nakamura196.github.io/lda/data/json/yanesen_08_042.json</v>
      </c>
      <c r="B365" s="16" t="s">
        <v>589</v>
      </c>
      <c r="C365" s="1" t="s">
        <v>1041</v>
      </c>
      <c r="D365" s="1" t="s">
        <v>1042</v>
      </c>
      <c r="Y365" s="12" t="s">
        <v>1043</v>
      </c>
      <c r="Z365" s="1">
        <v>35</v>
      </c>
      <c r="AA365" s="1">
        <v>35</v>
      </c>
      <c r="AB365" t="str">
        <f>VLOOKUP(Z365, 'tmp3'!A:B, 2, FALSE)</f>
        <v>yanesen-08-019.jpg</v>
      </c>
      <c r="AC365" t="str">
        <f>VLOOKUP(AA365, 'tmp3'!A:B, 2, FALSE)</f>
        <v>yanesen-08-019.jpg</v>
      </c>
      <c r="AD365" s="25" t="str">
        <f>VLOOKUP(A365, [1]Sheet1!$A:$B, 2, FALSE)</f>
        <v>https://nakamura196.github.io/lda/data/images/yanesen/yanesen-08/yanesen-08-019.jpg</v>
      </c>
      <c r="AE365" t="str">
        <f t="shared" si="32"/>
        <v>http://da.dl.itc.u-tokyo.ac.jp/uv/?manifest=https://nakamura196.github.io/lda/data/manifest/yanesen_08_042.json</v>
      </c>
      <c r="AF365" t="str">
        <f t="shared" si="33"/>
        <v>https://nakamura196.github.io/lda/assets/images/favicon.ico</v>
      </c>
      <c r="AG365" t="str">
        <f t="shared" si="34"/>
        <v>https://nakamura196.github.io/lda/</v>
      </c>
      <c r="AH365" s="26" t="s">
        <v>1135</v>
      </c>
      <c r="AI365" t="str">
        <f t="shared" si="35"/>
        <v>http://creativecommons.org/licenses/by/4.0/</v>
      </c>
      <c r="AJ365" t="str">
        <f t="shared" si="36"/>
        <v>right-to-left</v>
      </c>
    </row>
    <row r="366" spans="1:36" ht="31">
      <c r="A366" t="str">
        <f t="shared" si="31"/>
        <v>https://nakamura196.github.io/lda/data/json/yanesen_08_043.json</v>
      </c>
      <c r="B366" s="16" t="s">
        <v>590</v>
      </c>
      <c r="C366" s="12" t="s">
        <v>1044</v>
      </c>
      <c r="D366" s="1" t="s">
        <v>1045</v>
      </c>
      <c r="Y366" s="12" t="s">
        <v>737</v>
      </c>
      <c r="Z366" s="20">
        <v>34</v>
      </c>
      <c r="AA366" s="1">
        <v>34</v>
      </c>
      <c r="AB366" t="str">
        <f>VLOOKUP(Z366, 'tmp3'!A:B, 2, FALSE)</f>
        <v>yanesen-08-019.jpg</v>
      </c>
      <c r="AC366" t="str">
        <f>VLOOKUP(AA366, 'tmp3'!A:B, 2, FALSE)</f>
        <v>yanesen-08-019.jpg</v>
      </c>
      <c r="AD366" s="25" t="str">
        <f>VLOOKUP(A366, [1]Sheet1!$A:$B, 2, FALSE)</f>
        <v>https://nakamura196.github.io/lda/data/images/yanesen/yanesen-08/yanesen-08-019.jpg</v>
      </c>
      <c r="AE366" t="str">
        <f t="shared" si="32"/>
        <v>http://da.dl.itc.u-tokyo.ac.jp/uv/?manifest=https://nakamura196.github.io/lda/data/manifest/yanesen_08_043.json</v>
      </c>
      <c r="AF366" t="str">
        <f t="shared" si="33"/>
        <v>https://nakamura196.github.io/lda/assets/images/favicon.ico</v>
      </c>
      <c r="AG366" t="str">
        <f t="shared" si="34"/>
        <v>https://nakamura196.github.io/lda/</v>
      </c>
      <c r="AH366" s="26" t="s">
        <v>1135</v>
      </c>
      <c r="AI366" t="str">
        <f t="shared" si="35"/>
        <v>http://creativecommons.org/licenses/by/4.0/</v>
      </c>
      <c r="AJ366" t="str">
        <f t="shared" si="36"/>
        <v>right-to-left</v>
      </c>
    </row>
    <row r="367" spans="1:36" ht="20">
      <c r="A367" t="str">
        <f t="shared" si="31"/>
        <v>https://nakamura196.github.io/lda/data/json/yanesen_08_044.json</v>
      </c>
      <c r="B367" s="16" t="s">
        <v>591</v>
      </c>
      <c r="C367" s="12" t="s">
        <v>741</v>
      </c>
      <c r="Y367" s="15"/>
      <c r="Z367" s="1">
        <v>36</v>
      </c>
      <c r="AA367" s="1">
        <v>36</v>
      </c>
      <c r="AB367" t="str">
        <f>VLOOKUP(Z367, 'tmp3'!A:B, 2, FALSE)</f>
        <v>yanesen-08-020.jpg</v>
      </c>
      <c r="AC367" t="str">
        <f>VLOOKUP(AA367, 'tmp3'!A:B, 2, FALSE)</f>
        <v>yanesen-08-020.jpg</v>
      </c>
      <c r="AD367" s="25" t="str">
        <f>VLOOKUP(A367, [1]Sheet1!$A:$B, 2, FALSE)</f>
        <v>https://nakamura196.github.io/lda/data/images/yanesen/yanesen-08/yanesen-08-020.jpg</v>
      </c>
      <c r="AE367" t="str">
        <f t="shared" si="32"/>
        <v>http://da.dl.itc.u-tokyo.ac.jp/uv/?manifest=https://nakamura196.github.io/lda/data/manifest/yanesen_08_044.json</v>
      </c>
      <c r="AF367" t="str">
        <f t="shared" si="33"/>
        <v>https://nakamura196.github.io/lda/assets/images/favicon.ico</v>
      </c>
      <c r="AG367" t="str">
        <f t="shared" si="34"/>
        <v>https://nakamura196.github.io/lda/</v>
      </c>
      <c r="AH367" s="26" t="s">
        <v>1135</v>
      </c>
      <c r="AI367" t="str">
        <f t="shared" si="35"/>
        <v>http://creativecommons.org/licenses/by/4.0/</v>
      </c>
      <c r="AJ367" t="str">
        <f t="shared" si="36"/>
        <v>right-to-left</v>
      </c>
    </row>
    <row r="368" spans="1:36" ht="20">
      <c r="A368" t="str">
        <f t="shared" si="31"/>
        <v>https://nakamura196.github.io/lda/data/json/yanesen_08_045.json</v>
      </c>
      <c r="B368" s="16" t="s">
        <v>593</v>
      </c>
      <c r="C368" s="12" t="s">
        <v>742</v>
      </c>
      <c r="Y368" s="15"/>
      <c r="Z368" s="1">
        <v>36</v>
      </c>
      <c r="AA368" s="1">
        <v>36</v>
      </c>
      <c r="AB368" t="str">
        <f>VLOOKUP(Z368, 'tmp3'!A:B, 2, FALSE)</f>
        <v>yanesen-08-020.jpg</v>
      </c>
      <c r="AC368" t="str">
        <f>VLOOKUP(AA368, 'tmp3'!A:B, 2, FALSE)</f>
        <v>yanesen-08-020.jpg</v>
      </c>
      <c r="AD368" s="25" t="str">
        <f>VLOOKUP(A368, [1]Sheet1!$A:$B, 2, FALSE)</f>
        <v>https://nakamura196.github.io/lda/data/images/yanesen/yanesen-08/yanesen-08-020.jpg</v>
      </c>
      <c r="AE368" t="str">
        <f t="shared" si="32"/>
        <v>http://da.dl.itc.u-tokyo.ac.jp/uv/?manifest=https://nakamura196.github.io/lda/data/manifest/yanesen_08_045.json</v>
      </c>
      <c r="AF368" t="str">
        <f t="shared" si="33"/>
        <v>https://nakamura196.github.io/lda/assets/images/favicon.ico</v>
      </c>
      <c r="AG368" t="str">
        <f t="shared" si="34"/>
        <v>https://nakamura196.github.io/lda/</v>
      </c>
      <c r="AH368" s="26" t="s">
        <v>1135</v>
      </c>
      <c r="AI368" t="str">
        <f t="shared" si="35"/>
        <v>http://creativecommons.org/licenses/by/4.0/</v>
      </c>
      <c r="AJ368" t="str">
        <f t="shared" si="36"/>
        <v>right-to-left</v>
      </c>
    </row>
    <row r="369" spans="1:36" ht="20">
      <c r="A369" t="str">
        <f t="shared" si="31"/>
        <v>https://nakamura196.github.io/lda/data/json/yanesen_08_046.json</v>
      </c>
      <c r="B369" s="16" t="s">
        <v>594</v>
      </c>
      <c r="C369" s="12" t="s">
        <v>743</v>
      </c>
      <c r="Y369" s="15"/>
      <c r="Z369" s="1" t="s">
        <v>786</v>
      </c>
      <c r="AA369" s="1" t="s">
        <v>786</v>
      </c>
      <c r="AB369" s="1" t="s">
        <v>592</v>
      </c>
      <c r="AC369" s="1" t="s">
        <v>592</v>
      </c>
      <c r="AD369" s="25" t="str">
        <f>VLOOKUP(A369, [1]Sheet1!$A:$B, 2, FALSE)</f>
        <v>https://nakamura196.github.io/lda/data/images/yanesen/yanesen-08/yanesen-08-020.jpg</v>
      </c>
      <c r="AE369" t="str">
        <f t="shared" si="32"/>
        <v>http://da.dl.itc.u-tokyo.ac.jp/uv/?manifest=https://nakamura196.github.io/lda/data/manifest/yanesen_08_046.json</v>
      </c>
      <c r="AF369" t="str">
        <f t="shared" si="33"/>
        <v>https://nakamura196.github.io/lda/assets/images/favicon.ico</v>
      </c>
      <c r="AG369" t="str">
        <f t="shared" si="34"/>
        <v>https://nakamura196.github.io/lda/</v>
      </c>
      <c r="AH369" s="26" t="s">
        <v>1135</v>
      </c>
      <c r="AI369" t="str">
        <f t="shared" si="35"/>
        <v>http://creativecommons.org/licenses/by/4.0/</v>
      </c>
      <c r="AJ369" t="str">
        <f t="shared" si="36"/>
        <v>right-to-left</v>
      </c>
    </row>
    <row r="370" spans="1:36" ht="20">
      <c r="A370" t="str">
        <f t="shared" si="31"/>
        <v>https://nakamura196.github.io/lda/data/json/yanesen_09_001.json</v>
      </c>
      <c r="B370" s="16" t="s">
        <v>595</v>
      </c>
      <c r="C370" s="12" t="s">
        <v>1046</v>
      </c>
      <c r="D370" s="1" t="s">
        <v>771</v>
      </c>
      <c r="Y370" s="12" t="s">
        <v>1047</v>
      </c>
      <c r="Z370" s="1" t="s">
        <v>181</v>
      </c>
      <c r="AA370" s="1" t="s">
        <v>181</v>
      </c>
      <c r="AB370" s="1" t="s">
        <v>596</v>
      </c>
      <c r="AC370" s="1" t="s">
        <v>596</v>
      </c>
      <c r="AD370" s="25" t="str">
        <f>VLOOKUP(A370, [1]Sheet1!$A:$B, 2, FALSE)</f>
        <v>https://nakamura196.github.io/lda/data/images/yanesen/yanesen-09/yanesen-09-001.jpg</v>
      </c>
      <c r="AE370" t="str">
        <f t="shared" si="32"/>
        <v>http://da.dl.itc.u-tokyo.ac.jp/uv/?manifest=https://nakamura196.github.io/lda/data/manifest/yanesen_09_001.json</v>
      </c>
      <c r="AF370" t="str">
        <f t="shared" si="33"/>
        <v>https://nakamura196.github.io/lda/assets/images/favicon.ico</v>
      </c>
      <c r="AG370" t="str">
        <f t="shared" si="34"/>
        <v>https://nakamura196.github.io/lda/</v>
      </c>
      <c r="AH370" s="26" t="s">
        <v>1135</v>
      </c>
      <c r="AI370" t="str">
        <f t="shared" si="35"/>
        <v>http://creativecommons.org/licenses/by/4.0/</v>
      </c>
      <c r="AJ370" t="str">
        <f t="shared" si="36"/>
        <v>right-to-left</v>
      </c>
    </row>
    <row r="371" spans="1:36" ht="20">
      <c r="A371" t="str">
        <f t="shared" si="31"/>
        <v>https://nakamura196.github.io/lda/data/json/yanesen_09_002.json</v>
      </c>
      <c r="B371" s="16" t="s">
        <v>597</v>
      </c>
      <c r="C371" s="12" t="s">
        <v>184</v>
      </c>
      <c r="D371" s="1"/>
      <c r="Y371" s="12"/>
      <c r="Z371" s="1" t="s">
        <v>186</v>
      </c>
      <c r="AA371" s="1" t="s">
        <v>186</v>
      </c>
      <c r="AB371" s="1" t="s">
        <v>598</v>
      </c>
      <c r="AC371" s="1" t="s">
        <v>598</v>
      </c>
      <c r="AD371" s="25" t="str">
        <f>VLOOKUP(A371, [1]Sheet1!$A:$B, 2, FALSE)</f>
        <v>https://nakamura196.github.io/lda/data/images/yanesen/yanesen-09/yanesen-09-002.jpg</v>
      </c>
      <c r="AE371" t="str">
        <f t="shared" si="32"/>
        <v>http://da.dl.itc.u-tokyo.ac.jp/uv/?manifest=https://nakamura196.github.io/lda/data/manifest/yanesen_09_002.json</v>
      </c>
      <c r="AF371" t="str">
        <f t="shared" si="33"/>
        <v>https://nakamura196.github.io/lda/assets/images/favicon.ico</v>
      </c>
      <c r="AG371" t="str">
        <f t="shared" si="34"/>
        <v>https://nakamura196.github.io/lda/</v>
      </c>
      <c r="AH371" s="26" t="s">
        <v>1135</v>
      </c>
      <c r="AI371" t="str">
        <f t="shared" si="35"/>
        <v>http://creativecommons.org/licenses/by/4.0/</v>
      </c>
      <c r="AJ371" t="str">
        <f t="shared" si="36"/>
        <v>right-to-left</v>
      </c>
    </row>
    <row r="372" spans="1:36" ht="20">
      <c r="A372" t="str">
        <f t="shared" si="31"/>
        <v>https://nakamura196.github.io/lda/data/json/yanesen_09_003.json</v>
      </c>
      <c r="B372" s="16" t="s">
        <v>601</v>
      </c>
      <c r="C372" s="12" t="s">
        <v>1048</v>
      </c>
      <c r="D372" s="1"/>
      <c r="Y372" s="12" t="s">
        <v>189</v>
      </c>
      <c r="Z372" s="1" t="s">
        <v>186</v>
      </c>
      <c r="AA372" s="1" t="s">
        <v>186</v>
      </c>
      <c r="AB372" s="1" t="s">
        <v>598</v>
      </c>
      <c r="AC372" s="1" t="s">
        <v>598</v>
      </c>
      <c r="AD372" s="25" t="str">
        <f>VLOOKUP(A372, [1]Sheet1!$A:$B, 2, FALSE)</f>
        <v>https://nakamura196.github.io/lda/data/images/yanesen/yanesen-09/yanesen-09-002.jpg</v>
      </c>
      <c r="AE372" t="str">
        <f t="shared" si="32"/>
        <v>http://da.dl.itc.u-tokyo.ac.jp/uv/?manifest=https://nakamura196.github.io/lda/data/manifest/yanesen_09_003.json</v>
      </c>
      <c r="AF372" t="str">
        <f t="shared" si="33"/>
        <v>https://nakamura196.github.io/lda/assets/images/favicon.ico</v>
      </c>
      <c r="AG372" t="str">
        <f t="shared" si="34"/>
        <v>https://nakamura196.github.io/lda/</v>
      </c>
      <c r="AH372" s="26" t="s">
        <v>1135</v>
      </c>
      <c r="AI372" t="str">
        <f t="shared" si="35"/>
        <v>http://creativecommons.org/licenses/by/4.0/</v>
      </c>
      <c r="AJ372" t="str">
        <f t="shared" si="36"/>
        <v>right-to-left</v>
      </c>
    </row>
    <row r="373" spans="1:36" ht="20">
      <c r="A373" t="str">
        <f t="shared" si="31"/>
        <v>https://nakamura196.github.io/lda/data/json/yanesen_09_004.json</v>
      </c>
      <c r="B373" s="16" t="s">
        <v>602</v>
      </c>
      <c r="C373" s="12" t="s">
        <v>1049</v>
      </c>
      <c r="D373" s="1" t="s">
        <v>1050</v>
      </c>
      <c r="Y373" s="12" t="s">
        <v>195</v>
      </c>
      <c r="Z373" s="1">
        <v>1</v>
      </c>
      <c r="AA373" s="1">
        <v>1</v>
      </c>
      <c r="AB373" t="str">
        <f>VLOOKUP(Z373, 'tmp3'!F:G, 2, FALSE)</f>
        <v>yanesen-09-002.jpg</v>
      </c>
      <c r="AC373" t="str">
        <f>VLOOKUP(AA373, 'tmp3'!F:G, 2, FALSE)</f>
        <v>yanesen-09-002.jpg</v>
      </c>
      <c r="AD373" s="25" t="str">
        <f>VLOOKUP(A373, [1]Sheet1!$A:$B, 2, FALSE)</f>
        <v>https://nakamura196.github.io/lda/data/images/yanesen/yanesen-09/yanesen-09-002.jpg</v>
      </c>
      <c r="AE373" t="str">
        <f t="shared" si="32"/>
        <v>http://da.dl.itc.u-tokyo.ac.jp/uv/?manifest=https://nakamura196.github.io/lda/data/manifest/yanesen_09_004.json</v>
      </c>
      <c r="AF373" t="str">
        <f t="shared" si="33"/>
        <v>https://nakamura196.github.io/lda/assets/images/favicon.ico</v>
      </c>
      <c r="AG373" t="str">
        <f t="shared" si="34"/>
        <v>https://nakamura196.github.io/lda/</v>
      </c>
      <c r="AH373" s="26" t="s">
        <v>1135</v>
      </c>
      <c r="AI373" t="str">
        <f t="shared" si="35"/>
        <v>http://creativecommons.org/licenses/by/4.0/</v>
      </c>
      <c r="AJ373" t="str">
        <f t="shared" si="36"/>
        <v>right-to-left</v>
      </c>
    </row>
    <row r="374" spans="1:36" ht="20">
      <c r="A374" t="str">
        <f t="shared" si="31"/>
        <v>https://nakamura196.github.io/lda/data/json/yanesen_09_005.json</v>
      </c>
      <c r="B374" s="16" t="s">
        <v>603</v>
      </c>
      <c r="C374" s="12" t="s">
        <v>223</v>
      </c>
      <c r="D374" s="1"/>
      <c r="Y374" s="12"/>
      <c r="Z374" s="1">
        <v>1</v>
      </c>
      <c r="AA374" s="1">
        <v>1</v>
      </c>
      <c r="AB374" t="str">
        <f>VLOOKUP(Z374, 'tmp3'!F:G, 2, FALSE)</f>
        <v>yanesen-09-002.jpg</v>
      </c>
      <c r="AC374" t="str">
        <f>VLOOKUP(AA374, 'tmp3'!F:G, 2, FALSE)</f>
        <v>yanesen-09-002.jpg</v>
      </c>
      <c r="AD374" s="25" t="str">
        <f>VLOOKUP(A374, [1]Sheet1!$A:$B, 2, FALSE)</f>
        <v>https://nakamura196.github.io/lda/data/images/yanesen/yanesen-09/yanesen-09-002.jpg</v>
      </c>
      <c r="AE374" t="str">
        <f t="shared" si="32"/>
        <v>http://da.dl.itc.u-tokyo.ac.jp/uv/?manifest=https://nakamura196.github.io/lda/data/manifest/yanesen_09_005.json</v>
      </c>
      <c r="AF374" t="str">
        <f t="shared" si="33"/>
        <v>https://nakamura196.github.io/lda/assets/images/favicon.ico</v>
      </c>
      <c r="AG374" t="str">
        <f t="shared" si="34"/>
        <v>https://nakamura196.github.io/lda/</v>
      </c>
      <c r="AH374" s="26" t="s">
        <v>1135</v>
      </c>
      <c r="AI374" t="str">
        <f t="shared" si="35"/>
        <v>http://creativecommons.org/licenses/by/4.0/</v>
      </c>
      <c r="AJ374" t="str">
        <f t="shared" si="36"/>
        <v>right-to-left</v>
      </c>
    </row>
    <row r="375" spans="1:36" ht="31">
      <c r="A375" t="str">
        <f t="shared" si="31"/>
        <v>https://nakamura196.github.io/lda/data/json/yanesen_09_006.json</v>
      </c>
      <c r="B375" s="16" t="s">
        <v>604</v>
      </c>
      <c r="C375" s="12" t="s">
        <v>1051</v>
      </c>
      <c r="Y375" s="12" t="s">
        <v>248</v>
      </c>
      <c r="Z375" s="1">
        <v>2</v>
      </c>
      <c r="AA375" s="1">
        <v>13</v>
      </c>
      <c r="AB375" t="str">
        <f>VLOOKUP(Z375, 'tmp3'!F:G, 2, FALSE)</f>
        <v>yanesen-09-003.jpg</v>
      </c>
      <c r="AC375" t="str">
        <f>VLOOKUP(AA375, 'tmp3'!F:G, 2, FALSE)</f>
        <v>yanesen-09-008.jpg</v>
      </c>
      <c r="AD375" s="25" t="str">
        <f>VLOOKUP(A375, [1]Sheet1!$A:$B, 2, FALSE)</f>
        <v>https://nakamura196.github.io/lda/data/images/yanesen/yanesen-09/yanesen-09-003.jpg</v>
      </c>
      <c r="AE375" t="str">
        <f t="shared" si="32"/>
        <v>http://da.dl.itc.u-tokyo.ac.jp/uv/?manifest=https://nakamura196.github.io/lda/data/manifest/yanesen_09_006.json</v>
      </c>
      <c r="AF375" t="str">
        <f t="shared" si="33"/>
        <v>https://nakamura196.github.io/lda/assets/images/favicon.ico</v>
      </c>
      <c r="AG375" t="str">
        <f t="shared" si="34"/>
        <v>https://nakamura196.github.io/lda/</v>
      </c>
      <c r="AH375" s="26" t="s">
        <v>1135</v>
      </c>
      <c r="AI375" t="str">
        <f t="shared" si="35"/>
        <v>http://creativecommons.org/licenses/by/4.0/</v>
      </c>
      <c r="AJ375" t="str">
        <f t="shared" si="36"/>
        <v>right-to-left</v>
      </c>
    </row>
    <row r="376" spans="1:36" ht="20">
      <c r="A376" t="str">
        <f t="shared" si="31"/>
        <v>https://nakamura196.github.io/lda/data/json/yanesen_09_007.json</v>
      </c>
      <c r="B376" s="16" t="s">
        <v>607</v>
      </c>
      <c r="C376" s="12" t="s">
        <v>1052</v>
      </c>
      <c r="Y376" s="15"/>
      <c r="Z376" s="1">
        <v>3</v>
      </c>
      <c r="AA376" s="1">
        <v>3</v>
      </c>
      <c r="AB376" t="str">
        <f>VLOOKUP(Z376, 'tmp3'!F:G, 2, FALSE)</f>
        <v>yanesen-09-003.jpg</v>
      </c>
      <c r="AC376" t="str">
        <f>VLOOKUP(AA376, 'tmp3'!F:G, 2, FALSE)</f>
        <v>yanesen-09-003.jpg</v>
      </c>
      <c r="AD376" s="25" t="str">
        <f>VLOOKUP(A376, [1]Sheet1!$A:$B, 2, FALSE)</f>
        <v>https://nakamura196.github.io/lda/data/images/yanesen/yanesen-09/yanesen-09-003.jpg</v>
      </c>
      <c r="AE376" t="str">
        <f t="shared" si="32"/>
        <v>http://da.dl.itc.u-tokyo.ac.jp/uv/?manifest=https://nakamura196.github.io/lda/data/manifest/yanesen_09_007.json</v>
      </c>
      <c r="AF376" t="str">
        <f t="shared" si="33"/>
        <v>https://nakamura196.github.io/lda/assets/images/favicon.ico</v>
      </c>
      <c r="AG376" t="str">
        <f t="shared" si="34"/>
        <v>https://nakamura196.github.io/lda/</v>
      </c>
      <c r="AH376" s="26" t="s">
        <v>1135</v>
      </c>
      <c r="AI376" t="str">
        <f t="shared" si="35"/>
        <v>http://creativecommons.org/licenses/by/4.0/</v>
      </c>
      <c r="AJ376" t="str">
        <f t="shared" si="36"/>
        <v>right-to-left</v>
      </c>
    </row>
    <row r="377" spans="1:36" ht="20">
      <c r="A377" t="str">
        <f t="shared" si="31"/>
        <v>https://nakamura196.github.io/lda/data/json/yanesen_09_008.json</v>
      </c>
      <c r="B377" s="16" t="s">
        <v>608</v>
      </c>
      <c r="C377" s="12" t="s">
        <v>1053</v>
      </c>
      <c r="Y377" s="15"/>
      <c r="Z377" s="1">
        <v>4</v>
      </c>
      <c r="AA377" s="1">
        <v>6</v>
      </c>
      <c r="AB377" t="str">
        <f>VLOOKUP(Z377, 'tmp3'!F:G, 2, FALSE)</f>
        <v>yanesen-09-004.jpg</v>
      </c>
      <c r="AC377" t="str">
        <f>VLOOKUP(AA377, 'tmp3'!F:G, 2, FALSE)</f>
        <v>yanesen-09-005.jpg</v>
      </c>
      <c r="AD377" s="25" t="str">
        <f>VLOOKUP(A377, [1]Sheet1!$A:$B, 2, FALSE)</f>
        <v>https://nakamura196.github.io/lda/data/images/yanesen/yanesen-09/yanesen-09-004.jpg</v>
      </c>
      <c r="AE377" t="str">
        <f t="shared" si="32"/>
        <v>http://da.dl.itc.u-tokyo.ac.jp/uv/?manifest=https://nakamura196.github.io/lda/data/manifest/yanesen_09_008.json</v>
      </c>
      <c r="AF377" t="str">
        <f t="shared" si="33"/>
        <v>https://nakamura196.github.io/lda/assets/images/favicon.ico</v>
      </c>
      <c r="AG377" t="str">
        <f t="shared" si="34"/>
        <v>https://nakamura196.github.io/lda/</v>
      </c>
      <c r="AH377" s="26" t="s">
        <v>1135</v>
      </c>
      <c r="AI377" t="str">
        <f t="shared" si="35"/>
        <v>http://creativecommons.org/licenses/by/4.0/</v>
      </c>
      <c r="AJ377" t="str">
        <f t="shared" si="36"/>
        <v>right-to-left</v>
      </c>
    </row>
    <row r="378" spans="1:36" ht="45">
      <c r="A378" t="str">
        <f t="shared" si="31"/>
        <v>https://nakamura196.github.io/lda/data/json/yanesen_09_009.json</v>
      </c>
      <c r="B378" s="16" t="s">
        <v>611</v>
      </c>
      <c r="C378" s="12" t="s">
        <v>1054</v>
      </c>
      <c r="D378" s="1" t="s">
        <v>1055</v>
      </c>
      <c r="Y378" s="12" t="s">
        <v>1056</v>
      </c>
      <c r="Z378" s="1">
        <v>4</v>
      </c>
      <c r="AA378" s="1">
        <v>5</v>
      </c>
      <c r="AB378" t="str">
        <f>VLOOKUP(Z378, 'tmp3'!F:G, 2, FALSE)</f>
        <v>yanesen-09-004.jpg</v>
      </c>
      <c r="AC378" t="str">
        <f>VLOOKUP(AA378, 'tmp3'!F:G, 2, FALSE)</f>
        <v>yanesen-09-004.jpg</v>
      </c>
      <c r="AD378" s="25" t="str">
        <f>VLOOKUP(A378, [1]Sheet1!$A:$B, 2, FALSE)</f>
        <v>https://nakamura196.github.io/lda/data/images/yanesen/yanesen-09/yanesen-09-004.jpg</v>
      </c>
      <c r="AE378" t="str">
        <f t="shared" si="32"/>
        <v>http://da.dl.itc.u-tokyo.ac.jp/uv/?manifest=https://nakamura196.github.io/lda/data/manifest/yanesen_09_009.json</v>
      </c>
      <c r="AF378" t="str">
        <f t="shared" si="33"/>
        <v>https://nakamura196.github.io/lda/assets/images/favicon.ico</v>
      </c>
      <c r="AG378" t="str">
        <f t="shared" si="34"/>
        <v>https://nakamura196.github.io/lda/</v>
      </c>
      <c r="AH378" s="26" t="s">
        <v>1135</v>
      </c>
      <c r="AI378" t="str">
        <f t="shared" si="35"/>
        <v>http://creativecommons.org/licenses/by/4.0/</v>
      </c>
      <c r="AJ378" t="str">
        <f t="shared" si="36"/>
        <v>right-to-left</v>
      </c>
    </row>
    <row r="379" spans="1:36" ht="20">
      <c r="A379" t="str">
        <f t="shared" si="31"/>
        <v>https://nakamura196.github.io/lda/data/json/yanesen_09_010.json</v>
      </c>
      <c r="B379" s="16" t="s">
        <v>612</v>
      </c>
      <c r="C379" s="12" t="s">
        <v>1057</v>
      </c>
      <c r="Y379" s="15"/>
      <c r="Z379" s="1">
        <v>7</v>
      </c>
      <c r="AA379" s="1">
        <v>7</v>
      </c>
      <c r="AB379" t="str">
        <f>VLOOKUP(Z379, 'tmp3'!F:G, 2, FALSE)</f>
        <v>yanesen-09-005.jpg</v>
      </c>
      <c r="AC379" t="str">
        <f>VLOOKUP(AA379, 'tmp3'!F:G, 2, FALSE)</f>
        <v>yanesen-09-005.jpg</v>
      </c>
      <c r="AD379" s="25" t="str">
        <f>VLOOKUP(A379, [1]Sheet1!$A:$B, 2, FALSE)</f>
        <v>https://nakamura196.github.io/lda/data/images/yanesen/yanesen-09/yanesen-09-005.jpg</v>
      </c>
      <c r="AE379" t="str">
        <f t="shared" si="32"/>
        <v>http://da.dl.itc.u-tokyo.ac.jp/uv/?manifest=https://nakamura196.github.io/lda/data/manifest/yanesen_09_010.json</v>
      </c>
      <c r="AF379" t="str">
        <f t="shared" si="33"/>
        <v>https://nakamura196.github.io/lda/assets/images/favicon.ico</v>
      </c>
      <c r="AG379" t="str">
        <f t="shared" si="34"/>
        <v>https://nakamura196.github.io/lda/</v>
      </c>
      <c r="AH379" s="26" t="s">
        <v>1135</v>
      </c>
      <c r="AI379" t="str">
        <f t="shared" si="35"/>
        <v>http://creativecommons.org/licenses/by/4.0/</v>
      </c>
      <c r="AJ379" t="str">
        <f t="shared" si="36"/>
        <v>right-to-left</v>
      </c>
    </row>
    <row r="380" spans="1:36" ht="20">
      <c r="A380" t="str">
        <f t="shared" si="31"/>
        <v>https://nakamura196.github.io/lda/data/json/yanesen_09_011.json</v>
      </c>
      <c r="B380" s="16" t="s">
        <v>614</v>
      </c>
      <c r="C380" s="12" t="s">
        <v>1058</v>
      </c>
      <c r="Y380" s="15"/>
      <c r="Z380" s="1">
        <v>8</v>
      </c>
      <c r="AA380" s="1">
        <v>8</v>
      </c>
      <c r="AB380" t="str">
        <f>VLOOKUP(Z380, 'tmp3'!F:G, 2, FALSE)</f>
        <v>yanesen-09-006.jpg</v>
      </c>
      <c r="AC380" t="str">
        <f>VLOOKUP(AA380, 'tmp3'!F:G, 2, FALSE)</f>
        <v>yanesen-09-006.jpg</v>
      </c>
      <c r="AD380" s="25" t="str">
        <f>VLOOKUP(A380, [1]Sheet1!$A:$B, 2, FALSE)</f>
        <v>https://nakamura196.github.io/lda/data/images/yanesen/yanesen-09/yanesen-09-006.jpg</v>
      </c>
      <c r="AE380" t="str">
        <f t="shared" si="32"/>
        <v>http://da.dl.itc.u-tokyo.ac.jp/uv/?manifest=https://nakamura196.github.io/lda/data/manifest/yanesen_09_011.json</v>
      </c>
      <c r="AF380" t="str">
        <f t="shared" si="33"/>
        <v>https://nakamura196.github.io/lda/assets/images/favicon.ico</v>
      </c>
      <c r="AG380" t="str">
        <f t="shared" si="34"/>
        <v>https://nakamura196.github.io/lda/</v>
      </c>
      <c r="AH380" s="26" t="s">
        <v>1135</v>
      </c>
      <c r="AI380" t="str">
        <f t="shared" si="35"/>
        <v>http://creativecommons.org/licenses/by/4.0/</v>
      </c>
      <c r="AJ380" t="str">
        <f t="shared" si="36"/>
        <v>right-to-left</v>
      </c>
    </row>
    <row r="381" spans="1:36" ht="20">
      <c r="A381" t="str">
        <f t="shared" si="31"/>
        <v>https://nakamura196.github.io/lda/data/json/yanesen_09_012.json</v>
      </c>
      <c r="B381" s="16" t="s">
        <v>616</v>
      </c>
      <c r="C381" s="12" t="s">
        <v>1059</v>
      </c>
      <c r="Y381" s="15"/>
      <c r="Z381" s="1">
        <v>9</v>
      </c>
      <c r="AA381" s="1">
        <v>11</v>
      </c>
      <c r="AB381" t="str">
        <f>VLOOKUP(Z381, 'tmp3'!F:G, 2, FALSE)</f>
        <v>yanesen-09-006.jpg</v>
      </c>
      <c r="AC381" t="str">
        <f>VLOOKUP(AA381, 'tmp3'!F:G, 2, FALSE)</f>
        <v>yanesen-09-007.jpg</v>
      </c>
      <c r="AD381" s="25" t="str">
        <f>VLOOKUP(A381, [1]Sheet1!$A:$B, 2, FALSE)</f>
        <v>https://nakamura196.github.io/lda/data/images/yanesen/yanesen-09/yanesen-09-006.jpg</v>
      </c>
      <c r="AE381" t="str">
        <f t="shared" si="32"/>
        <v>http://da.dl.itc.u-tokyo.ac.jp/uv/?manifest=https://nakamura196.github.io/lda/data/manifest/yanesen_09_012.json</v>
      </c>
      <c r="AF381" t="str">
        <f t="shared" si="33"/>
        <v>https://nakamura196.github.io/lda/assets/images/favicon.ico</v>
      </c>
      <c r="AG381" t="str">
        <f t="shared" si="34"/>
        <v>https://nakamura196.github.io/lda/</v>
      </c>
      <c r="AH381" s="26" t="s">
        <v>1135</v>
      </c>
      <c r="AI381" t="str">
        <f t="shared" si="35"/>
        <v>http://creativecommons.org/licenses/by/4.0/</v>
      </c>
      <c r="AJ381" t="str">
        <f t="shared" si="36"/>
        <v>right-to-left</v>
      </c>
    </row>
    <row r="382" spans="1:36" ht="20">
      <c r="A382" t="str">
        <f t="shared" si="31"/>
        <v>https://nakamura196.github.io/lda/data/json/yanesen_09_013.json</v>
      </c>
      <c r="B382" s="16" t="s">
        <v>618</v>
      </c>
      <c r="C382" s="12" t="s">
        <v>1060</v>
      </c>
      <c r="Y382" s="15"/>
      <c r="Z382" s="1">
        <v>11</v>
      </c>
      <c r="AA382" s="1">
        <v>12</v>
      </c>
      <c r="AB382" t="str">
        <f>VLOOKUP(Z382, 'tmp3'!F:G, 2, FALSE)</f>
        <v>yanesen-09-007.jpg</v>
      </c>
      <c r="AC382" t="str">
        <f>VLOOKUP(AA382, 'tmp3'!F:G, 2, FALSE)</f>
        <v>yanesen-09-008.jpg</v>
      </c>
      <c r="AD382" s="25" t="str">
        <f>VLOOKUP(A382, [1]Sheet1!$A:$B, 2, FALSE)</f>
        <v>https://nakamura196.github.io/lda/data/images/yanesen/yanesen-09/yanesen-09-007.jpg</v>
      </c>
      <c r="AE382" t="str">
        <f t="shared" si="32"/>
        <v>http://da.dl.itc.u-tokyo.ac.jp/uv/?manifest=https://nakamura196.github.io/lda/data/manifest/yanesen_09_013.json</v>
      </c>
      <c r="AF382" t="str">
        <f t="shared" si="33"/>
        <v>https://nakamura196.github.io/lda/assets/images/favicon.ico</v>
      </c>
      <c r="AG382" t="str">
        <f t="shared" si="34"/>
        <v>https://nakamura196.github.io/lda/</v>
      </c>
      <c r="AH382" s="26" t="s">
        <v>1135</v>
      </c>
      <c r="AI382" t="str">
        <f t="shared" si="35"/>
        <v>http://creativecommons.org/licenses/by/4.0/</v>
      </c>
      <c r="AJ382" t="str">
        <f t="shared" si="36"/>
        <v>right-to-left</v>
      </c>
    </row>
    <row r="383" spans="1:36" ht="31">
      <c r="A383" t="str">
        <f t="shared" si="31"/>
        <v>https://nakamura196.github.io/lda/data/json/yanesen_09_014.json</v>
      </c>
      <c r="B383" s="16" t="s">
        <v>619</v>
      </c>
      <c r="C383" s="12" t="s">
        <v>1061</v>
      </c>
      <c r="Y383" s="12" t="s">
        <v>1062</v>
      </c>
      <c r="Z383" s="1">
        <v>12</v>
      </c>
      <c r="AA383" s="1">
        <v>13</v>
      </c>
      <c r="AB383" t="str">
        <f>VLOOKUP(Z383, 'tmp3'!F:G, 2, FALSE)</f>
        <v>yanesen-09-008.jpg</v>
      </c>
      <c r="AC383" t="str">
        <f>VLOOKUP(AA383, 'tmp3'!F:G, 2, FALSE)</f>
        <v>yanesen-09-008.jpg</v>
      </c>
      <c r="AD383" s="25" t="str">
        <f>VLOOKUP(A383, [1]Sheet1!$A:$B, 2, FALSE)</f>
        <v>https://nakamura196.github.io/lda/data/images/yanesen/yanesen-09/yanesen-09-008.jpg</v>
      </c>
      <c r="AE383" t="str">
        <f t="shared" si="32"/>
        <v>http://da.dl.itc.u-tokyo.ac.jp/uv/?manifest=https://nakamura196.github.io/lda/data/manifest/yanesen_09_014.json</v>
      </c>
      <c r="AF383" t="str">
        <f t="shared" si="33"/>
        <v>https://nakamura196.github.io/lda/assets/images/favicon.ico</v>
      </c>
      <c r="AG383" t="str">
        <f t="shared" si="34"/>
        <v>https://nakamura196.github.io/lda/</v>
      </c>
      <c r="AH383" s="26" t="s">
        <v>1135</v>
      </c>
      <c r="AI383" t="str">
        <f t="shared" si="35"/>
        <v>http://creativecommons.org/licenses/by/4.0/</v>
      </c>
      <c r="AJ383" t="str">
        <f t="shared" si="36"/>
        <v>right-to-left</v>
      </c>
    </row>
    <row r="384" spans="1:36" ht="31">
      <c r="A384" t="str">
        <f t="shared" si="31"/>
        <v>https://nakamura196.github.io/lda/data/json/yanesen_09_015.json</v>
      </c>
      <c r="B384" s="16" t="s">
        <v>620</v>
      </c>
      <c r="C384" s="12" t="s">
        <v>1063</v>
      </c>
      <c r="Y384" s="15"/>
      <c r="Z384" s="1">
        <v>14</v>
      </c>
      <c r="AA384" s="1">
        <v>15</v>
      </c>
      <c r="AB384" t="str">
        <f>VLOOKUP(Z384, 'tmp3'!F:G, 2, FALSE)</f>
        <v>yanesen-09-009.jpg</v>
      </c>
      <c r="AC384" t="str">
        <f>VLOOKUP(AA384, 'tmp3'!F:G, 2, FALSE)</f>
        <v>yanesen-09-009.jpg</v>
      </c>
      <c r="AD384" s="25" t="str">
        <f>VLOOKUP(A384, [1]Sheet1!$A:$B, 2, FALSE)</f>
        <v>https://nakamura196.github.io/lda/data/images/yanesen/yanesen-09/yanesen-09-009.jpg</v>
      </c>
      <c r="AE384" t="str">
        <f t="shared" si="32"/>
        <v>http://da.dl.itc.u-tokyo.ac.jp/uv/?manifest=https://nakamura196.github.io/lda/data/manifest/yanesen_09_015.json</v>
      </c>
      <c r="AF384" t="str">
        <f t="shared" si="33"/>
        <v>https://nakamura196.github.io/lda/assets/images/favicon.ico</v>
      </c>
      <c r="AG384" t="str">
        <f t="shared" si="34"/>
        <v>https://nakamura196.github.io/lda/</v>
      </c>
      <c r="AH384" s="26" t="s">
        <v>1135</v>
      </c>
      <c r="AI384" t="str">
        <f t="shared" si="35"/>
        <v>http://creativecommons.org/licenses/by/4.0/</v>
      </c>
      <c r="AJ384" t="str">
        <f t="shared" si="36"/>
        <v>right-to-left</v>
      </c>
    </row>
    <row r="385" spans="1:36" ht="31">
      <c r="A385" t="str">
        <f t="shared" si="31"/>
        <v>https://nakamura196.github.io/lda/data/json/yanesen_09_016.json</v>
      </c>
      <c r="B385" s="16" t="s">
        <v>622</v>
      </c>
      <c r="C385" s="12" t="s">
        <v>1064</v>
      </c>
      <c r="Y385" s="15"/>
      <c r="Z385" s="1">
        <v>16</v>
      </c>
      <c r="AA385" s="1">
        <v>16</v>
      </c>
      <c r="AB385" t="str">
        <f>VLOOKUP(Z385, 'tmp3'!F:G, 2, FALSE)</f>
        <v>yanesen-09-010.jpg</v>
      </c>
      <c r="AC385" t="str">
        <f>VLOOKUP(AA385, 'tmp3'!F:G, 2, FALSE)</f>
        <v>yanesen-09-010.jpg</v>
      </c>
      <c r="AD385" s="25" t="str">
        <f>VLOOKUP(A385, [1]Sheet1!$A:$B, 2, FALSE)</f>
        <v>https://nakamura196.github.io/lda/data/images/yanesen/yanesen-09/yanesen-09-010.jpg</v>
      </c>
      <c r="AE385" t="str">
        <f t="shared" si="32"/>
        <v>http://da.dl.itc.u-tokyo.ac.jp/uv/?manifest=https://nakamura196.github.io/lda/data/manifest/yanesen_09_016.json</v>
      </c>
      <c r="AF385" t="str">
        <f t="shared" si="33"/>
        <v>https://nakamura196.github.io/lda/assets/images/favicon.ico</v>
      </c>
      <c r="AG385" t="str">
        <f t="shared" si="34"/>
        <v>https://nakamura196.github.io/lda/</v>
      </c>
      <c r="AH385" s="26" t="s">
        <v>1135</v>
      </c>
      <c r="AI385" t="str">
        <f t="shared" si="35"/>
        <v>http://creativecommons.org/licenses/by/4.0/</v>
      </c>
      <c r="AJ385" t="str">
        <f t="shared" si="36"/>
        <v>right-to-left</v>
      </c>
    </row>
    <row r="386" spans="1:36" ht="20">
      <c r="A386" t="str">
        <f t="shared" si="31"/>
        <v>https://nakamura196.github.io/lda/data/json/yanesen_09_017.json</v>
      </c>
      <c r="B386" s="16" t="s">
        <v>624</v>
      </c>
      <c r="C386" s="12" t="s">
        <v>1065</v>
      </c>
      <c r="Y386" s="12" t="s">
        <v>1066</v>
      </c>
      <c r="Z386" s="1">
        <v>17</v>
      </c>
      <c r="AA386" s="1">
        <v>17</v>
      </c>
      <c r="AB386" t="str">
        <f>VLOOKUP(Z386, 'tmp3'!F:G, 2, FALSE)</f>
        <v>yanesen-09-010.jpg</v>
      </c>
      <c r="AC386" t="str">
        <f>VLOOKUP(AA386, 'tmp3'!F:G, 2, FALSE)</f>
        <v>yanesen-09-010.jpg</v>
      </c>
      <c r="AD386" s="25" t="str">
        <f>VLOOKUP(A386, [1]Sheet1!$A:$B, 2, FALSE)</f>
        <v>https://nakamura196.github.io/lda/data/images/yanesen/yanesen-09/yanesen-09-010.jpg</v>
      </c>
      <c r="AE386" t="str">
        <f t="shared" si="32"/>
        <v>http://da.dl.itc.u-tokyo.ac.jp/uv/?manifest=https://nakamura196.github.io/lda/data/manifest/yanesen_09_017.json</v>
      </c>
      <c r="AF386" t="str">
        <f t="shared" si="33"/>
        <v>https://nakamura196.github.io/lda/assets/images/favicon.ico</v>
      </c>
      <c r="AG386" t="str">
        <f t="shared" si="34"/>
        <v>https://nakamura196.github.io/lda/</v>
      </c>
      <c r="AH386" s="26" t="s">
        <v>1135</v>
      </c>
      <c r="AI386" t="str">
        <f t="shared" si="35"/>
        <v>http://creativecommons.org/licenses/by/4.0/</v>
      </c>
      <c r="AJ386" t="str">
        <f t="shared" si="36"/>
        <v>right-to-left</v>
      </c>
    </row>
    <row r="387" spans="1:36" ht="20">
      <c r="A387" t="str">
        <f t="shared" si="31"/>
        <v>https://nakamura196.github.io/lda/data/json/yanesen_09_018.json</v>
      </c>
      <c r="B387" s="16" t="s">
        <v>625</v>
      </c>
      <c r="C387" s="12" t="s">
        <v>971</v>
      </c>
      <c r="Y387" s="12" t="s">
        <v>740</v>
      </c>
      <c r="Z387" s="1">
        <v>18</v>
      </c>
      <c r="AA387" s="1">
        <v>19</v>
      </c>
      <c r="AB387" t="str">
        <f>VLOOKUP(Z387, 'tmp3'!F:G, 2, FALSE)</f>
        <v>yanesen-09-011.jpg</v>
      </c>
      <c r="AC387" t="str">
        <f>VLOOKUP(AA387, 'tmp3'!F:G, 2, FALSE)</f>
        <v>yanesen-09-011.jpg</v>
      </c>
      <c r="AD387" s="25" t="str">
        <f>VLOOKUP(A387, [1]Sheet1!$A:$B, 2, FALSE)</f>
        <v>https://nakamura196.github.io/lda/data/images/yanesen/yanesen-09/yanesen-09-011.jpg</v>
      </c>
      <c r="AE387" t="str">
        <f t="shared" si="32"/>
        <v>http://da.dl.itc.u-tokyo.ac.jp/uv/?manifest=https://nakamura196.github.io/lda/data/manifest/yanesen_09_018.json</v>
      </c>
      <c r="AF387" t="str">
        <f t="shared" si="33"/>
        <v>https://nakamura196.github.io/lda/assets/images/favicon.ico</v>
      </c>
      <c r="AG387" t="str">
        <f t="shared" si="34"/>
        <v>https://nakamura196.github.io/lda/</v>
      </c>
      <c r="AH387" s="26" t="s">
        <v>1135</v>
      </c>
      <c r="AI387" t="str">
        <f t="shared" si="35"/>
        <v>http://creativecommons.org/licenses/by/4.0/</v>
      </c>
      <c r="AJ387" t="str">
        <f t="shared" si="36"/>
        <v>right-to-left</v>
      </c>
    </row>
    <row r="388" spans="1:36" ht="20">
      <c r="A388" t="str">
        <f t="shared" si="31"/>
        <v>https://nakamura196.github.io/lda/data/json/yanesen_09_019.json</v>
      </c>
      <c r="B388" s="16" t="s">
        <v>627</v>
      </c>
      <c r="C388" s="12" t="s">
        <v>1065</v>
      </c>
      <c r="Y388" s="15"/>
      <c r="Z388" s="1">
        <v>20</v>
      </c>
      <c r="AA388" s="1">
        <v>20</v>
      </c>
      <c r="AB388" t="str">
        <f>VLOOKUP(Z388, 'tmp3'!F:G, 2, FALSE)</f>
        <v>yanesen-09-012.jpg</v>
      </c>
      <c r="AC388" t="str">
        <f>VLOOKUP(AA388, 'tmp3'!F:G, 2, FALSE)</f>
        <v>yanesen-09-012.jpg</v>
      </c>
      <c r="AD388" s="25" t="str">
        <f>VLOOKUP(A388, [1]Sheet1!$A:$B, 2, FALSE)</f>
        <v>https://nakamura196.github.io/lda/data/images/yanesen/yanesen-09/yanesen-09-012.jpg</v>
      </c>
      <c r="AE388" t="str">
        <f t="shared" si="32"/>
        <v>http://da.dl.itc.u-tokyo.ac.jp/uv/?manifest=https://nakamura196.github.io/lda/data/manifest/yanesen_09_019.json</v>
      </c>
      <c r="AF388" t="str">
        <f t="shared" si="33"/>
        <v>https://nakamura196.github.io/lda/assets/images/favicon.ico</v>
      </c>
      <c r="AG388" t="str">
        <f t="shared" si="34"/>
        <v>https://nakamura196.github.io/lda/</v>
      </c>
      <c r="AH388" s="26" t="s">
        <v>1135</v>
      </c>
      <c r="AI388" t="str">
        <f t="shared" si="35"/>
        <v>http://creativecommons.org/licenses/by/4.0/</v>
      </c>
      <c r="AJ388" t="str">
        <f t="shared" si="36"/>
        <v>right-to-left</v>
      </c>
    </row>
    <row r="389" spans="1:36" ht="20">
      <c r="A389" t="str">
        <f t="shared" si="31"/>
        <v>https://nakamura196.github.io/lda/data/json/yanesen_09_020.json</v>
      </c>
      <c r="B389" s="16" t="s">
        <v>629</v>
      </c>
      <c r="C389" s="12" t="s">
        <v>1067</v>
      </c>
      <c r="Y389" s="15"/>
      <c r="Z389" s="1">
        <v>21</v>
      </c>
      <c r="AA389" s="1">
        <v>25</v>
      </c>
      <c r="AB389" t="str">
        <f>VLOOKUP(Z389, 'tmp3'!F:G, 2, FALSE)</f>
        <v>yanesen-09-012.jpg</v>
      </c>
      <c r="AC389" t="str">
        <f>VLOOKUP(AA389, 'tmp3'!F:G, 2, FALSE)</f>
        <v>yanesen-09-014.jpg</v>
      </c>
      <c r="AD389" s="25" t="str">
        <f>VLOOKUP(A389, [1]Sheet1!$A:$B, 2, FALSE)</f>
        <v>https://nakamura196.github.io/lda/data/images/yanesen/yanesen-09/yanesen-09-012.jpg</v>
      </c>
      <c r="AE389" t="str">
        <f t="shared" si="32"/>
        <v>http://da.dl.itc.u-tokyo.ac.jp/uv/?manifest=https://nakamura196.github.io/lda/data/manifest/yanesen_09_020.json</v>
      </c>
      <c r="AF389" t="str">
        <f t="shared" si="33"/>
        <v>https://nakamura196.github.io/lda/assets/images/favicon.ico</v>
      </c>
      <c r="AG389" t="str">
        <f t="shared" si="34"/>
        <v>https://nakamura196.github.io/lda/</v>
      </c>
      <c r="AH389" s="26" t="s">
        <v>1135</v>
      </c>
      <c r="AI389" t="str">
        <f t="shared" si="35"/>
        <v>http://creativecommons.org/licenses/by/4.0/</v>
      </c>
      <c r="AJ389" t="str">
        <f t="shared" si="36"/>
        <v>right-to-left</v>
      </c>
    </row>
    <row r="390" spans="1:36" ht="31">
      <c r="A390" t="str">
        <f t="shared" ref="A390:A450" si="37">"https://nakamura196.github.io/lda/data/json/"&amp;SUBSTITUTE(B390, "/", "_")&amp;".json"</f>
        <v>https://nakamura196.github.io/lda/data/json/yanesen_09_021.json</v>
      </c>
      <c r="B390" s="16" t="s">
        <v>631</v>
      </c>
      <c r="C390" s="12" t="s">
        <v>1068</v>
      </c>
      <c r="Y390" s="12" t="s">
        <v>1069</v>
      </c>
      <c r="Z390" s="1">
        <v>21</v>
      </c>
      <c r="AA390" s="1">
        <v>23</v>
      </c>
      <c r="AB390" t="str">
        <f>VLOOKUP(Z390, 'tmp3'!F:G, 2, FALSE)</f>
        <v>yanesen-09-012.jpg</v>
      </c>
      <c r="AC390" t="str">
        <f>VLOOKUP(AA390, 'tmp3'!F:G, 2, FALSE)</f>
        <v>yanesen-09-013.jpg</v>
      </c>
      <c r="AD390" s="25" t="str">
        <f>VLOOKUP(A390, [1]Sheet1!$A:$B, 2, FALSE)</f>
        <v>https://nakamura196.github.io/lda/data/images/yanesen/yanesen-09/yanesen-09-012.jpg</v>
      </c>
      <c r="AE390" t="str">
        <f t="shared" ref="AE390:AE450" si="38">"http://da.dl.itc.u-tokyo.ac.jp/uv/?manifest="&amp;SUBSTITUTE(A390, "/json/", "/manifest/")</f>
        <v>http://da.dl.itc.u-tokyo.ac.jp/uv/?manifest=https://nakamura196.github.io/lda/data/manifest/yanesen_09_021.json</v>
      </c>
      <c r="AF390" t="str">
        <f t="shared" ref="AF390:AF450" si="39">"https://nakamura196.github.io/lda/assets/images/favicon.ico"</f>
        <v>https://nakamura196.github.io/lda/assets/images/favicon.ico</v>
      </c>
      <c r="AG390" t="str">
        <f t="shared" ref="AG390:AG450" si="40">"https://nakamura196.github.io/lda/"</f>
        <v>https://nakamura196.github.io/lda/</v>
      </c>
      <c r="AH390" s="26" t="s">
        <v>1135</v>
      </c>
      <c r="AI390" t="str">
        <f t="shared" ref="AI390:AI450" si="41">"http://creativecommons.org/licenses/by/4.0/"</f>
        <v>http://creativecommons.org/licenses/by/4.0/</v>
      </c>
      <c r="AJ390" t="str">
        <f t="shared" ref="AJ390:AJ450" si="42">"right-to-left"</f>
        <v>right-to-left</v>
      </c>
    </row>
    <row r="391" spans="1:36" ht="20">
      <c r="A391" t="str">
        <f t="shared" si="37"/>
        <v>https://nakamura196.github.io/lda/data/json/yanesen_09_022.json</v>
      </c>
      <c r="B391" s="16" t="s">
        <v>634</v>
      </c>
      <c r="C391" s="12" t="s">
        <v>1070</v>
      </c>
      <c r="Y391" s="12" t="s">
        <v>1071</v>
      </c>
      <c r="Z391" s="1">
        <v>24</v>
      </c>
      <c r="AA391" s="1">
        <v>25</v>
      </c>
      <c r="AB391" t="str">
        <f>VLOOKUP(Z391, 'tmp3'!F:G, 2, FALSE)</f>
        <v>yanesen-09-014.jpg</v>
      </c>
      <c r="AC391" t="str">
        <f>VLOOKUP(AA391, 'tmp3'!F:G, 2, FALSE)</f>
        <v>yanesen-09-014.jpg</v>
      </c>
      <c r="AD391" s="25" t="str">
        <f>VLOOKUP(A391, [1]Sheet1!$A:$B, 2, FALSE)</f>
        <v>https://nakamura196.github.io/lda/data/images/yanesen/yanesen-09/yanesen-09-014.jpg</v>
      </c>
      <c r="AE391" t="str">
        <f t="shared" si="38"/>
        <v>http://da.dl.itc.u-tokyo.ac.jp/uv/?manifest=https://nakamura196.github.io/lda/data/manifest/yanesen_09_022.json</v>
      </c>
      <c r="AF391" t="str">
        <f t="shared" si="39"/>
        <v>https://nakamura196.github.io/lda/assets/images/favicon.ico</v>
      </c>
      <c r="AG391" t="str">
        <f t="shared" si="40"/>
        <v>https://nakamura196.github.io/lda/</v>
      </c>
      <c r="AH391" s="26" t="s">
        <v>1135</v>
      </c>
      <c r="AI391" t="str">
        <f t="shared" si="41"/>
        <v>http://creativecommons.org/licenses/by/4.0/</v>
      </c>
      <c r="AJ391" t="str">
        <f t="shared" si="42"/>
        <v>right-to-left</v>
      </c>
    </row>
    <row r="392" spans="1:36" ht="20">
      <c r="A392" t="str">
        <f t="shared" si="37"/>
        <v>https://nakamura196.github.io/lda/data/json/yanesen_09_023.json</v>
      </c>
      <c r="B392" s="16" t="s">
        <v>635</v>
      </c>
      <c r="C392" s="12" t="s">
        <v>1072</v>
      </c>
      <c r="Y392" s="12" t="s">
        <v>1073</v>
      </c>
      <c r="Z392" s="1">
        <v>26</v>
      </c>
      <c r="AA392" s="1">
        <v>27</v>
      </c>
      <c r="AB392" t="str">
        <f>VLOOKUP(Z392, 'tmp3'!F:G, 2, FALSE)</f>
        <v>yanesen-09-015.jpg</v>
      </c>
      <c r="AC392" t="str">
        <f>VLOOKUP(AA392, 'tmp3'!F:G, 2, FALSE)</f>
        <v>yanesen-09-015.jpg</v>
      </c>
      <c r="AD392" s="25" t="str">
        <f>VLOOKUP(A392, [1]Sheet1!$A:$B, 2, FALSE)</f>
        <v>https://nakamura196.github.io/lda/data/images/yanesen/yanesen-09/yanesen-09-015.jpg</v>
      </c>
      <c r="AE392" t="str">
        <f t="shared" si="38"/>
        <v>http://da.dl.itc.u-tokyo.ac.jp/uv/?manifest=https://nakamura196.github.io/lda/data/manifest/yanesen_09_023.json</v>
      </c>
      <c r="AF392" t="str">
        <f t="shared" si="39"/>
        <v>https://nakamura196.github.io/lda/assets/images/favicon.ico</v>
      </c>
      <c r="AG392" t="str">
        <f t="shared" si="40"/>
        <v>https://nakamura196.github.io/lda/</v>
      </c>
      <c r="AH392" s="26" t="s">
        <v>1135</v>
      </c>
      <c r="AI392" t="str">
        <f t="shared" si="41"/>
        <v>http://creativecommons.org/licenses/by/4.0/</v>
      </c>
      <c r="AJ392" t="str">
        <f t="shared" si="42"/>
        <v>right-to-left</v>
      </c>
    </row>
    <row r="393" spans="1:36" ht="20">
      <c r="A393" t="str">
        <f t="shared" si="37"/>
        <v>https://nakamura196.github.io/lda/data/json/yanesen_09_024.json</v>
      </c>
      <c r="B393" s="16" t="s">
        <v>637</v>
      </c>
      <c r="C393" s="12" t="s">
        <v>1074</v>
      </c>
      <c r="D393" s="1" t="s">
        <v>761</v>
      </c>
      <c r="Y393" s="12" t="s">
        <v>138</v>
      </c>
      <c r="Z393" s="1">
        <v>27</v>
      </c>
      <c r="AA393" s="1">
        <v>27</v>
      </c>
      <c r="AB393" t="str">
        <f>VLOOKUP(Z393, 'tmp3'!F:G, 2, FALSE)</f>
        <v>yanesen-09-015.jpg</v>
      </c>
      <c r="AC393" t="str">
        <f>VLOOKUP(AA393, 'tmp3'!F:G, 2, FALSE)</f>
        <v>yanesen-09-015.jpg</v>
      </c>
      <c r="AD393" s="25" t="str">
        <f>VLOOKUP(A393, [1]Sheet1!$A:$B, 2, FALSE)</f>
        <v>https://nakamura196.github.io/lda/data/images/yanesen/yanesen-09/yanesen-09-015.jpg</v>
      </c>
      <c r="AE393" t="str">
        <f t="shared" si="38"/>
        <v>http://da.dl.itc.u-tokyo.ac.jp/uv/?manifest=https://nakamura196.github.io/lda/data/manifest/yanesen_09_024.json</v>
      </c>
      <c r="AF393" t="str">
        <f t="shared" si="39"/>
        <v>https://nakamura196.github.io/lda/assets/images/favicon.ico</v>
      </c>
      <c r="AG393" t="str">
        <f t="shared" si="40"/>
        <v>https://nakamura196.github.io/lda/</v>
      </c>
      <c r="AH393" s="26" t="s">
        <v>1135</v>
      </c>
      <c r="AI393" t="str">
        <f t="shared" si="41"/>
        <v>http://creativecommons.org/licenses/by/4.0/</v>
      </c>
      <c r="AJ393" t="str">
        <f t="shared" si="42"/>
        <v>right-to-left</v>
      </c>
    </row>
    <row r="394" spans="1:36" ht="20">
      <c r="A394" t="str">
        <f t="shared" si="37"/>
        <v>https://nakamura196.github.io/lda/data/json/yanesen_09_025.json</v>
      </c>
      <c r="B394" s="16" t="s">
        <v>638</v>
      </c>
      <c r="C394" s="12" t="s">
        <v>1075</v>
      </c>
      <c r="Y394" s="15"/>
      <c r="Z394" s="1">
        <v>28</v>
      </c>
      <c r="AA394" s="1">
        <v>28</v>
      </c>
      <c r="AB394" t="str">
        <f>VLOOKUP(Z394, 'tmp3'!F:G, 2, FALSE)</f>
        <v>yanesen-09-016.jpg</v>
      </c>
      <c r="AC394" t="str">
        <f>VLOOKUP(AA394, 'tmp3'!F:G, 2, FALSE)</f>
        <v>yanesen-09-016.jpg</v>
      </c>
      <c r="AD394" s="25" t="str">
        <f>VLOOKUP(A394, [1]Sheet1!$A:$B, 2, FALSE)</f>
        <v>https://nakamura196.github.io/lda/data/images/yanesen/yanesen-09/yanesen-09-016.jpg</v>
      </c>
      <c r="AE394" t="str">
        <f t="shared" si="38"/>
        <v>http://da.dl.itc.u-tokyo.ac.jp/uv/?manifest=https://nakamura196.github.io/lda/data/manifest/yanesen_09_025.json</v>
      </c>
      <c r="AF394" t="str">
        <f t="shared" si="39"/>
        <v>https://nakamura196.github.io/lda/assets/images/favicon.ico</v>
      </c>
      <c r="AG394" t="str">
        <f t="shared" si="40"/>
        <v>https://nakamura196.github.io/lda/</v>
      </c>
      <c r="AH394" s="26" t="s">
        <v>1135</v>
      </c>
      <c r="AI394" t="str">
        <f t="shared" si="41"/>
        <v>http://creativecommons.org/licenses/by/4.0/</v>
      </c>
      <c r="AJ394" t="str">
        <f t="shared" si="42"/>
        <v>right-to-left</v>
      </c>
    </row>
    <row r="395" spans="1:36" ht="20">
      <c r="A395" t="str">
        <f t="shared" si="37"/>
        <v>https://nakamura196.github.io/lda/data/json/yanesen_09_026.json</v>
      </c>
      <c r="B395" s="16" t="s">
        <v>640</v>
      </c>
      <c r="C395" s="12" t="s">
        <v>1076</v>
      </c>
      <c r="Y395" s="15"/>
      <c r="Z395" s="1">
        <v>28</v>
      </c>
      <c r="AA395" s="1">
        <v>28</v>
      </c>
      <c r="AB395" t="str">
        <f>VLOOKUP(Z395, 'tmp3'!F:G, 2, FALSE)</f>
        <v>yanesen-09-016.jpg</v>
      </c>
      <c r="AC395" t="str">
        <f>VLOOKUP(AA395, 'tmp3'!F:G, 2, FALSE)</f>
        <v>yanesen-09-016.jpg</v>
      </c>
      <c r="AD395" s="25" t="str">
        <f>VLOOKUP(A395, [1]Sheet1!$A:$B, 2, FALSE)</f>
        <v>https://nakamura196.github.io/lda/data/images/yanesen/yanesen-09/yanesen-09-016.jpg</v>
      </c>
      <c r="AE395" t="str">
        <f t="shared" si="38"/>
        <v>http://da.dl.itc.u-tokyo.ac.jp/uv/?manifest=https://nakamura196.github.io/lda/data/manifest/yanesen_09_026.json</v>
      </c>
      <c r="AF395" t="str">
        <f t="shared" si="39"/>
        <v>https://nakamura196.github.io/lda/assets/images/favicon.ico</v>
      </c>
      <c r="AG395" t="str">
        <f t="shared" si="40"/>
        <v>https://nakamura196.github.io/lda/</v>
      </c>
      <c r="AH395" s="26" t="s">
        <v>1135</v>
      </c>
      <c r="AI395" t="str">
        <f t="shared" si="41"/>
        <v>http://creativecommons.org/licenses/by/4.0/</v>
      </c>
      <c r="AJ395" t="str">
        <f t="shared" si="42"/>
        <v>right-to-left</v>
      </c>
    </row>
    <row r="396" spans="1:36" ht="20">
      <c r="A396" t="str">
        <f t="shared" si="37"/>
        <v>https://nakamura196.github.io/lda/data/json/yanesen_09_027.json</v>
      </c>
      <c r="B396" s="16" t="s">
        <v>641</v>
      </c>
      <c r="C396" s="12" t="s">
        <v>1077</v>
      </c>
      <c r="Y396" s="15"/>
      <c r="Z396" s="1">
        <v>28</v>
      </c>
      <c r="AA396" s="1">
        <v>29</v>
      </c>
      <c r="AB396" t="str">
        <f>VLOOKUP(Z396, 'tmp3'!F:G, 2, FALSE)</f>
        <v>yanesen-09-016.jpg</v>
      </c>
      <c r="AC396" t="str">
        <f>VLOOKUP(AA396, 'tmp3'!F:G, 2, FALSE)</f>
        <v>yanesen-09-016.jpg</v>
      </c>
      <c r="AD396" s="25" t="str">
        <f>VLOOKUP(A396, [1]Sheet1!$A:$B, 2, FALSE)</f>
        <v>https://nakamura196.github.io/lda/data/images/yanesen/yanesen-09/yanesen-09-016.jpg</v>
      </c>
      <c r="AE396" t="str">
        <f t="shared" si="38"/>
        <v>http://da.dl.itc.u-tokyo.ac.jp/uv/?manifest=https://nakamura196.github.io/lda/data/manifest/yanesen_09_027.json</v>
      </c>
      <c r="AF396" t="str">
        <f t="shared" si="39"/>
        <v>https://nakamura196.github.io/lda/assets/images/favicon.ico</v>
      </c>
      <c r="AG396" t="str">
        <f t="shared" si="40"/>
        <v>https://nakamura196.github.io/lda/</v>
      </c>
      <c r="AH396" s="26" t="s">
        <v>1135</v>
      </c>
      <c r="AI396" t="str">
        <f t="shared" si="41"/>
        <v>http://creativecommons.org/licenses/by/4.0/</v>
      </c>
      <c r="AJ396" t="str">
        <f t="shared" si="42"/>
        <v>right-to-left</v>
      </c>
    </row>
    <row r="397" spans="1:36" ht="20">
      <c r="A397" t="str">
        <f t="shared" si="37"/>
        <v>https://nakamura196.github.io/lda/data/json/yanesen_09_028.json</v>
      </c>
      <c r="B397" s="16" t="s">
        <v>642</v>
      </c>
      <c r="C397" s="12" t="s">
        <v>1078</v>
      </c>
      <c r="Y397" s="15"/>
      <c r="Z397" s="1">
        <v>29</v>
      </c>
      <c r="AA397" s="1">
        <v>29</v>
      </c>
      <c r="AB397" t="str">
        <f>VLOOKUP(Z397, 'tmp3'!F:G, 2, FALSE)</f>
        <v>yanesen-09-016.jpg</v>
      </c>
      <c r="AC397" t="str">
        <f>VLOOKUP(AA397, 'tmp3'!F:G, 2, FALSE)</f>
        <v>yanesen-09-016.jpg</v>
      </c>
      <c r="AD397" s="25" t="str">
        <f>VLOOKUP(A397, [1]Sheet1!$A:$B, 2, FALSE)</f>
        <v>https://nakamura196.github.io/lda/data/images/yanesen/yanesen-09/yanesen-09-016.jpg</v>
      </c>
      <c r="AE397" t="str">
        <f t="shared" si="38"/>
        <v>http://da.dl.itc.u-tokyo.ac.jp/uv/?manifest=https://nakamura196.github.io/lda/data/manifest/yanesen_09_028.json</v>
      </c>
      <c r="AF397" t="str">
        <f t="shared" si="39"/>
        <v>https://nakamura196.github.io/lda/assets/images/favicon.ico</v>
      </c>
      <c r="AG397" t="str">
        <f t="shared" si="40"/>
        <v>https://nakamura196.github.io/lda/</v>
      </c>
      <c r="AH397" s="26" t="s">
        <v>1135</v>
      </c>
      <c r="AI397" t="str">
        <f t="shared" si="41"/>
        <v>http://creativecommons.org/licenses/by/4.0/</v>
      </c>
      <c r="AJ397" t="str">
        <f t="shared" si="42"/>
        <v>right-to-left</v>
      </c>
    </row>
    <row r="398" spans="1:36" ht="20">
      <c r="A398" t="str">
        <f t="shared" si="37"/>
        <v>https://nakamura196.github.io/lda/data/json/yanesen_09_029.json</v>
      </c>
      <c r="B398" s="16" t="s">
        <v>644</v>
      </c>
      <c r="C398" s="12" t="s">
        <v>1079</v>
      </c>
      <c r="Y398" s="15"/>
      <c r="Z398" s="1">
        <v>29</v>
      </c>
      <c r="AA398" s="1">
        <v>29</v>
      </c>
      <c r="AB398" t="str">
        <f>VLOOKUP(Z398, 'tmp3'!F:G, 2, FALSE)</f>
        <v>yanesen-09-016.jpg</v>
      </c>
      <c r="AC398" t="str">
        <f>VLOOKUP(AA398, 'tmp3'!F:G, 2, FALSE)</f>
        <v>yanesen-09-016.jpg</v>
      </c>
      <c r="AD398" s="25" t="str">
        <f>VLOOKUP(A398, [1]Sheet1!$A:$B, 2, FALSE)</f>
        <v>https://nakamura196.github.io/lda/data/images/yanesen/yanesen-09/yanesen-09-016.jpg</v>
      </c>
      <c r="AE398" t="str">
        <f t="shared" si="38"/>
        <v>http://da.dl.itc.u-tokyo.ac.jp/uv/?manifest=https://nakamura196.github.io/lda/data/manifest/yanesen_09_029.json</v>
      </c>
      <c r="AF398" t="str">
        <f t="shared" si="39"/>
        <v>https://nakamura196.github.io/lda/assets/images/favicon.ico</v>
      </c>
      <c r="AG398" t="str">
        <f t="shared" si="40"/>
        <v>https://nakamura196.github.io/lda/</v>
      </c>
      <c r="AH398" s="26" t="s">
        <v>1135</v>
      </c>
      <c r="AI398" t="str">
        <f t="shared" si="41"/>
        <v>http://creativecommons.org/licenses/by/4.0/</v>
      </c>
      <c r="AJ398" t="str">
        <f t="shared" si="42"/>
        <v>right-to-left</v>
      </c>
    </row>
    <row r="399" spans="1:36" ht="31">
      <c r="A399" t="str">
        <f t="shared" si="37"/>
        <v>https://nakamura196.github.io/lda/data/json/yanesen_09_030.json</v>
      </c>
      <c r="B399" s="16" t="s">
        <v>645</v>
      </c>
      <c r="C399" s="12" t="s">
        <v>1080</v>
      </c>
      <c r="Y399" s="15"/>
      <c r="Z399" s="1">
        <v>30</v>
      </c>
      <c r="AA399" s="1">
        <v>31</v>
      </c>
      <c r="AB399" t="str">
        <f>VLOOKUP(Z399, 'tmp3'!F:G, 2, FALSE)</f>
        <v>yanesen-09-017.jpg</v>
      </c>
      <c r="AC399" t="str">
        <f>VLOOKUP(AA399, 'tmp3'!F:G, 2, FALSE)</f>
        <v>yanesen-09-017.jpg</v>
      </c>
      <c r="AD399" s="25" t="str">
        <f>VLOOKUP(A399, [1]Sheet1!$A:$B, 2, FALSE)</f>
        <v>https://nakamura196.github.io/lda/data/images/yanesen/yanesen-09/yanesen-09-017.jpg</v>
      </c>
      <c r="AE399" t="str">
        <f t="shared" si="38"/>
        <v>http://da.dl.itc.u-tokyo.ac.jp/uv/?manifest=https://nakamura196.github.io/lda/data/manifest/yanesen_09_030.json</v>
      </c>
      <c r="AF399" t="str">
        <f t="shared" si="39"/>
        <v>https://nakamura196.github.io/lda/assets/images/favicon.ico</v>
      </c>
      <c r="AG399" t="str">
        <f t="shared" si="40"/>
        <v>https://nakamura196.github.io/lda/</v>
      </c>
      <c r="AH399" s="26" t="s">
        <v>1135</v>
      </c>
      <c r="AI399" t="str">
        <f t="shared" si="41"/>
        <v>http://creativecommons.org/licenses/by/4.0/</v>
      </c>
      <c r="AJ399" t="str">
        <f t="shared" si="42"/>
        <v>right-to-left</v>
      </c>
    </row>
    <row r="400" spans="1:36" ht="20">
      <c r="A400" t="str">
        <f t="shared" si="37"/>
        <v>https://nakamura196.github.io/lda/data/json/yanesen_09_031.json</v>
      </c>
      <c r="B400" s="16" t="s">
        <v>647</v>
      </c>
      <c r="C400" s="12" t="s">
        <v>939</v>
      </c>
      <c r="Y400" s="15"/>
      <c r="Z400" s="1">
        <v>32</v>
      </c>
      <c r="AA400" s="1">
        <v>33</v>
      </c>
      <c r="AB400" t="str">
        <f>VLOOKUP(Z400, 'tmp3'!F:G, 2, FALSE)</f>
        <v>yanesen-09-018.jpg</v>
      </c>
      <c r="AC400" t="str">
        <f>VLOOKUP(AA400, 'tmp3'!F:G, 2, FALSE)</f>
        <v>yanesen-09-018.jpg</v>
      </c>
      <c r="AD400" s="25" t="str">
        <f>VLOOKUP(A400, [1]Sheet1!$A:$B, 2, FALSE)</f>
        <v>https://nakamura196.github.io/lda/data/images/yanesen/yanesen-09/yanesen-09-018.jpg</v>
      </c>
      <c r="AE400" t="str">
        <f t="shared" si="38"/>
        <v>http://da.dl.itc.u-tokyo.ac.jp/uv/?manifest=https://nakamura196.github.io/lda/data/manifest/yanesen_09_031.json</v>
      </c>
      <c r="AF400" t="str">
        <f t="shared" si="39"/>
        <v>https://nakamura196.github.io/lda/assets/images/favicon.ico</v>
      </c>
      <c r="AG400" t="str">
        <f t="shared" si="40"/>
        <v>https://nakamura196.github.io/lda/</v>
      </c>
      <c r="AH400" s="26" t="s">
        <v>1135</v>
      </c>
      <c r="AI400" t="str">
        <f t="shared" si="41"/>
        <v>http://creativecommons.org/licenses/by/4.0/</v>
      </c>
      <c r="AJ400" t="str">
        <f t="shared" si="42"/>
        <v>right-to-left</v>
      </c>
    </row>
    <row r="401" spans="1:36" ht="20">
      <c r="A401" t="str">
        <f t="shared" si="37"/>
        <v>https://nakamura196.github.io/lda/data/json/yanesen_09_032.json</v>
      </c>
      <c r="B401" s="16" t="s">
        <v>649</v>
      </c>
      <c r="C401" s="12" t="s">
        <v>1036</v>
      </c>
      <c r="Y401" s="15"/>
      <c r="Z401" s="1">
        <v>32</v>
      </c>
      <c r="AA401" s="1">
        <v>32</v>
      </c>
      <c r="AB401" t="str">
        <f>VLOOKUP(Z401, 'tmp3'!F:G, 2, FALSE)</f>
        <v>yanesen-09-018.jpg</v>
      </c>
      <c r="AC401" t="str">
        <f>VLOOKUP(AA401, 'tmp3'!F:G, 2, FALSE)</f>
        <v>yanesen-09-018.jpg</v>
      </c>
      <c r="AD401" s="25" t="str">
        <f>VLOOKUP(A401, [1]Sheet1!$A:$B, 2, FALSE)</f>
        <v>https://nakamura196.github.io/lda/data/images/yanesen/yanesen-09/yanesen-09-018.jpg</v>
      </c>
      <c r="AE401" t="str">
        <f t="shared" si="38"/>
        <v>http://da.dl.itc.u-tokyo.ac.jp/uv/?manifest=https://nakamura196.github.io/lda/data/manifest/yanesen_09_032.json</v>
      </c>
      <c r="AF401" t="str">
        <f t="shared" si="39"/>
        <v>https://nakamura196.github.io/lda/assets/images/favicon.ico</v>
      </c>
      <c r="AG401" t="str">
        <f t="shared" si="40"/>
        <v>https://nakamura196.github.io/lda/</v>
      </c>
      <c r="AH401" s="26" t="s">
        <v>1135</v>
      </c>
      <c r="AI401" t="str">
        <f t="shared" si="41"/>
        <v>http://creativecommons.org/licenses/by/4.0/</v>
      </c>
      <c r="AJ401" t="str">
        <f t="shared" si="42"/>
        <v>right-to-left</v>
      </c>
    </row>
    <row r="402" spans="1:36" ht="20">
      <c r="A402" t="str">
        <f t="shared" si="37"/>
        <v>https://nakamura196.github.io/lda/data/json/yanesen_09_033.json</v>
      </c>
      <c r="B402" s="16" t="s">
        <v>650</v>
      </c>
      <c r="C402" s="12" t="s">
        <v>998</v>
      </c>
      <c r="Y402" s="15"/>
      <c r="Z402" s="1">
        <v>32</v>
      </c>
      <c r="AA402" s="1">
        <v>33</v>
      </c>
      <c r="AB402" t="str">
        <f>VLOOKUP(Z402, 'tmp3'!F:G, 2, FALSE)</f>
        <v>yanesen-09-018.jpg</v>
      </c>
      <c r="AC402" t="str">
        <f>VLOOKUP(AA402, 'tmp3'!F:G, 2, FALSE)</f>
        <v>yanesen-09-018.jpg</v>
      </c>
      <c r="AD402" s="25" t="str">
        <f>VLOOKUP(A402, [1]Sheet1!$A:$B, 2, FALSE)</f>
        <v>https://nakamura196.github.io/lda/data/images/yanesen/yanesen-09/yanesen-09-018.jpg</v>
      </c>
      <c r="AE402" t="str">
        <f t="shared" si="38"/>
        <v>http://da.dl.itc.u-tokyo.ac.jp/uv/?manifest=https://nakamura196.github.io/lda/data/manifest/yanesen_09_033.json</v>
      </c>
      <c r="AF402" t="str">
        <f t="shared" si="39"/>
        <v>https://nakamura196.github.io/lda/assets/images/favicon.ico</v>
      </c>
      <c r="AG402" t="str">
        <f t="shared" si="40"/>
        <v>https://nakamura196.github.io/lda/</v>
      </c>
      <c r="AH402" s="26" t="s">
        <v>1135</v>
      </c>
      <c r="AI402" t="str">
        <f t="shared" si="41"/>
        <v>http://creativecommons.org/licenses/by/4.0/</v>
      </c>
      <c r="AJ402" t="str">
        <f t="shared" si="42"/>
        <v>right-to-left</v>
      </c>
    </row>
    <row r="403" spans="1:36" ht="20">
      <c r="A403" t="str">
        <f t="shared" si="37"/>
        <v>https://nakamura196.github.io/lda/data/json/yanesen_09_034.json</v>
      </c>
      <c r="B403" s="16" t="s">
        <v>651</v>
      </c>
      <c r="C403" s="12" t="s">
        <v>1081</v>
      </c>
      <c r="Y403" s="15"/>
      <c r="Z403" s="1">
        <v>33</v>
      </c>
      <c r="AA403" s="1">
        <v>33</v>
      </c>
      <c r="AB403" t="str">
        <f>VLOOKUP(Z403, 'tmp3'!F:G, 2, FALSE)</f>
        <v>yanesen-09-018.jpg</v>
      </c>
      <c r="AC403" t="str">
        <f>VLOOKUP(AA403, 'tmp3'!F:G, 2, FALSE)</f>
        <v>yanesen-09-018.jpg</v>
      </c>
      <c r="AD403" s="25" t="str">
        <f>VLOOKUP(A403, [1]Sheet1!$A:$B, 2, FALSE)</f>
        <v>https://nakamura196.github.io/lda/data/images/yanesen/yanesen-09/yanesen-09-018.jpg</v>
      </c>
      <c r="AE403" t="str">
        <f t="shared" si="38"/>
        <v>http://da.dl.itc.u-tokyo.ac.jp/uv/?manifest=https://nakamura196.github.io/lda/data/manifest/yanesen_09_034.json</v>
      </c>
      <c r="AF403" t="str">
        <f t="shared" si="39"/>
        <v>https://nakamura196.github.io/lda/assets/images/favicon.ico</v>
      </c>
      <c r="AG403" t="str">
        <f t="shared" si="40"/>
        <v>https://nakamura196.github.io/lda/</v>
      </c>
      <c r="AH403" s="26" t="s">
        <v>1135</v>
      </c>
      <c r="AI403" t="str">
        <f t="shared" si="41"/>
        <v>http://creativecommons.org/licenses/by/4.0/</v>
      </c>
      <c r="AJ403" t="str">
        <f t="shared" si="42"/>
        <v>right-to-left</v>
      </c>
    </row>
    <row r="404" spans="1:36" ht="20">
      <c r="A404" t="str">
        <f t="shared" si="37"/>
        <v>https://nakamura196.github.io/lda/data/json/yanesen_09_035.json</v>
      </c>
      <c r="B404" s="16" t="s">
        <v>652</v>
      </c>
      <c r="C404" s="12" t="s">
        <v>772</v>
      </c>
      <c r="Y404" s="15"/>
      <c r="Z404" s="1">
        <v>34</v>
      </c>
      <c r="AA404" s="1">
        <v>35</v>
      </c>
      <c r="AB404" t="str">
        <f>VLOOKUP(Z404, 'tmp3'!F:G, 2, FALSE)</f>
        <v>yanesen-09-019.jpg</v>
      </c>
      <c r="AC404" t="str">
        <f>VLOOKUP(AA404, 'tmp3'!F:G, 2, FALSE)</f>
        <v>yanesen-09-019.jpg</v>
      </c>
      <c r="AD404" s="25" t="str">
        <f>VLOOKUP(A404, [1]Sheet1!$A:$B, 2, FALSE)</f>
        <v>https://nakamura196.github.io/lda/data/images/yanesen/yanesen-09/yanesen-09-019.jpg</v>
      </c>
      <c r="AE404" t="str">
        <f t="shared" si="38"/>
        <v>http://da.dl.itc.u-tokyo.ac.jp/uv/?manifest=https://nakamura196.github.io/lda/data/manifest/yanesen_09_035.json</v>
      </c>
      <c r="AF404" t="str">
        <f t="shared" si="39"/>
        <v>https://nakamura196.github.io/lda/assets/images/favicon.ico</v>
      </c>
      <c r="AG404" t="str">
        <f t="shared" si="40"/>
        <v>https://nakamura196.github.io/lda/</v>
      </c>
      <c r="AH404" s="26" t="s">
        <v>1135</v>
      </c>
      <c r="AI404" t="str">
        <f t="shared" si="41"/>
        <v>http://creativecommons.org/licenses/by/4.0/</v>
      </c>
      <c r="AJ404" t="str">
        <f t="shared" si="42"/>
        <v>right-to-left</v>
      </c>
    </row>
    <row r="405" spans="1:36" ht="20">
      <c r="A405" t="str">
        <f t="shared" si="37"/>
        <v>https://nakamura196.github.io/lda/data/json/yanesen_09_036.json</v>
      </c>
      <c r="B405" s="16" t="s">
        <v>656</v>
      </c>
      <c r="C405" s="12" t="s">
        <v>1082</v>
      </c>
      <c r="D405" s="1" t="s">
        <v>1029</v>
      </c>
      <c r="Y405" s="12" t="s">
        <v>735</v>
      </c>
      <c r="Z405" s="1">
        <v>35</v>
      </c>
      <c r="AA405" s="1">
        <v>35</v>
      </c>
      <c r="AB405" t="str">
        <f>VLOOKUP(Z405, 'tmp3'!F:G, 2, FALSE)</f>
        <v>yanesen-09-019.jpg</v>
      </c>
      <c r="AC405" t="str">
        <f>VLOOKUP(AA405, 'tmp3'!F:G, 2, FALSE)</f>
        <v>yanesen-09-019.jpg</v>
      </c>
      <c r="AD405" s="25" t="str">
        <f>VLOOKUP(A405, [1]Sheet1!$A:$B, 2, FALSE)</f>
        <v>https://nakamura196.github.io/lda/data/images/yanesen/yanesen-09/yanesen-09-019.jpg</v>
      </c>
      <c r="AE405" t="str">
        <f t="shared" si="38"/>
        <v>http://da.dl.itc.u-tokyo.ac.jp/uv/?manifest=https://nakamura196.github.io/lda/data/manifest/yanesen_09_036.json</v>
      </c>
      <c r="AF405" t="str">
        <f t="shared" si="39"/>
        <v>https://nakamura196.github.io/lda/assets/images/favicon.ico</v>
      </c>
      <c r="AG405" t="str">
        <f t="shared" si="40"/>
        <v>https://nakamura196.github.io/lda/</v>
      </c>
      <c r="AH405" s="26" t="s">
        <v>1135</v>
      </c>
      <c r="AI405" t="str">
        <f t="shared" si="41"/>
        <v>http://creativecommons.org/licenses/by/4.0/</v>
      </c>
      <c r="AJ405" t="str">
        <f t="shared" si="42"/>
        <v>right-to-left</v>
      </c>
    </row>
    <row r="406" spans="1:36" ht="20">
      <c r="A406" t="str">
        <f t="shared" si="37"/>
        <v>https://nakamura196.github.io/lda/data/json/yanesen_09_037.json</v>
      </c>
      <c r="B406" s="16" t="s">
        <v>657</v>
      </c>
      <c r="C406" s="12" t="s">
        <v>741</v>
      </c>
      <c r="Y406" s="15"/>
      <c r="Z406" s="1">
        <v>36</v>
      </c>
      <c r="AA406" s="1">
        <v>36</v>
      </c>
      <c r="AB406" t="str">
        <f>VLOOKUP(Z406, 'tmp3'!F:G, 2, FALSE)</f>
        <v>yanesen-09-020.jpg</v>
      </c>
      <c r="AC406" t="str">
        <f>VLOOKUP(AA406, 'tmp3'!F:G, 2, FALSE)</f>
        <v>yanesen-09-020.jpg</v>
      </c>
      <c r="AD406" s="25" t="str">
        <f>VLOOKUP(A406, [1]Sheet1!$A:$B, 2, FALSE)</f>
        <v>https://nakamura196.github.io/lda/data/images/yanesen/yanesen-09/yanesen-09-020.jpg</v>
      </c>
      <c r="AE406" t="str">
        <f t="shared" si="38"/>
        <v>http://da.dl.itc.u-tokyo.ac.jp/uv/?manifest=https://nakamura196.github.io/lda/data/manifest/yanesen_09_037.json</v>
      </c>
      <c r="AF406" t="str">
        <f t="shared" si="39"/>
        <v>https://nakamura196.github.io/lda/assets/images/favicon.ico</v>
      </c>
      <c r="AG406" t="str">
        <f t="shared" si="40"/>
        <v>https://nakamura196.github.io/lda/</v>
      </c>
      <c r="AH406" s="26" t="s">
        <v>1135</v>
      </c>
      <c r="AI406" t="str">
        <f t="shared" si="41"/>
        <v>http://creativecommons.org/licenses/by/4.0/</v>
      </c>
      <c r="AJ406" t="str">
        <f t="shared" si="42"/>
        <v>right-to-left</v>
      </c>
    </row>
    <row r="407" spans="1:36" ht="20">
      <c r="A407" t="str">
        <f t="shared" si="37"/>
        <v>https://nakamura196.github.io/lda/data/json/yanesen_09_038.json</v>
      </c>
      <c r="B407" s="16" t="s">
        <v>659</v>
      </c>
      <c r="C407" s="12" t="s">
        <v>742</v>
      </c>
      <c r="Y407" s="15"/>
      <c r="Z407" s="1">
        <v>36</v>
      </c>
      <c r="AA407" s="1">
        <v>36</v>
      </c>
      <c r="AB407" t="str">
        <f>VLOOKUP(Z407, 'tmp3'!F:G, 2, FALSE)</f>
        <v>yanesen-09-020.jpg</v>
      </c>
      <c r="AC407" t="str">
        <f>VLOOKUP(AA407, 'tmp3'!F:G, 2, FALSE)</f>
        <v>yanesen-09-020.jpg</v>
      </c>
      <c r="AD407" s="25" t="str">
        <f>VLOOKUP(A407, [1]Sheet1!$A:$B, 2, FALSE)</f>
        <v>https://nakamura196.github.io/lda/data/images/yanesen/yanesen-09/yanesen-09-020.jpg</v>
      </c>
      <c r="AE407" t="str">
        <f t="shared" si="38"/>
        <v>http://da.dl.itc.u-tokyo.ac.jp/uv/?manifest=https://nakamura196.github.io/lda/data/manifest/yanesen_09_038.json</v>
      </c>
      <c r="AF407" t="str">
        <f t="shared" si="39"/>
        <v>https://nakamura196.github.io/lda/assets/images/favicon.ico</v>
      </c>
      <c r="AG407" t="str">
        <f t="shared" si="40"/>
        <v>https://nakamura196.github.io/lda/</v>
      </c>
      <c r="AH407" s="26" t="s">
        <v>1135</v>
      </c>
      <c r="AI407" t="str">
        <f t="shared" si="41"/>
        <v>http://creativecommons.org/licenses/by/4.0/</v>
      </c>
      <c r="AJ407" t="str">
        <f t="shared" si="42"/>
        <v>right-to-left</v>
      </c>
    </row>
    <row r="408" spans="1:36" ht="20">
      <c r="A408" t="str">
        <f t="shared" si="37"/>
        <v>https://nakamura196.github.io/lda/data/json/yanesen_09_039.json</v>
      </c>
      <c r="B408" s="16" t="s">
        <v>660</v>
      </c>
      <c r="C408" s="12" t="s">
        <v>743</v>
      </c>
      <c r="Y408" s="15"/>
      <c r="Z408" s="1" t="s">
        <v>786</v>
      </c>
      <c r="AA408" s="1" t="s">
        <v>786</v>
      </c>
      <c r="AB408" s="1" t="s">
        <v>658</v>
      </c>
      <c r="AC408" s="1" t="s">
        <v>658</v>
      </c>
      <c r="AD408" s="25" t="str">
        <f>VLOOKUP(A408, [1]Sheet1!$A:$B, 2, FALSE)</f>
        <v>https://nakamura196.github.io/lda/data/images/yanesen/yanesen-09/yanesen-09-020.jpg</v>
      </c>
      <c r="AE408" t="str">
        <f t="shared" si="38"/>
        <v>http://da.dl.itc.u-tokyo.ac.jp/uv/?manifest=https://nakamura196.github.io/lda/data/manifest/yanesen_09_039.json</v>
      </c>
      <c r="AF408" t="str">
        <f t="shared" si="39"/>
        <v>https://nakamura196.github.io/lda/assets/images/favicon.ico</v>
      </c>
      <c r="AG408" t="str">
        <f t="shared" si="40"/>
        <v>https://nakamura196.github.io/lda/</v>
      </c>
      <c r="AH408" s="26" t="s">
        <v>1135</v>
      </c>
      <c r="AI408" t="str">
        <f t="shared" si="41"/>
        <v>http://creativecommons.org/licenses/by/4.0/</v>
      </c>
      <c r="AJ408" t="str">
        <f t="shared" si="42"/>
        <v>right-to-left</v>
      </c>
    </row>
    <row r="409" spans="1:36" ht="20">
      <c r="A409" t="str">
        <f t="shared" si="37"/>
        <v>https://nakamura196.github.io/lda/data/json/yanesen_10_001.json</v>
      </c>
      <c r="B409" s="16" t="s">
        <v>661</v>
      </c>
      <c r="C409" s="12" t="s">
        <v>1083</v>
      </c>
      <c r="D409" s="1" t="s">
        <v>1084</v>
      </c>
      <c r="Y409" s="12" t="s">
        <v>96</v>
      </c>
      <c r="Z409" s="1" t="s">
        <v>181</v>
      </c>
      <c r="AA409" s="1" t="s">
        <v>181</v>
      </c>
      <c r="AB409" s="1" t="s">
        <v>662</v>
      </c>
      <c r="AC409" s="1" t="s">
        <v>662</v>
      </c>
      <c r="AD409" s="25" t="str">
        <f>VLOOKUP(A409, [1]Sheet1!$A:$B, 2, FALSE)</f>
        <v>https://nakamura196.github.io/lda/data/images/yanesen/yanesen-10/yanesen-10-001.jpg</v>
      </c>
      <c r="AE409" t="str">
        <f t="shared" si="38"/>
        <v>http://da.dl.itc.u-tokyo.ac.jp/uv/?manifest=https://nakamura196.github.io/lda/data/manifest/yanesen_10_001.json</v>
      </c>
      <c r="AF409" t="str">
        <f t="shared" si="39"/>
        <v>https://nakamura196.github.io/lda/assets/images/favicon.ico</v>
      </c>
      <c r="AG409" t="str">
        <f t="shared" si="40"/>
        <v>https://nakamura196.github.io/lda/</v>
      </c>
      <c r="AH409" s="26" t="s">
        <v>1135</v>
      </c>
      <c r="AI409" t="str">
        <f t="shared" si="41"/>
        <v>http://creativecommons.org/licenses/by/4.0/</v>
      </c>
      <c r="AJ409" t="str">
        <f t="shared" si="42"/>
        <v>right-to-left</v>
      </c>
    </row>
    <row r="410" spans="1:36" ht="20">
      <c r="A410" t="str">
        <f t="shared" si="37"/>
        <v>https://nakamura196.github.io/lda/data/json/yanesen_10_002.json</v>
      </c>
      <c r="B410" s="16" t="s">
        <v>663</v>
      </c>
      <c r="C410" s="12" t="s">
        <v>184</v>
      </c>
      <c r="D410" s="1"/>
      <c r="Y410" s="12"/>
      <c r="Z410" s="1" t="s">
        <v>186</v>
      </c>
      <c r="AA410" s="1" t="s">
        <v>186</v>
      </c>
      <c r="AB410" s="1" t="s">
        <v>665</v>
      </c>
      <c r="AC410" s="1" t="s">
        <v>665</v>
      </c>
      <c r="AD410" s="25" t="str">
        <f>VLOOKUP(A410, [1]Sheet1!$A:$B, 2, FALSE)</f>
        <v>https://nakamura196.github.io/lda/data/images/yanesen/yanesen-10/yanesen-10-002.jpg</v>
      </c>
      <c r="AE410" t="str">
        <f t="shared" si="38"/>
        <v>http://da.dl.itc.u-tokyo.ac.jp/uv/?manifest=https://nakamura196.github.io/lda/data/manifest/yanesen_10_002.json</v>
      </c>
      <c r="AF410" t="str">
        <f t="shared" si="39"/>
        <v>https://nakamura196.github.io/lda/assets/images/favicon.ico</v>
      </c>
      <c r="AG410" t="str">
        <f t="shared" si="40"/>
        <v>https://nakamura196.github.io/lda/</v>
      </c>
      <c r="AH410" s="26" t="s">
        <v>1135</v>
      </c>
      <c r="AI410" t="str">
        <f t="shared" si="41"/>
        <v>http://creativecommons.org/licenses/by/4.0/</v>
      </c>
      <c r="AJ410" t="str">
        <f t="shared" si="42"/>
        <v>right-to-left</v>
      </c>
    </row>
    <row r="411" spans="1:36" ht="20">
      <c r="A411" t="str">
        <f t="shared" si="37"/>
        <v>https://nakamura196.github.io/lda/data/json/yanesen_10_003.json</v>
      </c>
      <c r="B411" s="16" t="s">
        <v>666</v>
      </c>
      <c r="C411" s="12" t="s">
        <v>1085</v>
      </c>
      <c r="D411" s="1"/>
      <c r="Y411" s="12" t="s">
        <v>189</v>
      </c>
      <c r="Z411" s="1" t="s">
        <v>186</v>
      </c>
      <c r="AA411" s="1" t="s">
        <v>186</v>
      </c>
      <c r="AB411" s="1" t="s">
        <v>665</v>
      </c>
      <c r="AC411" s="1" t="s">
        <v>665</v>
      </c>
      <c r="AD411" s="25" t="str">
        <f>VLOOKUP(A411, [1]Sheet1!$A:$B, 2, FALSE)</f>
        <v>https://nakamura196.github.io/lda/data/images/yanesen/yanesen-10/yanesen-10-002.jpg</v>
      </c>
      <c r="AE411" t="str">
        <f t="shared" si="38"/>
        <v>http://da.dl.itc.u-tokyo.ac.jp/uv/?manifest=https://nakamura196.github.io/lda/data/manifest/yanesen_10_003.json</v>
      </c>
      <c r="AF411" t="str">
        <f t="shared" si="39"/>
        <v>https://nakamura196.github.io/lda/assets/images/favicon.ico</v>
      </c>
      <c r="AG411" t="str">
        <f t="shared" si="40"/>
        <v>https://nakamura196.github.io/lda/</v>
      </c>
      <c r="AH411" s="26" t="s">
        <v>1135</v>
      </c>
      <c r="AI411" t="str">
        <f t="shared" si="41"/>
        <v>http://creativecommons.org/licenses/by/4.0/</v>
      </c>
      <c r="AJ411" t="str">
        <f t="shared" si="42"/>
        <v>right-to-left</v>
      </c>
    </row>
    <row r="412" spans="1:36" ht="20">
      <c r="A412" t="str">
        <f t="shared" si="37"/>
        <v>https://nakamura196.github.io/lda/data/json/yanesen_10_004.json</v>
      </c>
      <c r="B412" s="16" t="s">
        <v>667</v>
      </c>
      <c r="C412" s="12" t="s">
        <v>1086</v>
      </c>
      <c r="D412" s="1" t="s">
        <v>193</v>
      </c>
      <c r="Y412" s="12" t="s">
        <v>195</v>
      </c>
      <c r="Z412" s="1">
        <v>1</v>
      </c>
      <c r="AA412" s="1">
        <v>1</v>
      </c>
      <c r="AB412" t="str">
        <f>VLOOKUP(Z412, 'tmp3'!K:L, 2, FALSE)</f>
        <v>yanesen-10-002.jpg</v>
      </c>
      <c r="AC412" t="str">
        <f>VLOOKUP(AA412, 'tmp3'!K:L, 2, FALSE)</f>
        <v>yanesen-10-002.jpg</v>
      </c>
      <c r="AD412" s="25" t="str">
        <f>VLOOKUP(A412, [1]Sheet1!$A:$B, 2, FALSE)</f>
        <v>https://nakamura196.github.io/lda/data/images/yanesen/yanesen-10/yanesen-10-002.jpg</v>
      </c>
      <c r="AE412" t="str">
        <f t="shared" si="38"/>
        <v>http://da.dl.itc.u-tokyo.ac.jp/uv/?manifest=https://nakamura196.github.io/lda/data/manifest/yanesen_10_004.json</v>
      </c>
      <c r="AF412" t="str">
        <f t="shared" si="39"/>
        <v>https://nakamura196.github.io/lda/assets/images/favicon.ico</v>
      </c>
      <c r="AG412" t="str">
        <f t="shared" si="40"/>
        <v>https://nakamura196.github.io/lda/</v>
      </c>
      <c r="AH412" s="26" t="s">
        <v>1135</v>
      </c>
      <c r="AI412" t="str">
        <f t="shared" si="41"/>
        <v>http://creativecommons.org/licenses/by/4.0/</v>
      </c>
      <c r="AJ412" t="str">
        <f t="shared" si="42"/>
        <v>right-to-left</v>
      </c>
    </row>
    <row r="413" spans="1:36" ht="20">
      <c r="A413" t="str">
        <f t="shared" si="37"/>
        <v>https://nakamura196.github.io/lda/data/json/yanesen_10_005.json</v>
      </c>
      <c r="B413" s="16" t="s">
        <v>668</v>
      </c>
      <c r="C413" s="12" t="s">
        <v>223</v>
      </c>
      <c r="D413" s="1"/>
      <c r="Y413" s="12"/>
      <c r="Z413" s="1">
        <v>1</v>
      </c>
      <c r="AA413" s="1">
        <v>1</v>
      </c>
      <c r="AB413" t="str">
        <f>VLOOKUP(Z413, 'tmp3'!K:L, 2, FALSE)</f>
        <v>yanesen-10-002.jpg</v>
      </c>
      <c r="AC413" t="str">
        <f>VLOOKUP(AA413, 'tmp3'!K:L, 2, FALSE)</f>
        <v>yanesen-10-002.jpg</v>
      </c>
      <c r="AD413" s="25" t="str">
        <f>VLOOKUP(A413, [1]Sheet1!$A:$B, 2, FALSE)</f>
        <v>https://nakamura196.github.io/lda/data/images/yanesen/yanesen-10/yanesen-10-002.jpg</v>
      </c>
      <c r="AE413" t="str">
        <f t="shared" si="38"/>
        <v>http://da.dl.itc.u-tokyo.ac.jp/uv/?manifest=https://nakamura196.github.io/lda/data/manifest/yanesen_10_005.json</v>
      </c>
      <c r="AF413" t="str">
        <f t="shared" si="39"/>
        <v>https://nakamura196.github.io/lda/assets/images/favicon.ico</v>
      </c>
      <c r="AG413" t="str">
        <f t="shared" si="40"/>
        <v>https://nakamura196.github.io/lda/</v>
      </c>
      <c r="AH413" s="26" t="s">
        <v>1135</v>
      </c>
      <c r="AI413" t="str">
        <f t="shared" si="41"/>
        <v>http://creativecommons.org/licenses/by/4.0/</v>
      </c>
      <c r="AJ413" t="str">
        <f t="shared" si="42"/>
        <v>right-to-left</v>
      </c>
    </row>
    <row r="414" spans="1:36" ht="31">
      <c r="A414" t="str">
        <f t="shared" si="37"/>
        <v>https://nakamura196.github.io/lda/data/json/yanesen_10_006.json</v>
      </c>
      <c r="B414" s="16" t="s">
        <v>669</v>
      </c>
      <c r="C414" s="12" t="s">
        <v>1087</v>
      </c>
      <c r="Y414" s="12" t="s">
        <v>248</v>
      </c>
      <c r="Z414" s="1">
        <v>2</v>
      </c>
      <c r="AA414" s="1">
        <v>11</v>
      </c>
      <c r="AB414" t="str">
        <f>VLOOKUP(Z414, 'tmp3'!K:L, 2, FALSE)</f>
        <v>yanesen-10-003.jpg</v>
      </c>
      <c r="AC414" t="str">
        <f>VLOOKUP(AA414, 'tmp3'!K:L, 2, FALSE)</f>
        <v>yanesen-10-007.jpg</v>
      </c>
      <c r="AD414" s="25" t="str">
        <f>VLOOKUP(A414, [1]Sheet1!$A:$B, 2, FALSE)</f>
        <v>https://nakamura196.github.io/lda/data/images/yanesen/yanesen-10/yanesen-10-003.jpg</v>
      </c>
      <c r="AE414" t="str">
        <f t="shared" si="38"/>
        <v>http://da.dl.itc.u-tokyo.ac.jp/uv/?manifest=https://nakamura196.github.io/lda/data/manifest/yanesen_10_006.json</v>
      </c>
      <c r="AF414" t="str">
        <f t="shared" si="39"/>
        <v>https://nakamura196.github.io/lda/assets/images/favicon.ico</v>
      </c>
      <c r="AG414" t="str">
        <f t="shared" si="40"/>
        <v>https://nakamura196.github.io/lda/</v>
      </c>
      <c r="AH414" s="26" t="s">
        <v>1135</v>
      </c>
      <c r="AI414" t="str">
        <f t="shared" si="41"/>
        <v>http://creativecommons.org/licenses/by/4.0/</v>
      </c>
      <c r="AJ414" t="str">
        <f t="shared" si="42"/>
        <v>right-to-left</v>
      </c>
    </row>
    <row r="415" spans="1:36" ht="20">
      <c r="A415" t="str">
        <f t="shared" si="37"/>
        <v>https://nakamura196.github.io/lda/data/json/yanesen_10_007.json</v>
      </c>
      <c r="B415" s="16" t="s">
        <v>672</v>
      </c>
      <c r="C415" s="12" t="s">
        <v>1088</v>
      </c>
      <c r="Y415" s="12" t="s">
        <v>1089</v>
      </c>
      <c r="Z415" s="1">
        <v>3</v>
      </c>
      <c r="AA415" s="1">
        <v>3</v>
      </c>
      <c r="AB415" t="str">
        <f>VLOOKUP(Z415, 'tmp3'!K:L, 2, FALSE)</f>
        <v>yanesen-10-003.jpg</v>
      </c>
      <c r="AC415" t="str">
        <f>VLOOKUP(AA415, 'tmp3'!K:L, 2, FALSE)</f>
        <v>yanesen-10-003.jpg</v>
      </c>
      <c r="AD415" s="25" t="str">
        <f>VLOOKUP(A415, [1]Sheet1!$A:$B, 2, FALSE)</f>
        <v>https://nakamura196.github.io/lda/data/images/yanesen/yanesen-10/yanesen-10-003.jpg</v>
      </c>
      <c r="AE415" t="str">
        <f t="shared" si="38"/>
        <v>http://da.dl.itc.u-tokyo.ac.jp/uv/?manifest=https://nakamura196.github.io/lda/data/manifest/yanesen_10_007.json</v>
      </c>
      <c r="AF415" t="str">
        <f t="shared" si="39"/>
        <v>https://nakamura196.github.io/lda/assets/images/favicon.ico</v>
      </c>
      <c r="AG415" t="str">
        <f t="shared" si="40"/>
        <v>https://nakamura196.github.io/lda/</v>
      </c>
      <c r="AH415" s="26" t="s">
        <v>1135</v>
      </c>
      <c r="AI415" t="str">
        <f t="shared" si="41"/>
        <v>http://creativecommons.org/licenses/by/4.0/</v>
      </c>
      <c r="AJ415" t="str">
        <f t="shared" si="42"/>
        <v>right-to-left</v>
      </c>
    </row>
    <row r="416" spans="1:36" ht="20">
      <c r="A416" t="str">
        <f t="shared" si="37"/>
        <v>https://nakamura196.github.io/lda/data/json/yanesen_10_008.json</v>
      </c>
      <c r="B416" s="16" t="s">
        <v>673</v>
      </c>
      <c r="C416" s="12" t="s">
        <v>1090</v>
      </c>
      <c r="Y416" s="15"/>
      <c r="Z416" s="1">
        <v>3</v>
      </c>
      <c r="AA416" s="1">
        <v>4</v>
      </c>
      <c r="AB416" t="str">
        <f>VLOOKUP(Z416, 'tmp3'!K:L, 2, FALSE)</f>
        <v>yanesen-10-003.jpg</v>
      </c>
      <c r="AC416" t="str">
        <f>VLOOKUP(AA416, 'tmp3'!K:L, 2, FALSE)</f>
        <v>yanesen-10-004.jpg</v>
      </c>
      <c r="AD416" s="25" t="str">
        <f>VLOOKUP(A416, [1]Sheet1!$A:$B, 2, FALSE)</f>
        <v>https://nakamura196.github.io/lda/data/images/yanesen/yanesen-10/yanesen-10-003.jpg</v>
      </c>
      <c r="AE416" t="str">
        <f t="shared" si="38"/>
        <v>http://da.dl.itc.u-tokyo.ac.jp/uv/?manifest=https://nakamura196.github.io/lda/data/manifest/yanesen_10_008.json</v>
      </c>
      <c r="AF416" t="str">
        <f t="shared" si="39"/>
        <v>https://nakamura196.github.io/lda/assets/images/favicon.ico</v>
      </c>
      <c r="AG416" t="str">
        <f t="shared" si="40"/>
        <v>https://nakamura196.github.io/lda/</v>
      </c>
      <c r="AH416" s="26" t="s">
        <v>1135</v>
      </c>
      <c r="AI416" t="str">
        <f t="shared" si="41"/>
        <v>http://creativecommons.org/licenses/by/4.0/</v>
      </c>
      <c r="AJ416" t="str">
        <f t="shared" si="42"/>
        <v>right-to-left</v>
      </c>
    </row>
    <row r="417" spans="1:36" ht="20">
      <c r="A417" t="str">
        <f t="shared" si="37"/>
        <v>https://nakamura196.github.io/lda/data/json/yanesen_10_009.json</v>
      </c>
      <c r="B417" s="16" t="s">
        <v>675</v>
      </c>
      <c r="C417" s="12" t="s">
        <v>1091</v>
      </c>
      <c r="Y417" s="15"/>
      <c r="Z417" s="1">
        <v>4</v>
      </c>
      <c r="AA417" s="1">
        <v>5</v>
      </c>
      <c r="AB417" t="str">
        <f>VLOOKUP(Z417, 'tmp3'!K:L, 2, FALSE)</f>
        <v>yanesen-10-004.jpg</v>
      </c>
      <c r="AC417" t="str">
        <f>VLOOKUP(AA417, 'tmp3'!K:L, 2, FALSE)</f>
        <v>yanesen-10-004.jpg</v>
      </c>
      <c r="AD417" s="25" t="str">
        <f>VLOOKUP(A417, [1]Sheet1!$A:$B, 2, FALSE)</f>
        <v>https://nakamura196.github.io/lda/data/images/yanesen/yanesen-10/yanesen-10-004.jpg</v>
      </c>
      <c r="AE417" t="str">
        <f t="shared" si="38"/>
        <v>http://da.dl.itc.u-tokyo.ac.jp/uv/?manifest=https://nakamura196.github.io/lda/data/manifest/yanesen_10_009.json</v>
      </c>
      <c r="AF417" t="str">
        <f t="shared" si="39"/>
        <v>https://nakamura196.github.io/lda/assets/images/favicon.ico</v>
      </c>
      <c r="AG417" t="str">
        <f t="shared" si="40"/>
        <v>https://nakamura196.github.io/lda/</v>
      </c>
      <c r="AH417" s="26" t="s">
        <v>1135</v>
      </c>
      <c r="AI417" t="str">
        <f t="shared" si="41"/>
        <v>http://creativecommons.org/licenses/by/4.0/</v>
      </c>
      <c r="AJ417" t="str">
        <f t="shared" si="42"/>
        <v>right-to-left</v>
      </c>
    </row>
    <row r="418" spans="1:36" ht="20">
      <c r="A418" t="str">
        <f t="shared" si="37"/>
        <v>https://nakamura196.github.io/lda/data/json/yanesen_10_010.json</v>
      </c>
      <c r="B418" s="16" t="s">
        <v>676</v>
      </c>
      <c r="C418" s="12" t="s">
        <v>1092</v>
      </c>
      <c r="Y418" s="15"/>
      <c r="Z418" s="1">
        <v>6</v>
      </c>
      <c r="AA418" s="1">
        <v>7</v>
      </c>
      <c r="AB418" t="str">
        <f>VLOOKUP(Z418, 'tmp3'!K:L, 2, FALSE)</f>
        <v>yanesen-10-005.jpg</v>
      </c>
      <c r="AC418" t="str">
        <f>VLOOKUP(AA418, 'tmp3'!K:L, 2, FALSE)</f>
        <v>yanesen-10-005.jpg</v>
      </c>
      <c r="AD418" s="25" t="str">
        <f>VLOOKUP(A418, [1]Sheet1!$A:$B, 2, FALSE)</f>
        <v>https://nakamura196.github.io/lda/data/images/yanesen/yanesen-10/yanesen-10-005.jpg</v>
      </c>
      <c r="AE418" t="str">
        <f t="shared" si="38"/>
        <v>http://da.dl.itc.u-tokyo.ac.jp/uv/?manifest=https://nakamura196.github.io/lda/data/manifest/yanesen_10_010.json</v>
      </c>
      <c r="AF418" t="str">
        <f t="shared" si="39"/>
        <v>https://nakamura196.github.io/lda/assets/images/favicon.ico</v>
      </c>
      <c r="AG418" t="str">
        <f t="shared" si="40"/>
        <v>https://nakamura196.github.io/lda/</v>
      </c>
      <c r="AH418" s="26" t="s">
        <v>1135</v>
      </c>
      <c r="AI418" t="str">
        <f t="shared" si="41"/>
        <v>http://creativecommons.org/licenses/by/4.0/</v>
      </c>
      <c r="AJ418" t="str">
        <f t="shared" si="42"/>
        <v>right-to-left</v>
      </c>
    </row>
    <row r="419" spans="1:36" ht="20">
      <c r="A419" t="str">
        <f t="shared" si="37"/>
        <v>https://nakamura196.github.io/lda/data/json/yanesen_10_011.json</v>
      </c>
      <c r="B419" s="16" t="s">
        <v>679</v>
      </c>
      <c r="C419" s="12" t="s">
        <v>1093</v>
      </c>
      <c r="Y419" s="15"/>
      <c r="Z419" s="1">
        <v>7</v>
      </c>
      <c r="AA419" s="1">
        <v>7</v>
      </c>
      <c r="AB419" t="str">
        <f>VLOOKUP(Z419, 'tmp3'!K:L, 2, FALSE)</f>
        <v>yanesen-10-005.jpg</v>
      </c>
      <c r="AC419" t="str">
        <f>VLOOKUP(AA419, 'tmp3'!K:L, 2, FALSE)</f>
        <v>yanesen-10-005.jpg</v>
      </c>
      <c r="AD419" s="25" t="str">
        <f>VLOOKUP(A419, [1]Sheet1!$A:$B, 2, FALSE)</f>
        <v>https://nakamura196.github.io/lda/data/images/yanesen/yanesen-10/yanesen-10-005.jpg</v>
      </c>
      <c r="AE419" t="str">
        <f t="shared" si="38"/>
        <v>http://da.dl.itc.u-tokyo.ac.jp/uv/?manifest=https://nakamura196.github.io/lda/data/manifest/yanesen_10_011.json</v>
      </c>
      <c r="AF419" t="str">
        <f t="shared" si="39"/>
        <v>https://nakamura196.github.io/lda/assets/images/favicon.ico</v>
      </c>
      <c r="AG419" t="str">
        <f t="shared" si="40"/>
        <v>https://nakamura196.github.io/lda/</v>
      </c>
      <c r="AH419" s="26" t="s">
        <v>1135</v>
      </c>
      <c r="AI419" t="str">
        <f t="shared" si="41"/>
        <v>http://creativecommons.org/licenses/by/4.0/</v>
      </c>
      <c r="AJ419" t="str">
        <f t="shared" si="42"/>
        <v>right-to-left</v>
      </c>
    </row>
    <row r="420" spans="1:36" ht="20">
      <c r="A420" t="str">
        <f t="shared" si="37"/>
        <v>https://nakamura196.github.io/lda/data/json/yanesen_10_012.json</v>
      </c>
      <c r="B420" s="16" t="s">
        <v>680</v>
      </c>
      <c r="C420" s="12" t="s">
        <v>1094</v>
      </c>
      <c r="Y420" s="15"/>
      <c r="Z420" s="1">
        <v>8</v>
      </c>
      <c r="AA420" s="1">
        <v>9</v>
      </c>
      <c r="AB420" t="str">
        <f>VLOOKUP(Z420, 'tmp3'!K:L, 2, FALSE)</f>
        <v>yanesen-10-006.jpg</v>
      </c>
      <c r="AC420" t="str">
        <f>VLOOKUP(AA420, 'tmp3'!K:L, 2, FALSE)</f>
        <v>yanesen-10-006.jpg</v>
      </c>
      <c r="AD420" s="25" t="str">
        <f>VLOOKUP(A420, [1]Sheet1!$A:$B, 2, FALSE)</f>
        <v>https://nakamura196.github.io/lda/data/images/yanesen/yanesen-10/yanesen-10-006.jpg</v>
      </c>
      <c r="AE420" t="str">
        <f t="shared" si="38"/>
        <v>http://da.dl.itc.u-tokyo.ac.jp/uv/?manifest=https://nakamura196.github.io/lda/data/manifest/yanesen_10_012.json</v>
      </c>
      <c r="AF420" t="str">
        <f t="shared" si="39"/>
        <v>https://nakamura196.github.io/lda/assets/images/favicon.ico</v>
      </c>
      <c r="AG420" t="str">
        <f t="shared" si="40"/>
        <v>https://nakamura196.github.io/lda/</v>
      </c>
      <c r="AH420" s="26" t="s">
        <v>1135</v>
      </c>
      <c r="AI420" t="str">
        <f t="shared" si="41"/>
        <v>http://creativecommons.org/licenses/by/4.0/</v>
      </c>
      <c r="AJ420" t="str">
        <f t="shared" si="42"/>
        <v>right-to-left</v>
      </c>
    </row>
    <row r="421" spans="1:36" ht="20">
      <c r="A421" t="str">
        <f t="shared" si="37"/>
        <v>https://nakamura196.github.io/lda/data/json/yanesen_10_013.json</v>
      </c>
      <c r="B421" s="16" t="s">
        <v>682</v>
      </c>
      <c r="C421" s="12" t="s">
        <v>1095</v>
      </c>
      <c r="Y421" s="15"/>
      <c r="Z421" s="1">
        <v>8</v>
      </c>
      <c r="AA421" s="1">
        <v>8</v>
      </c>
      <c r="AB421" t="str">
        <f>VLOOKUP(Z421, 'tmp3'!K:L, 2, FALSE)</f>
        <v>yanesen-10-006.jpg</v>
      </c>
      <c r="AC421" t="str">
        <f>VLOOKUP(AA421, 'tmp3'!K:L, 2, FALSE)</f>
        <v>yanesen-10-006.jpg</v>
      </c>
      <c r="AD421" s="25" t="str">
        <f>VLOOKUP(A421, [1]Sheet1!$A:$B, 2, FALSE)</f>
        <v>https://nakamura196.github.io/lda/data/images/yanesen/yanesen-10/yanesen-10-006.jpg</v>
      </c>
      <c r="AE421" t="str">
        <f t="shared" si="38"/>
        <v>http://da.dl.itc.u-tokyo.ac.jp/uv/?manifest=https://nakamura196.github.io/lda/data/manifest/yanesen_10_013.json</v>
      </c>
      <c r="AF421" t="str">
        <f t="shared" si="39"/>
        <v>https://nakamura196.github.io/lda/assets/images/favicon.ico</v>
      </c>
      <c r="AG421" t="str">
        <f t="shared" si="40"/>
        <v>https://nakamura196.github.io/lda/</v>
      </c>
      <c r="AH421" s="26" t="s">
        <v>1135</v>
      </c>
      <c r="AI421" t="str">
        <f t="shared" si="41"/>
        <v>http://creativecommons.org/licenses/by/4.0/</v>
      </c>
      <c r="AJ421" t="str">
        <f t="shared" si="42"/>
        <v>right-to-left</v>
      </c>
    </row>
    <row r="422" spans="1:36" ht="20">
      <c r="A422" t="str">
        <f t="shared" si="37"/>
        <v>https://nakamura196.github.io/lda/data/json/yanesen_10_014.json</v>
      </c>
      <c r="B422" s="16" t="s">
        <v>683</v>
      </c>
      <c r="C422" s="12" t="s">
        <v>1096</v>
      </c>
      <c r="Y422" s="15"/>
      <c r="Z422" s="1">
        <v>9</v>
      </c>
      <c r="AA422" s="1">
        <v>9</v>
      </c>
      <c r="AB422" t="str">
        <f>VLOOKUP(Z422, 'tmp3'!K:L, 2, FALSE)</f>
        <v>yanesen-10-006.jpg</v>
      </c>
      <c r="AC422" t="str">
        <f>VLOOKUP(AA422, 'tmp3'!K:L, 2, FALSE)</f>
        <v>yanesen-10-006.jpg</v>
      </c>
      <c r="AD422" s="25" t="str">
        <f>VLOOKUP(A422, [1]Sheet1!$A:$B, 2, FALSE)</f>
        <v>https://nakamura196.github.io/lda/data/images/yanesen/yanesen-10/yanesen-10-006.jpg</v>
      </c>
      <c r="AE422" t="str">
        <f t="shared" si="38"/>
        <v>http://da.dl.itc.u-tokyo.ac.jp/uv/?manifest=https://nakamura196.github.io/lda/data/manifest/yanesen_10_014.json</v>
      </c>
      <c r="AF422" t="str">
        <f t="shared" si="39"/>
        <v>https://nakamura196.github.io/lda/assets/images/favicon.ico</v>
      </c>
      <c r="AG422" t="str">
        <f t="shared" si="40"/>
        <v>https://nakamura196.github.io/lda/</v>
      </c>
      <c r="AH422" s="26" t="s">
        <v>1135</v>
      </c>
      <c r="AI422" t="str">
        <f t="shared" si="41"/>
        <v>http://creativecommons.org/licenses/by/4.0/</v>
      </c>
      <c r="AJ422" t="str">
        <f t="shared" si="42"/>
        <v>right-to-left</v>
      </c>
    </row>
    <row r="423" spans="1:36" ht="20">
      <c r="A423" t="str">
        <f t="shared" si="37"/>
        <v>https://nakamura196.github.io/lda/data/json/yanesen_10_015.json</v>
      </c>
      <c r="B423" s="16" t="s">
        <v>684</v>
      </c>
      <c r="C423" s="12" t="s">
        <v>1097</v>
      </c>
      <c r="Y423" s="15"/>
      <c r="Z423" s="1">
        <v>9</v>
      </c>
      <c r="AA423" s="1">
        <v>9</v>
      </c>
      <c r="AB423" t="str">
        <f>VLOOKUP(Z423, 'tmp3'!K:L, 2, FALSE)</f>
        <v>yanesen-10-006.jpg</v>
      </c>
      <c r="AC423" t="str">
        <f>VLOOKUP(AA423, 'tmp3'!K:L, 2, FALSE)</f>
        <v>yanesen-10-006.jpg</v>
      </c>
      <c r="AD423" s="25" t="str">
        <f>VLOOKUP(A423, [1]Sheet1!$A:$B, 2, FALSE)</f>
        <v>https://nakamura196.github.io/lda/data/images/yanesen/yanesen-10/yanesen-10-006.jpg</v>
      </c>
      <c r="AE423" t="str">
        <f t="shared" si="38"/>
        <v>http://da.dl.itc.u-tokyo.ac.jp/uv/?manifest=https://nakamura196.github.io/lda/data/manifest/yanesen_10_015.json</v>
      </c>
      <c r="AF423" t="str">
        <f t="shared" si="39"/>
        <v>https://nakamura196.github.io/lda/assets/images/favicon.ico</v>
      </c>
      <c r="AG423" t="str">
        <f t="shared" si="40"/>
        <v>https://nakamura196.github.io/lda/</v>
      </c>
      <c r="AH423" s="26" t="s">
        <v>1135</v>
      </c>
      <c r="AI423" t="str">
        <f t="shared" si="41"/>
        <v>http://creativecommons.org/licenses/by/4.0/</v>
      </c>
      <c r="AJ423" t="str">
        <f t="shared" si="42"/>
        <v>right-to-left</v>
      </c>
    </row>
    <row r="424" spans="1:36" ht="20">
      <c r="A424" t="str">
        <f t="shared" si="37"/>
        <v>https://nakamura196.github.io/lda/data/json/yanesen_10_016.json</v>
      </c>
      <c r="B424" s="16" t="s">
        <v>685</v>
      </c>
      <c r="C424" s="12" t="s">
        <v>1098</v>
      </c>
      <c r="Y424" s="15"/>
      <c r="Z424" s="1">
        <v>10</v>
      </c>
      <c r="AA424" s="1">
        <v>11</v>
      </c>
      <c r="AB424" t="str">
        <f>VLOOKUP(Z424, 'tmp3'!K:L, 2, FALSE)</f>
        <v>yanesen-10-007.jpg</v>
      </c>
      <c r="AC424" t="str">
        <f>VLOOKUP(AA424, 'tmp3'!K:L, 2, FALSE)</f>
        <v>yanesen-10-007.jpg</v>
      </c>
      <c r="AD424" s="25" t="str">
        <f>VLOOKUP(A424, [1]Sheet1!$A:$B, 2, FALSE)</f>
        <v>https://nakamura196.github.io/lda/data/images/yanesen/yanesen-10/yanesen-10-007.jpg</v>
      </c>
      <c r="AE424" t="str">
        <f t="shared" si="38"/>
        <v>http://da.dl.itc.u-tokyo.ac.jp/uv/?manifest=https://nakamura196.github.io/lda/data/manifest/yanesen_10_016.json</v>
      </c>
      <c r="AF424" t="str">
        <f t="shared" si="39"/>
        <v>https://nakamura196.github.io/lda/assets/images/favicon.ico</v>
      </c>
      <c r="AG424" t="str">
        <f t="shared" si="40"/>
        <v>https://nakamura196.github.io/lda/</v>
      </c>
      <c r="AH424" s="26" t="s">
        <v>1135</v>
      </c>
      <c r="AI424" t="str">
        <f t="shared" si="41"/>
        <v>http://creativecommons.org/licenses/by/4.0/</v>
      </c>
      <c r="AJ424" t="str">
        <f t="shared" si="42"/>
        <v>right-to-left</v>
      </c>
    </row>
    <row r="425" spans="1:36" ht="20">
      <c r="A425" t="str">
        <f t="shared" si="37"/>
        <v>https://nakamura196.github.io/lda/data/json/yanesen_10_017.json</v>
      </c>
      <c r="B425" s="16" t="s">
        <v>687</v>
      </c>
      <c r="C425" s="12" t="s">
        <v>1099</v>
      </c>
      <c r="Y425" s="12"/>
      <c r="Z425" s="1">
        <v>11</v>
      </c>
      <c r="AA425" s="1">
        <v>11</v>
      </c>
      <c r="AB425" t="str">
        <f>VLOOKUP(Z425, 'tmp3'!K:L, 2, FALSE)</f>
        <v>yanesen-10-007.jpg</v>
      </c>
      <c r="AC425" t="str">
        <f>VLOOKUP(AA425, 'tmp3'!K:L, 2, FALSE)</f>
        <v>yanesen-10-007.jpg</v>
      </c>
      <c r="AD425" s="25" t="str">
        <f>VLOOKUP(A425, [1]Sheet1!$A:$B, 2, FALSE)</f>
        <v>https://nakamura196.github.io/lda/data/images/yanesen/yanesen-10/yanesen-10-007.jpg</v>
      </c>
      <c r="AE425" t="str">
        <f t="shared" si="38"/>
        <v>http://da.dl.itc.u-tokyo.ac.jp/uv/?manifest=https://nakamura196.github.io/lda/data/manifest/yanesen_10_017.json</v>
      </c>
      <c r="AF425" t="str">
        <f t="shared" si="39"/>
        <v>https://nakamura196.github.io/lda/assets/images/favicon.ico</v>
      </c>
      <c r="AG425" t="str">
        <f t="shared" si="40"/>
        <v>https://nakamura196.github.io/lda/</v>
      </c>
      <c r="AH425" s="26" t="s">
        <v>1135</v>
      </c>
      <c r="AI425" t="str">
        <f t="shared" si="41"/>
        <v>http://creativecommons.org/licenses/by/4.0/</v>
      </c>
      <c r="AJ425" t="str">
        <f t="shared" si="42"/>
        <v>right-to-left</v>
      </c>
    </row>
    <row r="426" spans="1:36" ht="31">
      <c r="A426" t="str">
        <f t="shared" si="37"/>
        <v>https://nakamura196.github.io/lda/data/json/yanesen_10_018.json</v>
      </c>
      <c r="B426" s="16" t="s">
        <v>688</v>
      </c>
      <c r="C426" s="12" t="s">
        <v>1100</v>
      </c>
      <c r="Y426" s="15"/>
      <c r="Z426" s="1">
        <v>12</v>
      </c>
      <c r="AA426" s="1">
        <v>13</v>
      </c>
      <c r="AB426" t="str">
        <f>VLOOKUP(Z426, 'tmp3'!K:L, 2, FALSE)</f>
        <v>yanesen-10-008.jpg</v>
      </c>
      <c r="AC426" t="str">
        <f>VLOOKUP(AA426, 'tmp3'!K:L, 2, FALSE)</f>
        <v>yanesen-10-008.jpg</v>
      </c>
      <c r="AD426" s="25" t="str">
        <f>VLOOKUP(A426, [1]Sheet1!$A:$B, 2, FALSE)</f>
        <v>https://nakamura196.github.io/lda/data/images/yanesen/yanesen-10/yanesen-10-008.jpg</v>
      </c>
      <c r="AE426" t="str">
        <f t="shared" si="38"/>
        <v>http://da.dl.itc.u-tokyo.ac.jp/uv/?manifest=https://nakamura196.github.io/lda/data/manifest/yanesen_10_018.json</v>
      </c>
      <c r="AF426" t="str">
        <f t="shared" si="39"/>
        <v>https://nakamura196.github.io/lda/assets/images/favicon.ico</v>
      </c>
      <c r="AG426" t="str">
        <f t="shared" si="40"/>
        <v>https://nakamura196.github.io/lda/</v>
      </c>
      <c r="AH426" s="26" t="s">
        <v>1135</v>
      </c>
      <c r="AI426" t="str">
        <f t="shared" si="41"/>
        <v>http://creativecommons.org/licenses/by/4.0/</v>
      </c>
      <c r="AJ426" t="str">
        <f t="shared" si="42"/>
        <v>right-to-left</v>
      </c>
    </row>
    <row r="427" spans="1:36" ht="20">
      <c r="A427" t="str">
        <f t="shared" si="37"/>
        <v>https://nakamura196.github.io/lda/data/json/yanesen_10_019.json</v>
      </c>
      <c r="B427" s="16" t="s">
        <v>690</v>
      </c>
      <c r="C427" s="12" t="s">
        <v>1101</v>
      </c>
      <c r="Y427" s="15"/>
      <c r="Z427" s="1">
        <v>14</v>
      </c>
      <c r="AA427" s="1">
        <v>15</v>
      </c>
      <c r="AB427" t="str">
        <f>VLOOKUP(Z427, 'tmp3'!K:L, 2, FALSE)</f>
        <v>yanesen-10-009.jpg</v>
      </c>
      <c r="AC427" t="str">
        <f>VLOOKUP(AA427, 'tmp3'!K:L, 2, FALSE)</f>
        <v>yanesen-10-009.jpg</v>
      </c>
      <c r="AD427" s="25" t="str">
        <f>VLOOKUP(A427, [1]Sheet1!$A:$B, 2, FALSE)</f>
        <v>https://nakamura196.github.io/lda/data/images/yanesen/yanesen-10/yanesen-10-009.jpg</v>
      </c>
      <c r="AE427" t="str">
        <f t="shared" si="38"/>
        <v>http://da.dl.itc.u-tokyo.ac.jp/uv/?manifest=https://nakamura196.github.io/lda/data/manifest/yanesen_10_019.json</v>
      </c>
      <c r="AF427" t="str">
        <f t="shared" si="39"/>
        <v>https://nakamura196.github.io/lda/assets/images/favicon.ico</v>
      </c>
      <c r="AG427" t="str">
        <f t="shared" si="40"/>
        <v>https://nakamura196.github.io/lda/</v>
      </c>
      <c r="AH427" s="26" t="s">
        <v>1135</v>
      </c>
      <c r="AI427" t="str">
        <f t="shared" si="41"/>
        <v>http://creativecommons.org/licenses/by/4.0/</v>
      </c>
      <c r="AJ427" t="str">
        <f t="shared" si="42"/>
        <v>right-to-left</v>
      </c>
    </row>
    <row r="428" spans="1:36" ht="20">
      <c r="A428" t="str">
        <f t="shared" si="37"/>
        <v>https://nakamura196.github.io/lda/data/json/yanesen_10_020.json</v>
      </c>
      <c r="B428" s="16" t="s">
        <v>692</v>
      </c>
      <c r="C428" s="12" t="s">
        <v>1102</v>
      </c>
      <c r="Y428" s="15"/>
      <c r="Z428" s="1">
        <v>16</v>
      </c>
      <c r="AA428" s="1">
        <v>17</v>
      </c>
      <c r="AB428" t="str">
        <f>VLOOKUP(Z428, 'tmp3'!K:L, 2, FALSE)</f>
        <v>yanesen-10-010.jpg</v>
      </c>
      <c r="AC428" t="str">
        <f>VLOOKUP(AA428, 'tmp3'!K:L, 2, FALSE)</f>
        <v>yanesen-10-010.jpg</v>
      </c>
      <c r="AD428" s="25" t="str">
        <f>VLOOKUP(A428, [1]Sheet1!$A:$B, 2, FALSE)</f>
        <v>https://nakamura196.github.io/lda/data/images/yanesen/yanesen-10/yanesen-10-010.jpg</v>
      </c>
      <c r="AE428" t="str">
        <f t="shared" si="38"/>
        <v>http://da.dl.itc.u-tokyo.ac.jp/uv/?manifest=https://nakamura196.github.io/lda/data/manifest/yanesen_10_020.json</v>
      </c>
      <c r="AF428" t="str">
        <f t="shared" si="39"/>
        <v>https://nakamura196.github.io/lda/assets/images/favicon.ico</v>
      </c>
      <c r="AG428" t="str">
        <f t="shared" si="40"/>
        <v>https://nakamura196.github.io/lda/</v>
      </c>
      <c r="AH428" s="26" t="s">
        <v>1135</v>
      </c>
      <c r="AI428" t="str">
        <f t="shared" si="41"/>
        <v>http://creativecommons.org/licenses/by/4.0/</v>
      </c>
      <c r="AJ428" t="str">
        <f t="shared" si="42"/>
        <v>right-to-left</v>
      </c>
    </row>
    <row r="429" spans="1:36" ht="20">
      <c r="A429" t="str">
        <f t="shared" si="37"/>
        <v>https://nakamura196.github.io/lda/data/json/yanesen_10_021.json</v>
      </c>
      <c r="B429" s="16" t="s">
        <v>694</v>
      </c>
      <c r="C429" s="12" t="s">
        <v>971</v>
      </c>
      <c r="Y429" s="12" t="s">
        <v>740</v>
      </c>
      <c r="Z429" s="1">
        <v>18</v>
      </c>
      <c r="AA429" s="1">
        <v>19</v>
      </c>
      <c r="AB429" t="str">
        <f>VLOOKUP(Z429, 'tmp3'!K:L, 2, FALSE)</f>
        <v>yanesen-10-011.jpg</v>
      </c>
      <c r="AC429" t="str">
        <f>VLOOKUP(AA429, 'tmp3'!K:L, 2, FALSE)</f>
        <v>yanesen-10-011.jpg</v>
      </c>
      <c r="AD429" s="25" t="str">
        <f>VLOOKUP(A429, [1]Sheet1!$A:$B, 2, FALSE)</f>
        <v>https://nakamura196.github.io/lda/data/images/yanesen/yanesen-10/yanesen-10-011.jpg</v>
      </c>
      <c r="AE429" t="str">
        <f t="shared" si="38"/>
        <v>http://da.dl.itc.u-tokyo.ac.jp/uv/?manifest=https://nakamura196.github.io/lda/data/manifest/yanesen_10_021.json</v>
      </c>
      <c r="AF429" t="str">
        <f t="shared" si="39"/>
        <v>https://nakamura196.github.io/lda/assets/images/favicon.ico</v>
      </c>
      <c r="AG429" t="str">
        <f t="shared" si="40"/>
        <v>https://nakamura196.github.io/lda/</v>
      </c>
      <c r="AH429" s="26" t="s">
        <v>1135</v>
      </c>
      <c r="AI429" t="str">
        <f t="shared" si="41"/>
        <v>http://creativecommons.org/licenses/by/4.0/</v>
      </c>
      <c r="AJ429" t="str">
        <f t="shared" si="42"/>
        <v>right-to-left</v>
      </c>
    </row>
    <row r="430" spans="1:36" ht="31">
      <c r="A430" t="str">
        <f t="shared" si="37"/>
        <v>https://nakamura196.github.io/lda/data/json/yanesen_10_022.json</v>
      </c>
      <c r="B430" s="16" t="s">
        <v>696</v>
      </c>
      <c r="C430" s="12" t="s">
        <v>1103</v>
      </c>
      <c r="Y430" s="15"/>
      <c r="Z430" s="1">
        <v>20</v>
      </c>
      <c r="AA430" s="1">
        <v>22</v>
      </c>
      <c r="AB430" t="str">
        <f>VLOOKUP(Z430, 'tmp3'!K:L, 2, FALSE)</f>
        <v>yanesen-10-012.jpg</v>
      </c>
      <c r="AC430" t="str">
        <f>VLOOKUP(AA430, 'tmp3'!K:L, 2, FALSE)</f>
        <v>yanesen-10-013.jpg</v>
      </c>
      <c r="AD430" s="25" t="str">
        <f>VLOOKUP(A430, [1]Sheet1!$A:$B, 2, FALSE)</f>
        <v>https://nakamura196.github.io/lda/data/images/yanesen/yanesen-10/yanesen-10-012.jpg</v>
      </c>
      <c r="AE430" t="str">
        <f t="shared" si="38"/>
        <v>http://da.dl.itc.u-tokyo.ac.jp/uv/?manifest=https://nakamura196.github.io/lda/data/manifest/yanesen_10_022.json</v>
      </c>
      <c r="AF430" t="str">
        <f t="shared" si="39"/>
        <v>https://nakamura196.github.io/lda/assets/images/favicon.ico</v>
      </c>
      <c r="AG430" t="str">
        <f t="shared" si="40"/>
        <v>https://nakamura196.github.io/lda/</v>
      </c>
      <c r="AH430" s="26" t="s">
        <v>1135</v>
      </c>
      <c r="AI430" t="str">
        <f t="shared" si="41"/>
        <v>http://creativecommons.org/licenses/by/4.0/</v>
      </c>
      <c r="AJ430" t="str">
        <f t="shared" si="42"/>
        <v>right-to-left</v>
      </c>
    </row>
    <row r="431" spans="1:36" ht="31">
      <c r="A431" t="str">
        <f t="shared" si="37"/>
        <v>https://nakamura196.github.io/lda/data/json/yanesen_10_023.json</v>
      </c>
      <c r="B431" s="16" t="s">
        <v>700</v>
      </c>
      <c r="C431" s="12" t="s">
        <v>1104</v>
      </c>
      <c r="Y431" s="15"/>
      <c r="Z431" s="1">
        <v>23</v>
      </c>
      <c r="AA431" s="1">
        <v>23</v>
      </c>
      <c r="AB431" t="str">
        <f>VLOOKUP(Z431, 'tmp3'!K:L, 2, FALSE)</f>
        <v>yanesen-10-013.jpg</v>
      </c>
      <c r="AC431" t="str">
        <f>VLOOKUP(AA431, 'tmp3'!K:L, 2, FALSE)</f>
        <v>yanesen-10-013.jpg</v>
      </c>
      <c r="AD431" s="25" t="str">
        <f>VLOOKUP(A431, [1]Sheet1!$A:$B, 2, FALSE)</f>
        <v>https://nakamura196.github.io/lda/data/images/yanesen/yanesen-10/yanesen-10-013.jpg</v>
      </c>
      <c r="AE431" t="str">
        <f t="shared" si="38"/>
        <v>http://da.dl.itc.u-tokyo.ac.jp/uv/?manifest=https://nakamura196.github.io/lda/data/manifest/yanesen_10_023.json</v>
      </c>
      <c r="AF431" t="str">
        <f t="shared" si="39"/>
        <v>https://nakamura196.github.io/lda/assets/images/favicon.ico</v>
      </c>
      <c r="AG431" t="str">
        <f t="shared" si="40"/>
        <v>https://nakamura196.github.io/lda/</v>
      </c>
      <c r="AH431" s="26" t="s">
        <v>1135</v>
      </c>
      <c r="AI431" t="str">
        <f t="shared" si="41"/>
        <v>http://creativecommons.org/licenses/by/4.0/</v>
      </c>
      <c r="AJ431" t="str">
        <f t="shared" si="42"/>
        <v>right-to-left</v>
      </c>
    </row>
    <row r="432" spans="1:36" ht="31">
      <c r="A432" t="str">
        <f t="shared" si="37"/>
        <v>https://nakamura196.github.io/lda/data/json/yanesen_10_024.json</v>
      </c>
      <c r="B432" s="16" t="s">
        <v>701</v>
      </c>
      <c r="C432" s="12" t="s">
        <v>1105</v>
      </c>
      <c r="Y432" s="12" t="s">
        <v>1106</v>
      </c>
      <c r="Z432" s="1">
        <v>24</v>
      </c>
      <c r="AA432" s="1">
        <v>25</v>
      </c>
      <c r="AB432" t="str">
        <f>VLOOKUP(Z432, 'tmp3'!K:L, 2, FALSE)</f>
        <v>yanesen-10-014.jpg</v>
      </c>
      <c r="AC432" t="str">
        <f>VLOOKUP(AA432, 'tmp3'!K:L, 2, FALSE)</f>
        <v>yanesen-10-014.jpg</v>
      </c>
      <c r="AD432" s="25" t="str">
        <f>VLOOKUP(A432, [1]Sheet1!$A:$B, 2, FALSE)</f>
        <v>https://nakamura196.github.io/lda/data/images/yanesen/yanesen-10/yanesen-10-014.jpg</v>
      </c>
      <c r="AE432" t="str">
        <f t="shared" si="38"/>
        <v>http://da.dl.itc.u-tokyo.ac.jp/uv/?manifest=https://nakamura196.github.io/lda/data/manifest/yanesen_10_024.json</v>
      </c>
      <c r="AF432" t="str">
        <f t="shared" si="39"/>
        <v>https://nakamura196.github.io/lda/assets/images/favicon.ico</v>
      </c>
      <c r="AG432" t="str">
        <f t="shared" si="40"/>
        <v>https://nakamura196.github.io/lda/</v>
      </c>
      <c r="AH432" s="26" t="s">
        <v>1135</v>
      </c>
      <c r="AI432" t="str">
        <f t="shared" si="41"/>
        <v>http://creativecommons.org/licenses/by/4.0/</v>
      </c>
      <c r="AJ432" t="str">
        <f t="shared" si="42"/>
        <v>right-to-left</v>
      </c>
    </row>
    <row r="433" spans="1:36" ht="20">
      <c r="A433" t="str">
        <f t="shared" si="37"/>
        <v>https://nakamura196.github.io/lda/data/json/yanesen_10_025.json</v>
      </c>
      <c r="B433" s="16" t="s">
        <v>703</v>
      </c>
      <c r="C433" s="12" t="s">
        <v>939</v>
      </c>
      <c r="Y433" s="15"/>
      <c r="Z433" s="1">
        <v>26</v>
      </c>
      <c r="AA433" s="1">
        <v>28</v>
      </c>
      <c r="AB433" t="str">
        <f>VLOOKUP(Z433, 'tmp3'!K:L, 2, FALSE)</f>
        <v>yanesen-10-015.jpg</v>
      </c>
      <c r="AC433" t="str">
        <f>VLOOKUP(AA433, 'tmp3'!K:L, 2, FALSE)</f>
        <v>yanesen-10-016.jpg</v>
      </c>
      <c r="AD433" s="25" t="str">
        <f>VLOOKUP(A433, [1]Sheet1!$A:$B, 2, FALSE)</f>
        <v>https://nakamura196.github.io/lda/data/images/yanesen/yanesen-10/yanesen-10-015.jpg</v>
      </c>
      <c r="AE433" t="str">
        <f t="shared" si="38"/>
        <v>http://da.dl.itc.u-tokyo.ac.jp/uv/?manifest=https://nakamura196.github.io/lda/data/manifest/yanesen_10_025.json</v>
      </c>
      <c r="AF433" t="str">
        <f t="shared" si="39"/>
        <v>https://nakamura196.github.io/lda/assets/images/favicon.ico</v>
      </c>
      <c r="AG433" t="str">
        <f t="shared" si="40"/>
        <v>https://nakamura196.github.io/lda/</v>
      </c>
      <c r="AH433" s="26" t="s">
        <v>1135</v>
      </c>
      <c r="AI433" t="str">
        <f t="shared" si="41"/>
        <v>http://creativecommons.org/licenses/by/4.0/</v>
      </c>
      <c r="AJ433" t="str">
        <f t="shared" si="42"/>
        <v>right-to-left</v>
      </c>
    </row>
    <row r="434" spans="1:36" ht="20">
      <c r="A434" t="str">
        <f t="shared" si="37"/>
        <v>https://nakamura196.github.io/lda/data/json/yanesen_10_026.json</v>
      </c>
      <c r="B434" s="16" t="s">
        <v>706</v>
      </c>
      <c r="C434" s="12" t="s">
        <v>1107</v>
      </c>
      <c r="Y434" s="15"/>
      <c r="Z434" s="1">
        <v>26</v>
      </c>
      <c r="AA434" s="1">
        <v>26</v>
      </c>
      <c r="AB434" t="str">
        <f>VLOOKUP(Z434, 'tmp3'!K:L, 2, FALSE)</f>
        <v>yanesen-10-015.jpg</v>
      </c>
      <c r="AC434" t="str">
        <f>VLOOKUP(AA434, 'tmp3'!K:L, 2, FALSE)</f>
        <v>yanesen-10-015.jpg</v>
      </c>
      <c r="AD434" s="25" t="str">
        <f>VLOOKUP(A434, [1]Sheet1!$A:$B, 2, FALSE)</f>
        <v>https://nakamura196.github.io/lda/data/images/yanesen/yanesen-10/yanesen-10-015.jpg</v>
      </c>
      <c r="AE434" t="str">
        <f t="shared" si="38"/>
        <v>http://da.dl.itc.u-tokyo.ac.jp/uv/?manifest=https://nakamura196.github.io/lda/data/manifest/yanesen_10_026.json</v>
      </c>
      <c r="AF434" t="str">
        <f t="shared" si="39"/>
        <v>https://nakamura196.github.io/lda/assets/images/favicon.ico</v>
      </c>
      <c r="AG434" t="str">
        <f t="shared" si="40"/>
        <v>https://nakamura196.github.io/lda/</v>
      </c>
      <c r="AH434" s="26" t="s">
        <v>1135</v>
      </c>
      <c r="AI434" t="str">
        <f t="shared" si="41"/>
        <v>http://creativecommons.org/licenses/by/4.0/</v>
      </c>
      <c r="AJ434" t="str">
        <f t="shared" si="42"/>
        <v>right-to-left</v>
      </c>
    </row>
    <row r="435" spans="1:36" ht="20">
      <c r="A435" t="str">
        <f t="shared" si="37"/>
        <v>https://nakamura196.github.io/lda/data/json/yanesen_10_027.json</v>
      </c>
      <c r="B435" s="16" t="s">
        <v>707</v>
      </c>
      <c r="C435" s="12" t="s">
        <v>998</v>
      </c>
      <c r="Y435" s="15"/>
      <c r="Z435" s="1">
        <v>26</v>
      </c>
      <c r="AA435" s="1">
        <v>26</v>
      </c>
      <c r="AB435" t="str">
        <f>VLOOKUP(Z435, 'tmp3'!K:L, 2, FALSE)</f>
        <v>yanesen-10-015.jpg</v>
      </c>
      <c r="AC435" t="str">
        <f>VLOOKUP(AA435, 'tmp3'!K:L, 2, FALSE)</f>
        <v>yanesen-10-015.jpg</v>
      </c>
      <c r="AD435" s="25" t="str">
        <f>VLOOKUP(A435, [1]Sheet1!$A:$B, 2, FALSE)</f>
        <v>https://nakamura196.github.io/lda/data/images/yanesen/yanesen-10/yanesen-10-015.jpg</v>
      </c>
      <c r="AE435" t="str">
        <f t="shared" si="38"/>
        <v>http://da.dl.itc.u-tokyo.ac.jp/uv/?manifest=https://nakamura196.github.io/lda/data/manifest/yanesen_10_027.json</v>
      </c>
      <c r="AF435" t="str">
        <f t="shared" si="39"/>
        <v>https://nakamura196.github.io/lda/assets/images/favicon.ico</v>
      </c>
      <c r="AG435" t="str">
        <f t="shared" si="40"/>
        <v>https://nakamura196.github.io/lda/</v>
      </c>
      <c r="AH435" s="26" t="s">
        <v>1135</v>
      </c>
      <c r="AI435" t="str">
        <f t="shared" si="41"/>
        <v>http://creativecommons.org/licenses/by/4.0/</v>
      </c>
      <c r="AJ435" t="str">
        <f t="shared" si="42"/>
        <v>right-to-left</v>
      </c>
    </row>
    <row r="436" spans="1:36" ht="20">
      <c r="A436" t="str">
        <f t="shared" si="37"/>
        <v>https://nakamura196.github.io/lda/data/json/yanesen_10_028.json</v>
      </c>
      <c r="B436" s="16" t="s">
        <v>708</v>
      </c>
      <c r="C436" s="12" t="s">
        <v>1108</v>
      </c>
      <c r="Y436" s="15"/>
      <c r="Z436" s="1">
        <v>26</v>
      </c>
      <c r="AA436" s="1">
        <v>27</v>
      </c>
      <c r="AB436" t="str">
        <f>VLOOKUP(Z436, 'tmp3'!K:L, 2, FALSE)</f>
        <v>yanesen-10-015.jpg</v>
      </c>
      <c r="AC436" t="str">
        <f>VLOOKUP(AA436, 'tmp3'!K:L, 2, FALSE)</f>
        <v>yanesen-10-015.jpg</v>
      </c>
      <c r="AD436" s="25" t="str">
        <f>VLOOKUP(A436, [1]Sheet1!$A:$B, 2, FALSE)</f>
        <v>https://nakamura196.github.io/lda/data/images/yanesen/yanesen-10/yanesen-10-015.jpg</v>
      </c>
      <c r="AE436" t="str">
        <f t="shared" si="38"/>
        <v>http://da.dl.itc.u-tokyo.ac.jp/uv/?manifest=https://nakamura196.github.io/lda/data/manifest/yanesen_10_028.json</v>
      </c>
      <c r="AF436" t="str">
        <f t="shared" si="39"/>
        <v>https://nakamura196.github.io/lda/assets/images/favicon.ico</v>
      </c>
      <c r="AG436" t="str">
        <f t="shared" si="40"/>
        <v>https://nakamura196.github.io/lda/</v>
      </c>
      <c r="AH436" s="26" t="s">
        <v>1135</v>
      </c>
      <c r="AI436" t="str">
        <f t="shared" si="41"/>
        <v>http://creativecommons.org/licenses/by/4.0/</v>
      </c>
      <c r="AJ436" t="str">
        <f t="shared" si="42"/>
        <v>right-to-left</v>
      </c>
    </row>
    <row r="437" spans="1:36" ht="20">
      <c r="A437" t="str">
        <f t="shared" si="37"/>
        <v>https://nakamura196.github.io/lda/data/json/yanesen_10_029.json</v>
      </c>
      <c r="B437" s="16" t="s">
        <v>709</v>
      </c>
      <c r="C437" s="12" t="s">
        <v>1109</v>
      </c>
      <c r="Y437" s="15"/>
      <c r="Z437" s="1">
        <v>28</v>
      </c>
      <c r="AA437" s="1">
        <v>28</v>
      </c>
      <c r="AB437" t="str">
        <f>VLOOKUP(Z437, 'tmp3'!K:L, 2, FALSE)</f>
        <v>yanesen-10-016.jpg</v>
      </c>
      <c r="AC437" t="str">
        <f>VLOOKUP(AA437, 'tmp3'!K:L, 2, FALSE)</f>
        <v>yanesen-10-016.jpg</v>
      </c>
      <c r="AD437" s="25" t="str">
        <f>VLOOKUP(A437, [1]Sheet1!$A:$B, 2, FALSE)</f>
        <v>https://nakamura196.github.io/lda/data/images/yanesen/yanesen-10/yanesen-10-016.jpg</v>
      </c>
      <c r="AE437" t="str">
        <f t="shared" si="38"/>
        <v>http://da.dl.itc.u-tokyo.ac.jp/uv/?manifest=https://nakamura196.github.io/lda/data/manifest/yanesen_10_029.json</v>
      </c>
      <c r="AF437" t="str">
        <f t="shared" si="39"/>
        <v>https://nakamura196.github.io/lda/assets/images/favicon.ico</v>
      </c>
      <c r="AG437" t="str">
        <f t="shared" si="40"/>
        <v>https://nakamura196.github.io/lda/</v>
      </c>
      <c r="AH437" s="26" t="s">
        <v>1135</v>
      </c>
      <c r="AI437" t="str">
        <f t="shared" si="41"/>
        <v>http://creativecommons.org/licenses/by/4.0/</v>
      </c>
      <c r="AJ437" t="str">
        <f t="shared" si="42"/>
        <v>right-to-left</v>
      </c>
    </row>
    <row r="438" spans="1:36" ht="20">
      <c r="A438" t="str">
        <f t="shared" si="37"/>
        <v>https://nakamura196.github.io/lda/data/json/yanesen_10_030.json</v>
      </c>
      <c r="B438" s="16" t="s">
        <v>711</v>
      </c>
      <c r="C438" s="12" t="s">
        <v>1110</v>
      </c>
      <c r="Y438" s="15"/>
      <c r="Z438" s="1">
        <v>28</v>
      </c>
      <c r="AA438" s="1">
        <v>28</v>
      </c>
      <c r="AB438" t="str">
        <f>VLOOKUP(Z438, 'tmp3'!K:L, 2, FALSE)</f>
        <v>yanesen-10-016.jpg</v>
      </c>
      <c r="AC438" t="str">
        <f>VLOOKUP(AA438, 'tmp3'!K:L, 2, FALSE)</f>
        <v>yanesen-10-016.jpg</v>
      </c>
      <c r="AD438" s="25" t="str">
        <f>VLOOKUP(A438, [1]Sheet1!$A:$B, 2, FALSE)</f>
        <v>https://nakamura196.github.io/lda/data/images/yanesen/yanesen-10/yanesen-10-016.jpg</v>
      </c>
      <c r="AE438" t="str">
        <f t="shared" si="38"/>
        <v>http://da.dl.itc.u-tokyo.ac.jp/uv/?manifest=https://nakamura196.github.io/lda/data/manifest/yanesen_10_030.json</v>
      </c>
      <c r="AF438" t="str">
        <f t="shared" si="39"/>
        <v>https://nakamura196.github.io/lda/assets/images/favicon.ico</v>
      </c>
      <c r="AG438" t="str">
        <f t="shared" si="40"/>
        <v>https://nakamura196.github.io/lda/</v>
      </c>
      <c r="AH438" s="26" t="s">
        <v>1135</v>
      </c>
      <c r="AI438" t="str">
        <f t="shared" si="41"/>
        <v>http://creativecommons.org/licenses/by/4.0/</v>
      </c>
      <c r="AJ438" t="str">
        <f t="shared" si="42"/>
        <v>right-to-left</v>
      </c>
    </row>
    <row r="439" spans="1:36" ht="20">
      <c r="A439" t="str">
        <f t="shared" si="37"/>
        <v>https://nakamura196.github.io/lda/data/json/yanesen_10_031.json</v>
      </c>
      <c r="B439" s="16" t="s">
        <v>712</v>
      </c>
      <c r="C439" s="12" t="s">
        <v>1111</v>
      </c>
      <c r="Y439" s="12" t="s">
        <v>724</v>
      </c>
      <c r="Z439" s="1">
        <v>28</v>
      </c>
      <c r="AA439" s="1">
        <v>28</v>
      </c>
      <c r="AB439" t="str">
        <f>VLOOKUP(Z439, 'tmp3'!K:L, 2, FALSE)</f>
        <v>yanesen-10-016.jpg</v>
      </c>
      <c r="AC439" t="str">
        <f>VLOOKUP(AA439, 'tmp3'!K:L, 2, FALSE)</f>
        <v>yanesen-10-016.jpg</v>
      </c>
      <c r="AD439" s="25" t="str">
        <f>VLOOKUP(A439, [1]Sheet1!$A:$B, 2, FALSE)</f>
        <v>https://nakamura196.github.io/lda/data/images/yanesen/yanesen-10/yanesen-10-016.jpg</v>
      </c>
      <c r="AE439" t="str">
        <f t="shared" si="38"/>
        <v>http://da.dl.itc.u-tokyo.ac.jp/uv/?manifest=https://nakamura196.github.io/lda/data/manifest/yanesen_10_031.json</v>
      </c>
      <c r="AF439" t="str">
        <f t="shared" si="39"/>
        <v>https://nakamura196.github.io/lda/assets/images/favicon.ico</v>
      </c>
      <c r="AG439" t="str">
        <f t="shared" si="40"/>
        <v>https://nakamura196.github.io/lda/</v>
      </c>
      <c r="AH439" s="26" t="s">
        <v>1135</v>
      </c>
      <c r="AI439" t="str">
        <f t="shared" si="41"/>
        <v>http://creativecommons.org/licenses/by/4.0/</v>
      </c>
      <c r="AJ439" t="str">
        <f t="shared" si="42"/>
        <v>right-to-left</v>
      </c>
    </row>
    <row r="440" spans="1:36" ht="20">
      <c r="A440" t="str">
        <f t="shared" si="37"/>
        <v>https://nakamura196.github.io/lda/data/json/yanesen_10_032.json</v>
      </c>
      <c r="B440" s="16" t="s">
        <v>713</v>
      </c>
      <c r="C440" s="12" t="s">
        <v>1112</v>
      </c>
      <c r="Y440" s="12" t="s">
        <v>724</v>
      </c>
      <c r="Z440" s="1">
        <v>28</v>
      </c>
      <c r="AA440" s="1">
        <v>28</v>
      </c>
      <c r="AB440" t="str">
        <f>VLOOKUP(Z440, 'tmp3'!K:L, 2, FALSE)</f>
        <v>yanesen-10-016.jpg</v>
      </c>
      <c r="AC440" t="str">
        <f>VLOOKUP(AA440, 'tmp3'!K:L, 2, FALSE)</f>
        <v>yanesen-10-016.jpg</v>
      </c>
      <c r="AD440" s="25" t="str">
        <f>VLOOKUP(A440, [1]Sheet1!$A:$B, 2, FALSE)</f>
        <v>https://nakamura196.github.io/lda/data/images/yanesen/yanesen-10/yanesen-10-016.jpg</v>
      </c>
      <c r="AE440" t="str">
        <f t="shared" si="38"/>
        <v>http://da.dl.itc.u-tokyo.ac.jp/uv/?manifest=https://nakamura196.github.io/lda/data/manifest/yanesen_10_032.json</v>
      </c>
      <c r="AF440" t="str">
        <f t="shared" si="39"/>
        <v>https://nakamura196.github.io/lda/assets/images/favicon.ico</v>
      </c>
      <c r="AG440" t="str">
        <f t="shared" si="40"/>
        <v>https://nakamura196.github.io/lda/</v>
      </c>
      <c r="AH440" s="26" t="s">
        <v>1135</v>
      </c>
      <c r="AI440" t="str">
        <f t="shared" si="41"/>
        <v>http://creativecommons.org/licenses/by/4.0/</v>
      </c>
      <c r="AJ440" t="str">
        <f t="shared" si="42"/>
        <v>right-to-left</v>
      </c>
    </row>
    <row r="441" spans="1:36" ht="31">
      <c r="A441" t="str">
        <f t="shared" si="37"/>
        <v>https://nakamura196.github.io/lda/data/json/yanesen_10_033.json</v>
      </c>
      <c r="B441" s="16" t="s">
        <v>714</v>
      </c>
      <c r="C441" s="12" t="s">
        <v>1113</v>
      </c>
      <c r="D441" s="1" t="s">
        <v>1114</v>
      </c>
      <c r="Y441" s="12" t="s">
        <v>737</v>
      </c>
      <c r="Z441" s="1">
        <v>28</v>
      </c>
      <c r="AA441" s="1">
        <v>28</v>
      </c>
      <c r="AB441" t="str">
        <f>VLOOKUP(Z441, 'tmp3'!K:L, 2, FALSE)</f>
        <v>yanesen-10-016.jpg</v>
      </c>
      <c r="AC441" t="str">
        <f>VLOOKUP(AA441, 'tmp3'!K:L, 2, FALSE)</f>
        <v>yanesen-10-016.jpg</v>
      </c>
      <c r="AD441" s="25" t="str">
        <f>VLOOKUP(A441, [1]Sheet1!$A:$B, 2, FALSE)</f>
        <v>https://nakamura196.github.io/lda/data/images/yanesen/yanesen-10/yanesen-10-016.jpg</v>
      </c>
      <c r="AE441" t="str">
        <f t="shared" si="38"/>
        <v>http://da.dl.itc.u-tokyo.ac.jp/uv/?manifest=https://nakamura196.github.io/lda/data/manifest/yanesen_10_033.json</v>
      </c>
      <c r="AF441" t="str">
        <f t="shared" si="39"/>
        <v>https://nakamura196.github.io/lda/assets/images/favicon.ico</v>
      </c>
      <c r="AG441" t="str">
        <f t="shared" si="40"/>
        <v>https://nakamura196.github.io/lda/</v>
      </c>
      <c r="AH441" s="26" t="s">
        <v>1135</v>
      </c>
      <c r="AI441" t="str">
        <f t="shared" si="41"/>
        <v>http://creativecommons.org/licenses/by/4.0/</v>
      </c>
      <c r="AJ441" t="str">
        <f t="shared" si="42"/>
        <v>right-to-left</v>
      </c>
    </row>
    <row r="442" spans="1:36" ht="20">
      <c r="A442" t="str">
        <f t="shared" si="37"/>
        <v>https://nakamura196.github.io/lda/data/json/yanesen_10_034.json</v>
      </c>
      <c r="B442" s="16" t="s">
        <v>715</v>
      </c>
      <c r="C442" s="12" t="s">
        <v>1115</v>
      </c>
      <c r="D442" s="1" t="s">
        <v>1116</v>
      </c>
      <c r="Y442" s="15"/>
      <c r="Z442" s="1">
        <v>29</v>
      </c>
      <c r="AA442" s="1">
        <v>29</v>
      </c>
      <c r="AB442" t="str">
        <f>VLOOKUP(Z442, 'tmp3'!K:L, 2, FALSE)</f>
        <v>yanesen-10-016.jpg</v>
      </c>
      <c r="AC442" t="str">
        <f>VLOOKUP(AA442, 'tmp3'!K:L, 2, FALSE)</f>
        <v>yanesen-10-016.jpg</v>
      </c>
      <c r="AD442" s="25" t="str">
        <f>VLOOKUP(A442, [1]Sheet1!$A:$B, 2, FALSE)</f>
        <v>https://nakamura196.github.io/lda/data/images/yanesen/yanesen-10/yanesen-10-016.jpg</v>
      </c>
      <c r="AE442" t="str">
        <f t="shared" si="38"/>
        <v>http://da.dl.itc.u-tokyo.ac.jp/uv/?manifest=https://nakamura196.github.io/lda/data/manifest/yanesen_10_034.json</v>
      </c>
      <c r="AF442" t="str">
        <f t="shared" si="39"/>
        <v>https://nakamura196.github.io/lda/assets/images/favicon.ico</v>
      </c>
      <c r="AG442" t="str">
        <f t="shared" si="40"/>
        <v>https://nakamura196.github.io/lda/</v>
      </c>
      <c r="AH442" s="26" t="s">
        <v>1135</v>
      </c>
      <c r="AI442" t="str">
        <f t="shared" si="41"/>
        <v>http://creativecommons.org/licenses/by/4.0/</v>
      </c>
      <c r="AJ442" t="str">
        <f t="shared" si="42"/>
        <v>right-to-left</v>
      </c>
    </row>
    <row r="443" spans="1:36" ht="20">
      <c r="A443" t="str">
        <f t="shared" si="37"/>
        <v>https://nakamura196.github.io/lda/data/json/yanesen_10_035.json</v>
      </c>
      <c r="B443" s="16" t="s">
        <v>716</v>
      </c>
      <c r="C443" s="12" t="s">
        <v>1117</v>
      </c>
      <c r="D443" s="1" t="s">
        <v>771</v>
      </c>
      <c r="Y443" s="12" t="s">
        <v>1047</v>
      </c>
      <c r="Z443" s="1">
        <v>29</v>
      </c>
      <c r="AA443" s="1">
        <v>29</v>
      </c>
      <c r="AB443" t="str">
        <f>VLOOKUP(Z443, 'tmp3'!K:L, 2, FALSE)</f>
        <v>yanesen-10-016.jpg</v>
      </c>
      <c r="AC443" t="str">
        <f>VLOOKUP(AA443, 'tmp3'!K:L, 2, FALSE)</f>
        <v>yanesen-10-016.jpg</v>
      </c>
      <c r="AD443" s="25" t="str">
        <f>VLOOKUP(A443, [1]Sheet1!$A:$B, 2, FALSE)</f>
        <v>https://nakamura196.github.io/lda/data/images/yanesen/yanesen-10/yanesen-10-016.jpg</v>
      </c>
      <c r="AE443" t="str">
        <f t="shared" si="38"/>
        <v>http://da.dl.itc.u-tokyo.ac.jp/uv/?manifest=https://nakamura196.github.io/lda/data/manifest/yanesen_10_035.json</v>
      </c>
      <c r="AF443" t="str">
        <f t="shared" si="39"/>
        <v>https://nakamura196.github.io/lda/assets/images/favicon.ico</v>
      </c>
      <c r="AG443" t="str">
        <f t="shared" si="40"/>
        <v>https://nakamura196.github.io/lda/</v>
      </c>
      <c r="AH443" s="26" t="s">
        <v>1135</v>
      </c>
      <c r="AI443" t="str">
        <f t="shared" si="41"/>
        <v>http://creativecommons.org/licenses/by/4.0/</v>
      </c>
      <c r="AJ443" t="str">
        <f t="shared" si="42"/>
        <v>right-to-left</v>
      </c>
    </row>
    <row r="444" spans="1:36" ht="20">
      <c r="A444" t="str">
        <f t="shared" si="37"/>
        <v>https://nakamura196.github.io/lda/data/json/yanesen_10_036.json</v>
      </c>
      <c r="B444" s="16" t="s">
        <v>717</v>
      </c>
      <c r="C444" s="12" t="s">
        <v>1118</v>
      </c>
      <c r="Y444" s="15"/>
      <c r="Z444" s="1">
        <v>30</v>
      </c>
      <c r="AA444" s="1">
        <v>31</v>
      </c>
      <c r="AB444" t="str">
        <f>VLOOKUP(Z444, 'tmp3'!K:L, 2, FALSE)</f>
        <v>yanesen-10-017.jpg</v>
      </c>
      <c r="AC444" t="str">
        <f>VLOOKUP(AA444, 'tmp3'!K:L, 2, FALSE)</f>
        <v>yanesen-10-017.jpg</v>
      </c>
      <c r="AD444" s="25" t="str">
        <f>VLOOKUP(A444, [1]Sheet1!$A:$B, 2, FALSE)</f>
        <v>https://nakamura196.github.io/lda/data/images/yanesen/yanesen-10/yanesen-10-017.jpg</v>
      </c>
      <c r="AE444" t="str">
        <f t="shared" si="38"/>
        <v>http://da.dl.itc.u-tokyo.ac.jp/uv/?manifest=https://nakamura196.github.io/lda/data/manifest/yanesen_10_036.json</v>
      </c>
      <c r="AF444" t="str">
        <f t="shared" si="39"/>
        <v>https://nakamura196.github.io/lda/assets/images/favicon.ico</v>
      </c>
      <c r="AG444" t="str">
        <f t="shared" si="40"/>
        <v>https://nakamura196.github.io/lda/</v>
      </c>
      <c r="AH444" s="26" t="s">
        <v>1135</v>
      </c>
      <c r="AI444" t="str">
        <f t="shared" si="41"/>
        <v>http://creativecommons.org/licenses/by/4.0/</v>
      </c>
      <c r="AJ444" t="str">
        <f t="shared" si="42"/>
        <v>right-to-left</v>
      </c>
    </row>
    <row r="445" spans="1:36" ht="31">
      <c r="A445" t="str">
        <f t="shared" si="37"/>
        <v>https://nakamura196.github.io/lda/data/json/yanesen_10_037.json</v>
      </c>
      <c r="B445" s="16" t="s">
        <v>719</v>
      </c>
      <c r="C445" s="12" t="s">
        <v>1119</v>
      </c>
      <c r="Y445" s="15"/>
      <c r="Z445" s="1">
        <v>32</v>
      </c>
      <c r="AA445" s="1">
        <v>33</v>
      </c>
      <c r="AB445" t="str">
        <f>VLOOKUP(Z445, 'tmp3'!K:L, 2, FALSE)</f>
        <v>yanesen-10-018.jpg</v>
      </c>
      <c r="AC445" t="str">
        <f>VLOOKUP(AA445, 'tmp3'!K:L, 2, FALSE)</f>
        <v>yanesen-10-018.jpg</v>
      </c>
      <c r="AD445" s="25" t="str">
        <f>VLOOKUP(A445, [1]Sheet1!$A:$B, 2, FALSE)</f>
        <v>https://nakamura196.github.io/lda/data/images/yanesen/yanesen-10/yanesen-10-018.jpg</v>
      </c>
      <c r="AE445" t="str">
        <f t="shared" si="38"/>
        <v>http://da.dl.itc.u-tokyo.ac.jp/uv/?manifest=https://nakamura196.github.io/lda/data/manifest/yanesen_10_037.json</v>
      </c>
      <c r="AF445" t="str">
        <f t="shared" si="39"/>
        <v>https://nakamura196.github.io/lda/assets/images/favicon.ico</v>
      </c>
      <c r="AG445" t="str">
        <f t="shared" si="40"/>
        <v>https://nakamura196.github.io/lda/</v>
      </c>
      <c r="AH445" s="26" t="s">
        <v>1135</v>
      </c>
      <c r="AI445" t="str">
        <f t="shared" si="41"/>
        <v>http://creativecommons.org/licenses/by/4.0/</v>
      </c>
      <c r="AJ445" t="str">
        <f t="shared" si="42"/>
        <v>right-to-left</v>
      </c>
    </row>
    <row r="446" spans="1:36" ht="20">
      <c r="A446" t="str">
        <f t="shared" si="37"/>
        <v>https://nakamura196.github.io/lda/data/json/yanesen_10_038.json</v>
      </c>
      <c r="B446" s="16" t="s">
        <v>721</v>
      </c>
      <c r="C446" s="12" t="s">
        <v>772</v>
      </c>
      <c r="Y446" s="15"/>
      <c r="Z446" s="1">
        <v>34</v>
      </c>
      <c r="AA446" s="1">
        <v>35</v>
      </c>
      <c r="AB446" t="str">
        <f>VLOOKUP(Z446, 'tmp3'!K:L, 2, FALSE)</f>
        <v>yanesen-10-019.jpg</v>
      </c>
      <c r="AC446" t="str">
        <f>VLOOKUP(AA446, 'tmp3'!K:L, 2, FALSE)</f>
        <v>yanesen-10-019.jpg</v>
      </c>
      <c r="AD446" s="25" t="str">
        <f>VLOOKUP(A446, [1]Sheet1!$A:$B, 2, FALSE)</f>
        <v>https://nakamura196.github.io/lda/data/images/yanesen/yanesen-10/yanesen-10-019.jpg</v>
      </c>
      <c r="AE446" t="str">
        <f t="shared" si="38"/>
        <v>http://da.dl.itc.u-tokyo.ac.jp/uv/?manifest=https://nakamura196.github.io/lda/data/manifest/yanesen_10_038.json</v>
      </c>
      <c r="AF446" t="str">
        <f t="shared" si="39"/>
        <v>https://nakamura196.github.io/lda/assets/images/favicon.ico</v>
      </c>
      <c r="AG446" t="str">
        <f t="shared" si="40"/>
        <v>https://nakamura196.github.io/lda/</v>
      </c>
      <c r="AH446" s="26" t="s">
        <v>1135</v>
      </c>
      <c r="AI446" t="str">
        <f t="shared" si="41"/>
        <v>http://creativecommons.org/licenses/by/4.0/</v>
      </c>
      <c r="AJ446" t="str">
        <f t="shared" si="42"/>
        <v>right-to-left</v>
      </c>
    </row>
    <row r="447" spans="1:36" ht="20">
      <c r="A447" t="str">
        <f t="shared" si="37"/>
        <v>https://nakamura196.github.io/lda/data/json/yanesen_10_039.json</v>
      </c>
      <c r="B447" s="16" t="s">
        <v>725</v>
      </c>
      <c r="C447" s="12" t="s">
        <v>1120</v>
      </c>
      <c r="D447" s="1" t="s">
        <v>761</v>
      </c>
      <c r="Y447" s="12" t="s">
        <v>138</v>
      </c>
      <c r="Z447" s="1">
        <v>35</v>
      </c>
      <c r="AA447" s="1">
        <v>35</v>
      </c>
      <c r="AB447" t="str">
        <f>VLOOKUP(Z447, 'tmp3'!K:L, 2, FALSE)</f>
        <v>yanesen-10-019.jpg</v>
      </c>
      <c r="AC447" t="str">
        <f>VLOOKUP(AA447, 'tmp3'!K:L, 2, FALSE)</f>
        <v>yanesen-10-019.jpg</v>
      </c>
      <c r="AD447" s="25" t="str">
        <f>VLOOKUP(A447, [1]Sheet1!$A:$B, 2, FALSE)</f>
        <v>https://nakamura196.github.io/lda/data/images/yanesen/yanesen-10/yanesen-10-019.jpg</v>
      </c>
      <c r="AE447" t="str">
        <f t="shared" si="38"/>
        <v>http://da.dl.itc.u-tokyo.ac.jp/uv/?manifest=https://nakamura196.github.io/lda/data/manifest/yanesen_10_039.json</v>
      </c>
      <c r="AF447" t="str">
        <f t="shared" si="39"/>
        <v>https://nakamura196.github.io/lda/assets/images/favicon.ico</v>
      </c>
      <c r="AG447" t="str">
        <f t="shared" si="40"/>
        <v>https://nakamura196.github.io/lda/</v>
      </c>
      <c r="AH447" s="26" t="s">
        <v>1135</v>
      </c>
      <c r="AI447" t="str">
        <f t="shared" si="41"/>
        <v>http://creativecommons.org/licenses/by/4.0/</v>
      </c>
      <c r="AJ447" t="str">
        <f t="shared" si="42"/>
        <v>right-to-left</v>
      </c>
    </row>
    <row r="448" spans="1:36" ht="20">
      <c r="A448" t="str">
        <f t="shared" si="37"/>
        <v>https://nakamura196.github.io/lda/data/json/yanesen_10_040.json</v>
      </c>
      <c r="B448" s="16" t="s">
        <v>726</v>
      </c>
      <c r="C448" s="12" t="s">
        <v>741</v>
      </c>
      <c r="Y448" s="15"/>
      <c r="Z448" s="1">
        <v>36</v>
      </c>
      <c r="AA448" s="1">
        <v>36</v>
      </c>
      <c r="AB448" t="str">
        <f>VLOOKUP(Z448, 'tmp3'!K:L, 2, FALSE)</f>
        <v>yanesen-10-020.jpg</v>
      </c>
      <c r="AC448" t="str">
        <f>VLOOKUP(AA448, 'tmp3'!K:L, 2, FALSE)</f>
        <v>yanesen-10-020.jpg</v>
      </c>
      <c r="AD448" s="25" t="str">
        <f>VLOOKUP(A448, [1]Sheet1!$A:$B, 2, FALSE)</f>
        <v>https://nakamura196.github.io/lda/data/images/yanesen/yanesen-10/yanesen-10-020.jpg</v>
      </c>
      <c r="AE448" t="str">
        <f t="shared" si="38"/>
        <v>http://da.dl.itc.u-tokyo.ac.jp/uv/?manifest=https://nakamura196.github.io/lda/data/manifest/yanesen_10_040.json</v>
      </c>
      <c r="AF448" t="str">
        <f t="shared" si="39"/>
        <v>https://nakamura196.github.io/lda/assets/images/favicon.ico</v>
      </c>
      <c r="AG448" t="str">
        <f t="shared" si="40"/>
        <v>https://nakamura196.github.io/lda/</v>
      </c>
      <c r="AH448" s="26" t="s">
        <v>1135</v>
      </c>
      <c r="AI448" t="str">
        <f t="shared" si="41"/>
        <v>http://creativecommons.org/licenses/by/4.0/</v>
      </c>
      <c r="AJ448" t="str">
        <f t="shared" si="42"/>
        <v>right-to-left</v>
      </c>
    </row>
    <row r="449" spans="1:36" ht="20">
      <c r="A449" t="str">
        <f t="shared" si="37"/>
        <v>https://nakamura196.github.io/lda/data/json/yanesen_10_041.json</v>
      </c>
      <c r="B449" s="16" t="s">
        <v>728</v>
      </c>
      <c r="C449" s="12" t="s">
        <v>742</v>
      </c>
      <c r="Y449" s="15"/>
      <c r="Z449" s="1">
        <v>36</v>
      </c>
      <c r="AA449" s="1">
        <v>36</v>
      </c>
      <c r="AB449" t="str">
        <f>VLOOKUP(Z449, 'tmp3'!K:L, 2, FALSE)</f>
        <v>yanesen-10-020.jpg</v>
      </c>
      <c r="AC449" t="str">
        <f>VLOOKUP(AA449, 'tmp3'!K:L, 2, FALSE)</f>
        <v>yanesen-10-020.jpg</v>
      </c>
      <c r="AD449" s="25" t="str">
        <f>VLOOKUP(A449, [1]Sheet1!$A:$B, 2, FALSE)</f>
        <v>https://nakamura196.github.io/lda/data/images/yanesen/yanesen-10/yanesen-10-020.jpg</v>
      </c>
      <c r="AE449" t="str">
        <f t="shared" si="38"/>
        <v>http://da.dl.itc.u-tokyo.ac.jp/uv/?manifest=https://nakamura196.github.io/lda/data/manifest/yanesen_10_041.json</v>
      </c>
      <c r="AF449" t="str">
        <f t="shared" si="39"/>
        <v>https://nakamura196.github.io/lda/assets/images/favicon.ico</v>
      </c>
      <c r="AG449" t="str">
        <f t="shared" si="40"/>
        <v>https://nakamura196.github.io/lda/</v>
      </c>
      <c r="AH449" s="26" t="s">
        <v>1135</v>
      </c>
      <c r="AI449" t="str">
        <f t="shared" si="41"/>
        <v>http://creativecommons.org/licenses/by/4.0/</v>
      </c>
      <c r="AJ449" t="str">
        <f t="shared" si="42"/>
        <v>right-to-left</v>
      </c>
    </row>
    <row r="450" spans="1:36" ht="20">
      <c r="A450" t="str">
        <f t="shared" si="37"/>
        <v>https://nakamura196.github.io/lda/data/json/yanesen_10_042.json</v>
      </c>
      <c r="B450" s="16" t="s">
        <v>729</v>
      </c>
      <c r="C450" s="12" t="s">
        <v>743</v>
      </c>
      <c r="Y450" s="15"/>
      <c r="Z450" s="1" t="s">
        <v>786</v>
      </c>
      <c r="AA450" s="1" t="s">
        <v>786</v>
      </c>
      <c r="AB450" s="1" t="s">
        <v>727</v>
      </c>
      <c r="AC450" s="1" t="s">
        <v>727</v>
      </c>
      <c r="AD450" s="25" t="str">
        <f>VLOOKUP(A450, [1]Sheet1!$A:$B, 2, FALSE)</f>
        <v>https://nakamura196.github.io/lda/data/images/yanesen/yanesen-10/yanesen-10-020.jpg</v>
      </c>
      <c r="AE450" t="str">
        <f t="shared" si="38"/>
        <v>http://da.dl.itc.u-tokyo.ac.jp/uv/?manifest=https://nakamura196.github.io/lda/data/manifest/yanesen_10_042.json</v>
      </c>
      <c r="AF450" t="str">
        <f t="shared" si="39"/>
        <v>https://nakamura196.github.io/lda/assets/images/favicon.ico</v>
      </c>
      <c r="AG450" t="str">
        <f t="shared" si="40"/>
        <v>https://nakamura196.github.io/lda/</v>
      </c>
      <c r="AH450" s="26" t="s">
        <v>1135</v>
      </c>
      <c r="AI450" t="str">
        <f t="shared" si="41"/>
        <v>http://creativecommons.org/licenses/by/4.0/</v>
      </c>
      <c r="AJ450" t="str">
        <f t="shared" si="42"/>
        <v>right-to-left</v>
      </c>
    </row>
  </sheetData>
  <autoFilter ref="B1:AC450" xr:uid="{00000000-0009-0000-0000-000000000000}"/>
  <phoneticPr fontId="6"/>
  <hyperlinks>
    <hyperlink ref="B2" r:id="rId1" xr:uid="{C7A0689C-743C-3441-9433-0C27CD22EE87}"/>
    <hyperlink ref="C2" r:id="rId2" xr:uid="{9D66068F-24A4-424C-9286-2AED924100AC}"/>
    <hyperlink ref="AD2" r:id="rId3" xr:uid="{F7C92E2A-D91A-6442-B362-EF5150D8DD99}"/>
    <hyperlink ref="AE2" r:id="rId4" xr:uid="{FBFF13D9-0758-0B42-8E32-F9AF4864DAA7}"/>
    <hyperlink ref="T2" r:id="rId5" display="http://purl.org/dc/terms/creator" xr:uid="{2D0E1F36-F0AB-854D-857C-FCE91A6A282F}"/>
    <hyperlink ref="D2:S2" r:id="rId6" display="http://purl.org/dc/terms/creator" xr:uid="{F82AE87E-8093-9A4C-9E25-CE8242CCA725}"/>
    <hyperlink ref="AI2" r:id="rId7" xr:uid="{3F86BDAB-F3BF-5345-A0F4-08B99EDC7A3F}"/>
    <hyperlink ref="A2" r:id="rId8" location="seeAlso" xr:uid="{8E765127-F91E-2F4B-A55B-C074836B3F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46"/>
  <sheetViews>
    <sheetView workbookViewId="0"/>
  </sheetViews>
  <sheetFormatPr baseColWidth="10" defaultColWidth="14.5" defaultRowHeight="15.75" customHeight="1"/>
  <sheetData>
    <row r="1" spans="1:3" ht="15.75" customHeight="1">
      <c r="A1" t="s">
        <v>1</v>
      </c>
      <c r="B1" t="s">
        <v>2</v>
      </c>
      <c r="C1" t="s">
        <v>2</v>
      </c>
    </row>
    <row r="2" spans="1:3" ht="15.75" customHeight="1">
      <c r="A2" t="s">
        <v>3</v>
      </c>
      <c r="B2" t="s">
        <v>4</v>
      </c>
      <c r="C2" t="s">
        <v>4</v>
      </c>
    </row>
    <row r="3" spans="1:3" ht="15.75" customHeight="1">
      <c r="A3" t="s">
        <v>5</v>
      </c>
      <c r="B3" t="s">
        <v>4</v>
      </c>
      <c r="C3" t="s">
        <v>4</v>
      </c>
    </row>
    <row r="4" spans="1:3" ht="15.75" customHeight="1">
      <c r="A4" t="s">
        <v>6</v>
      </c>
      <c r="B4" t="s">
        <v>7</v>
      </c>
      <c r="C4" t="s">
        <v>7</v>
      </c>
    </row>
    <row r="5" spans="1:3" ht="15.75" customHeight="1">
      <c r="A5" t="s">
        <v>8</v>
      </c>
      <c r="B5" t="s">
        <v>7</v>
      </c>
      <c r="C5" t="s">
        <v>7</v>
      </c>
    </row>
    <row r="6" spans="1:3" ht="15.75" customHeight="1">
      <c r="A6" t="s">
        <v>9</v>
      </c>
      <c r="B6" t="s">
        <v>10</v>
      </c>
      <c r="C6" t="s">
        <v>10</v>
      </c>
    </row>
    <row r="7" spans="1:3" ht="15.75" customHeight="1">
      <c r="A7" t="s">
        <v>11</v>
      </c>
      <c r="B7" t="s">
        <v>12</v>
      </c>
      <c r="C7" t="s">
        <v>12</v>
      </c>
    </row>
    <row r="8" spans="1:3" ht="15.75" customHeight="1">
      <c r="A8" t="s">
        <v>13</v>
      </c>
      <c r="B8" t="s">
        <v>12</v>
      </c>
      <c r="C8" t="s">
        <v>12</v>
      </c>
    </row>
    <row r="9" spans="1:3" ht="15.75" customHeight="1">
      <c r="A9" t="s">
        <v>14</v>
      </c>
      <c r="B9" t="s">
        <v>15</v>
      </c>
      <c r="C9" t="s">
        <v>15</v>
      </c>
    </row>
    <row r="10" spans="1:3" ht="15.75" customHeight="1">
      <c r="A10" t="s">
        <v>17</v>
      </c>
      <c r="B10" t="s">
        <v>15</v>
      </c>
      <c r="C10" t="s">
        <v>15</v>
      </c>
    </row>
    <row r="11" spans="1:3" ht="15.75" customHeight="1">
      <c r="A11" t="s">
        <v>18</v>
      </c>
      <c r="B11" t="s">
        <v>15</v>
      </c>
      <c r="C11" t="s">
        <v>15</v>
      </c>
    </row>
    <row r="12" spans="1:3" ht="15.75" customHeight="1">
      <c r="A12" t="s">
        <v>19</v>
      </c>
      <c r="B12" t="s">
        <v>20</v>
      </c>
      <c r="C12" t="s">
        <v>20</v>
      </c>
    </row>
    <row r="13" spans="1:3" ht="15.75" customHeight="1">
      <c r="A13" t="s">
        <v>21</v>
      </c>
      <c r="B13" t="s">
        <v>22</v>
      </c>
      <c r="C13" t="s">
        <v>22</v>
      </c>
    </row>
    <row r="14" spans="1:3" ht="15.75" customHeight="1">
      <c r="A14" t="s">
        <v>23</v>
      </c>
      <c r="B14" t="s">
        <v>22</v>
      </c>
      <c r="C14" t="s">
        <v>22</v>
      </c>
    </row>
    <row r="15" spans="1:3" ht="15.75" customHeight="1">
      <c r="A15" t="s">
        <v>24</v>
      </c>
      <c r="B15" t="s">
        <v>22</v>
      </c>
      <c r="C15" t="s">
        <v>22</v>
      </c>
    </row>
    <row r="16" spans="1:3" ht="15.75" customHeight="1">
      <c r="A16" t="s">
        <v>27</v>
      </c>
      <c r="B16" t="s">
        <v>22</v>
      </c>
      <c r="C16" t="s">
        <v>22</v>
      </c>
    </row>
    <row r="17" spans="1:3" ht="15.75" customHeight="1">
      <c r="A17" t="s">
        <v>29</v>
      </c>
      <c r="B17" t="s">
        <v>30</v>
      </c>
      <c r="C17" t="s">
        <v>31</v>
      </c>
    </row>
    <row r="18" spans="1:3" ht="15.75" customHeight="1">
      <c r="A18" t="s">
        <v>32</v>
      </c>
      <c r="B18" t="s">
        <v>30</v>
      </c>
      <c r="C18" t="s">
        <v>31</v>
      </c>
    </row>
    <row r="19" spans="1:3" ht="15.75" customHeight="1">
      <c r="A19" t="s">
        <v>33</v>
      </c>
      <c r="B19" t="s">
        <v>30</v>
      </c>
      <c r="C19" t="s">
        <v>30</v>
      </c>
    </row>
    <row r="20" spans="1:3" ht="15.75" customHeight="1">
      <c r="A20" t="s">
        <v>34</v>
      </c>
      <c r="B20" t="s">
        <v>30</v>
      </c>
      <c r="C20" t="s">
        <v>30</v>
      </c>
    </row>
    <row r="21" spans="1:3" ht="15.75" customHeight="1">
      <c r="A21" t="s">
        <v>35</v>
      </c>
      <c r="B21" t="s">
        <v>36</v>
      </c>
      <c r="C21" t="s">
        <v>36</v>
      </c>
    </row>
    <row r="22" spans="1:3" ht="15.75" customHeight="1">
      <c r="A22" t="s">
        <v>37</v>
      </c>
      <c r="B22" t="s">
        <v>36</v>
      </c>
      <c r="C22" t="s">
        <v>36</v>
      </c>
    </row>
    <row r="23" spans="1:3" ht="15.75" customHeight="1">
      <c r="A23" t="s">
        <v>38</v>
      </c>
      <c r="B23" t="s">
        <v>36</v>
      </c>
      <c r="C23" t="s">
        <v>36</v>
      </c>
    </row>
    <row r="24" spans="1:3" ht="15.75" customHeight="1">
      <c r="A24" t="s">
        <v>39</v>
      </c>
      <c r="B24" t="s">
        <v>36</v>
      </c>
      <c r="C24" t="s">
        <v>36</v>
      </c>
    </row>
    <row r="25" spans="1:3" ht="15.75" customHeight="1">
      <c r="A25" t="s">
        <v>40</v>
      </c>
      <c r="B25" t="s">
        <v>36</v>
      </c>
      <c r="C25" t="s">
        <v>41</v>
      </c>
    </row>
    <row r="26" spans="1:3" ht="15.75" customHeight="1">
      <c r="A26" t="s">
        <v>42</v>
      </c>
      <c r="B26" t="s">
        <v>41</v>
      </c>
      <c r="C26" t="s">
        <v>41</v>
      </c>
    </row>
    <row r="27" spans="1:3" ht="15.75" customHeight="1">
      <c r="A27" t="s">
        <v>43</v>
      </c>
      <c r="B27" t="s">
        <v>41</v>
      </c>
      <c r="C27" t="s">
        <v>41</v>
      </c>
    </row>
    <row r="28" spans="1:3" ht="15.75" customHeight="1">
      <c r="A28" t="s">
        <v>44</v>
      </c>
      <c r="B28" t="s">
        <v>41</v>
      </c>
      <c r="C28" t="s">
        <v>41</v>
      </c>
    </row>
    <row r="29" spans="1:3" ht="15.75" customHeight="1">
      <c r="A29" t="s">
        <v>45</v>
      </c>
      <c r="B29" t="s">
        <v>41</v>
      </c>
      <c r="C29" t="s">
        <v>41</v>
      </c>
    </row>
    <row r="30" spans="1:3" ht="15.75" customHeight="1">
      <c r="A30" t="s">
        <v>46</v>
      </c>
      <c r="B30" t="s">
        <v>41</v>
      </c>
      <c r="C30" t="s">
        <v>47</v>
      </c>
    </row>
    <row r="31" spans="1:3" ht="15.75" customHeight="1">
      <c r="A31" t="s">
        <v>48</v>
      </c>
      <c r="B31" t="s">
        <v>47</v>
      </c>
      <c r="C31" t="s">
        <v>47</v>
      </c>
    </row>
    <row r="32" spans="1:3" ht="15.75" customHeight="1">
      <c r="A32" t="s">
        <v>49</v>
      </c>
      <c r="B32" t="s">
        <v>47</v>
      </c>
      <c r="C32" t="s">
        <v>47</v>
      </c>
    </row>
    <row r="33" spans="1:3" ht="15.75" customHeight="1">
      <c r="A33" t="s">
        <v>50</v>
      </c>
      <c r="B33" t="s">
        <v>47</v>
      </c>
      <c r="C33" t="s">
        <v>47</v>
      </c>
    </row>
    <row r="34" spans="1:3" ht="15.75" customHeight="1">
      <c r="A34" t="s">
        <v>52</v>
      </c>
      <c r="B34" t="s">
        <v>30</v>
      </c>
      <c r="C34" t="s">
        <v>41</v>
      </c>
    </row>
    <row r="35" spans="1:3" ht="15.75" customHeight="1">
      <c r="A35" t="s">
        <v>54</v>
      </c>
      <c r="B35" t="s">
        <v>47</v>
      </c>
      <c r="C35" t="s">
        <v>47</v>
      </c>
    </row>
    <row r="36" spans="1:3" ht="15.75" customHeight="1">
      <c r="A36" t="s">
        <v>55</v>
      </c>
      <c r="B36" t="s">
        <v>31</v>
      </c>
      <c r="C36" t="s">
        <v>31</v>
      </c>
    </row>
    <row r="37" spans="1:3" ht="15.75" customHeight="1">
      <c r="A37" t="s">
        <v>56</v>
      </c>
      <c r="B37" t="s">
        <v>31</v>
      </c>
      <c r="C37" t="s">
        <v>31</v>
      </c>
    </row>
    <row r="38" spans="1:3" ht="15.75" customHeight="1">
      <c r="A38" t="s">
        <v>59</v>
      </c>
      <c r="B38" t="s">
        <v>60</v>
      </c>
      <c r="C38" t="s">
        <v>60</v>
      </c>
    </row>
    <row r="39" spans="1:3" ht="15.75" customHeight="1">
      <c r="A39" t="s">
        <v>61</v>
      </c>
      <c r="B39" t="s">
        <v>60</v>
      </c>
      <c r="C39" t="s">
        <v>60</v>
      </c>
    </row>
    <row r="40" spans="1:3" ht="15.75" customHeight="1">
      <c r="A40" t="s">
        <v>65</v>
      </c>
      <c r="B40" t="s">
        <v>67</v>
      </c>
      <c r="C40" t="s">
        <v>68</v>
      </c>
    </row>
    <row r="41" spans="1:3" ht="15.75" customHeight="1">
      <c r="A41" t="s">
        <v>69</v>
      </c>
      <c r="B41" t="s">
        <v>68</v>
      </c>
      <c r="C41" t="s">
        <v>68</v>
      </c>
    </row>
    <row r="42" spans="1:3" ht="15.75" customHeight="1">
      <c r="A42" t="s">
        <v>71</v>
      </c>
      <c r="B42" t="s">
        <v>68</v>
      </c>
      <c r="C42" t="s">
        <v>68</v>
      </c>
    </row>
    <row r="43" spans="1:3" ht="15.75" customHeight="1">
      <c r="A43" t="s">
        <v>72</v>
      </c>
      <c r="B43" t="s">
        <v>68</v>
      </c>
      <c r="C43" t="s">
        <v>68</v>
      </c>
    </row>
    <row r="44" spans="1:3" ht="15.75" customHeight="1">
      <c r="A44" t="s">
        <v>78</v>
      </c>
      <c r="B44" t="s">
        <v>68</v>
      </c>
      <c r="C44" t="s">
        <v>68</v>
      </c>
    </row>
    <row r="45" spans="1:3" ht="15.75" customHeight="1">
      <c r="A45" t="s">
        <v>83</v>
      </c>
      <c r="B45" t="s">
        <v>68</v>
      </c>
      <c r="C45" t="s">
        <v>68</v>
      </c>
    </row>
    <row r="46" spans="1:3" ht="15.75" customHeight="1">
      <c r="A46" t="s">
        <v>84</v>
      </c>
      <c r="B46" t="s">
        <v>68</v>
      </c>
      <c r="C46" t="s">
        <v>68</v>
      </c>
    </row>
    <row r="47" spans="1:3" ht="15.75" customHeight="1">
      <c r="A47" t="s">
        <v>87</v>
      </c>
      <c r="B47" t="s">
        <v>68</v>
      </c>
      <c r="C47" t="s">
        <v>68</v>
      </c>
    </row>
    <row r="48" spans="1:3" ht="15.75" customHeight="1">
      <c r="A48" t="s">
        <v>88</v>
      </c>
      <c r="B48" t="s">
        <v>68</v>
      </c>
      <c r="C48" t="s">
        <v>68</v>
      </c>
    </row>
    <row r="49" spans="1:3" ht="15.75" customHeight="1">
      <c r="A49" t="s">
        <v>89</v>
      </c>
      <c r="B49" t="s">
        <v>68</v>
      </c>
      <c r="C49" t="s">
        <v>68</v>
      </c>
    </row>
    <row r="50" spans="1:3" ht="15.75" customHeight="1">
      <c r="A50" t="s">
        <v>90</v>
      </c>
      <c r="B50" t="s">
        <v>68</v>
      </c>
      <c r="C50" t="s">
        <v>68</v>
      </c>
    </row>
    <row r="51" spans="1:3" ht="15.75" customHeight="1">
      <c r="A51" t="s">
        <v>92</v>
      </c>
      <c r="B51" t="s">
        <v>93</v>
      </c>
      <c r="C51" t="s">
        <v>93</v>
      </c>
    </row>
    <row r="52" spans="1:3" ht="13">
      <c r="A52" t="s">
        <v>94</v>
      </c>
      <c r="B52" t="s">
        <v>95</v>
      </c>
      <c r="C52" t="s">
        <v>97</v>
      </c>
    </row>
    <row r="53" spans="1:3" ht="13">
      <c r="A53" t="s">
        <v>98</v>
      </c>
      <c r="B53" t="s">
        <v>99</v>
      </c>
      <c r="C53" t="s">
        <v>99</v>
      </c>
    </row>
    <row r="54" spans="1:3" ht="13">
      <c r="A54" t="s">
        <v>102</v>
      </c>
      <c r="B54" t="s">
        <v>99</v>
      </c>
      <c r="C54" t="s">
        <v>99</v>
      </c>
    </row>
    <row r="55" spans="1:3" ht="13">
      <c r="A55" t="s">
        <v>103</v>
      </c>
      <c r="B55" t="s">
        <v>99</v>
      </c>
      <c r="C55" t="s">
        <v>99</v>
      </c>
    </row>
    <row r="56" spans="1:3" ht="13">
      <c r="A56" t="s">
        <v>105</v>
      </c>
      <c r="B56" t="s">
        <v>106</v>
      </c>
      <c r="C56" t="s">
        <v>106</v>
      </c>
    </row>
    <row r="57" spans="1:3" ht="13">
      <c r="A57" t="s">
        <v>109</v>
      </c>
      <c r="B57" t="s">
        <v>110</v>
      </c>
      <c r="C57" t="s">
        <v>110</v>
      </c>
    </row>
    <row r="58" spans="1:3" ht="13">
      <c r="A58" t="s">
        <v>111</v>
      </c>
      <c r="B58" t="s">
        <v>112</v>
      </c>
      <c r="C58" t="s">
        <v>112</v>
      </c>
    </row>
    <row r="59" spans="1:3" ht="13">
      <c r="A59" t="s">
        <v>113</v>
      </c>
      <c r="B59" t="s">
        <v>112</v>
      </c>
      <c r="C59" t="s">
        <v>112</v>
      </c>
    </row>
    <row r="60" spans="1:3" ht="13">
      <c r="A60" t="s">
        <v>115</v>
      </c>
      <c r="B60" t="s">
        <v>112</v>
      </c>
      <c r="C60" t="s">
        <v>112</v>
      </c>
    </row>
    <row r="61" spans="1:3" ht="13">
      <c r="A61" t="s">
        <v>117</v>
      </c>
      <c r="B61" t="s">
        <v>112</v>
      </c>
      <c r="C61" t="s">
        <v>112</v>
      </c>
    </row>
    <row r="62" spans="1:3" ht="13">
      <c r="A62" t="s">
        <v>118</v>
      </c>
      <c r="B62" t="s">
        <v>119</v>
      </c>
      <c r="C62" t="s">
        <v>119</v>
      </c>
    </row>
    <row r="63" spans="1:3" ht="13">
      <c r="A63" t="s">
        <v>124</v>
      </c>
      <c r="B63" t="s">
        <v>125</v>
      </c>
      <c r="C63" t="s">
        <v>125</v>
      </c>
    </row>
    <row r="64" spans="1:3" ht="13">
      <c r="A64" t="s">
        <v>129</v>
      </c>
      <c r="B64" t="s">
        <v>125</v>
      </c>
      <c r="C64" t="s">
        <v>125</v>
      </c>
    </row>
    <row r="65" spans="1:3" ht="13">
      <c r="A65" t="s">
        <v>131</v>
      </c>
      <c r="B65" t="s">
        <v>125</v>
      </c>
      <c r="C65" t="s">
        <v>125</v>
      </c>
    </row>
    <row r="66" spans="1:3" ht="13">
      <c r="A66" t="s">
        <v>135</v>
      </c>
      <c r="B66" t="s">
        <v>125</v>
      </c>
      <c r="C66" t="s">
        <v>125</v>
      </c>
    </row>
    <row r="67" spans="1:3" ht="13">
      <c r="A67" t="s">
        <v>139</v>
      </c>
      <c r="B67" t="s">
        <v>140</v>
      </c>
      <c r="C67" t="s">
        <v>140</v>
      </c>
    </row>
    <row r="68" spans="1:3" ht="13">
      <c r="A68" t="s">
        <v>141</v>
      </c>
      <c r="B68" t="s">
        <v>143</v>
      </c>
      <c r="C68" t="s">
        <v>144</v>
      </c>
    </row>
    <row r="69" spans="1:3" ht="13">
      <c r="A69" t="s">
        <v>147</v>
      </c>
      <c r="B69" t="s">
        <v>143</v>
      </c>
      <c r="C69" t="s">
        <v>144</v>
      </c>
    </row>
    <row r="70" spans="1:3" ht="13">
      <c r="A70" t="s">
        <v>148</v>
      </c>
      <c r="B70" t="s">
        <v>144</v>
      </c>
      <c r="C70" t="s">
        <v>149</v>
      </c>
    </row>
    <row r="71" spans="1:3" ht="13">
      <c r="A71" t="s">
        <v>152</v>
      </c>
      <c r="B71" t="s">
        <v>149</v>
      </c>
      <c r="C71" t="s">
        <v>153</v>
      </c>
    </row>
    <row r="72" spans="1:3" ht="13">
      <c r="A72" t="s">
        <v>154</v>
      </c>
      <c r="B72" t="s">
        <v>149</v>
      </c>
      <c r="C72" t="s">
        <v>149</v>
      </c>
    </row>
    <row r="73" spans="1:3" ht="13">
      <c r="A73" t="s">
        <v>156</v>
      </c>
      <c r="B73" t="s">
        <v>153</v>
      </c>
      <c r="C73" t="s">
        <v>153</v>
      </c>
    </row>
    <row r="74" spans="1:3" ht="13">
      <c r="A74" t="s">
        <v>158</v>
      </c>
      <c r="B74" t="s">
        <v>153</v>
      </c>
      <c r="C74" t="s">
        <v>153</v>
      </c>
    </row>
    <row r="75" spans="1:3" ht="13">
      <c r="A75" t="s">
        <v>165</v>
      </c>
      <c r="B75" t="s">
        <v>166</v>
      </c>
      <c r="C75" t="s">
        <v>166</v>
      </c>
    </row>
    <row r="76" spans="1:3" ht="13">
      <c r="A76" t="s">
        <v>167</v>
      </c>
      <c r="B76" t="s">
        <v>168</v>
      </c>
      <c r="C76" t="s">
        <v>168</v>
      </c>
    </row>
    <row r="77" spans="1:3" ht="13">
      <c r="A77" t="s">
        <v>169</v>
      </c>
      <c r="B77" t="s">
        <v>168</v>
      </c>
      <c r="C77" t="s">
        <v>168</v>
      </c>
    </row>
    <row r="78" spans="1:3" ht="13">
      <c r="A78" t="s">
        <v>171</v>
      </c>
      <c r="B78" t="s">
        <v>168</v>
      </c>
      <c r="C78" t="s">
        <v>168</v>
      </c>
    </row>
    <row r="79" spans="1:3" ht="13">
      <c r="A79" t="s">
        <v>172</v>
      </c>
      <c r="B79" t="s">
        <v>168</v>
      </c>
      <c r="C79" t="s">
        <v>168</v>
      </c>
    </row>
    <row r="80" spans="1:3" ht="13">
      <c r="A80" t="s">
        <v>173</v>
      </c>
      <c r="B80" t="s">
        <v>174</v>
      </c>
      <c r="C80" t="s">
        <v>174</v>
      </c>
    </row>
    <row r="81" spans="1:3" ht="13">
      <c r="A81" t="s">
        <v>176</v>
      </c>
      <c r="B81" t="s">
        <v>174</v>
      </c>
      <c r="C81" t="s">
        <v>174</v>
      </c>
    </row>
    <row r="82" spans="1:3" ht="13">
      <c r="A82" t="s">
        <v>177</v>
      </c>
      <c r="B82" t="s">
        <v>174</v>
      </c>
      <c r="C82" t="s">
        <v>174</v>
      </c>
    </row>
    <row r="83" spans="1:3" ht="13">
      <c r="A83" t="s">
        <v>178</v>
      </c>
      <c r="B83" t="s">
        <v>179</v>
      </c>
      <c r="C83" t="s">
        <v>180</v>
      </c>
    </row>
    <row r="84" spans="1:3" ht="13">
      <c r="A84" t="s">
        <v>182</v>
      </c>
      <c r="B84" t="s">
        <v>183</v>
      </c>
      <c r="C84" t="s">
        <v>183</v>
      </c>
    </row>
    <row r="85" spans="1:3" ht="13">
      <c r="A85" t="s">
        <v>185</v>
      </c>
      <c r="B85" t="s">
        <v>183</v>
      </c>
      <c r="C85" t="s">
        <v>183</v>
      </c>
    </row>
    <row r="86" spans="1:3" ht="13">
      <c r="A86" t="s">
        <v>187</v>
      </c>
      <c r="B86" t="s">
        <v>183</v>
      </c>
      <c r="C86" t="s">
        <v>183</v>
      </c>
    </row>
    <row r="87" spans="1:3" ht="13">
      <c r="A87" t="s">
        <v>190</v>
      </c>
      <c r="B87" t="s">
        <v>191</v>
      </c>
      <c r="C87" t="s">
        <v>191</v>
      </c>
    </row>
    <row r="88" spans="1:3" ht="13">
      <c r="A88" t="s">
        <v>194</v>
      </c>
      <c r="B88" t="s">
        <v>191</v>
      </c>
      <c r="C88" t="s">
        <v>191</v>
      </c>
    </row>
    <row r="89" spans="1:3" ht="13">
      <c r="A89" t="s">
        <v>196</v>
      </c>
      <c r="B89" t="s">
        <v>191</v>
      </c>
      <c r="C89" t="s">
        <v>191</v>
      </c>
    </row>
    <row r="90" spans="1:3" ht="13">
      <c r="A90" t="s">
        <v>197</v>
      </c>
      <c r="B90" t="s">
        <v>191</v>
      </c>
      <c r="C90" t="s">
        <v>191</v>
      </c>
    </row>
    <row r="91" spans="1:3" ht="13">
      <c r="A91" t="s">
        <v>198</v>
      </c>
      <c r="B91" t="s">
        <v>191</v>
      </c>
      <c r="C91" t="s">
        <v>191</v>
      </c>
    </row>
    <row r="92" spans="1:3" ht="13">
      <c r="A92" t="s">
        <v>199</v>
      </c>
      <c r="B92" t="s">
        <v>191</v>
      </c>
      <c r="C92" t="s">
        <v>191</v>
      </c>
    </row>
    <row r="93" spans="1:3" ht="13">
      <c r="A93" t="s">
        <v>200</v>
      </c>
      <c r="B93" t="s">
        <v>191</v>
      </c>
      <c r="C93" t="s">
        <v>191</v>
      </c>
    </row>
    <row r="94" spans="1:3" ht="13">
      <c r="A94" t="s">
        <v>201</v>
      </c>
      <c r="B94" t="s">
        <v>191</v>
      </c>
      <c r="C94" t="s">
        <v>191</v>
      </c>
    </row>
    <row r="95" spans="1:3" ht="13">
      <c r="A95" t="s">
        <v>202</v>
      </c>
      <c r="B95" t="s">
        <v>191</v>
      </c>
      <c r="C95" t="s">
        <v>191</v>
      </c>
    </row>
    <row r="96" spans="1:3" ht="13">
      <c r="A96" t="s">
        <v>203</v>
      </c>
      <c r="B96" t="s">
        <v>191</v>
      </c>
      <c r="C96" t="s">
        <v>191</v>
      </c>
    </row>
    <row r="97" spans="1:3" ht="13">
      <c r="A97" t="s">
        <v>204</v>
      </c>
      <c r="B97" t="s">
        <v>191</v>
      </c>
      <c r="C97" t="s">
        <v>191</v>
      </c>
    </row>
    <row r="98" spans="1:3" ht="13">
      <c r="A98" t="s">
        <v>205</v>
      </c>
      <c r="B98" t="s">
        <v>191</v>
      </c>
      <c r="C98" t="s">
        <v>191</v>
      </c>
    </row>
    <row r="99" spans="1:3" ht="13">
      <c r="A99" t="s">
        <v>206</v>
      </c>
      <c r="B99" t="s">
        <v>191</v>
      </c>
      <c r="C99" t="s">
        <v>191</v>
      </c>
    </row>
    <row r="100" spans="1:3" ht="13">
      <c r="A100" t="s">
        <v>207</v>
      </c>
      <c r="B100" t="s">
        <v>208</v>
      </c>
      <c r="C100" t="s">
        <v>208</v>
      </c>
    </row>
    <row r="101" spans="1:3" ht="13">
      <c r="A101" t="s">
        <v>209</v>
      </c>
      <c r="B101" t="s">
        <v>210</v>
      </c>
      <c r="C101" t="s">
        <v>210</v>
      </c>
    </row>
    <row r="102" spans="1:3" ht="13">
      <c r="A102" t="s">
        <v>211</v>
      </c>
      <c r="B102" t="s">
        <v>210</v>
      </c>
      <c r="C102" t="s">
        <v>210</v>
      </c>
    </row>
    <row r="103" spans="1:3" ht="13">
      <c r="A103" t="s">
        <v>212</v>
      </c>
      <c r="B103" t="s">
        <v>210</v>
      </c>
      <c r="C103" t="s">
        <v>210</v>
      </c>
    </row>
    <row r="104" spans="1:3" ht="13">
      <c r="A104" t="s">
        <v>213</v>
      </c>
      <c r="B104" t="s">
        <v>214</v>
      </c>
      <c r="C104" t="s">
        <v>214</v>
      </c>
    </row>
    <row r="105" spans="1:3" ht="13">
      <c r="A105" t="s">
        <v>215</v>
      </c>
      <c r="B105" t="s">
        <v>216</v>
      </c>
      <c r="C105" t="s">
        <v>216</v>
      </c>
    </row>
    <row r="106" spans="1:3" ht="13">
      <c r="A106" t="s">
        <v>217</v>
      </c>
      <c r="B106" t="s">
        <v>216</v>
      </c>
      <c r="C106" t="s">
        <v>216</v>
      </c>
    </row>
    <row r="107" spans="1:3" ht="13">
      <c r="A107" t="s">
        <v>218</v>
      </c>
      <c r="B107" t="s">
        <v>216</v>
      </c>
      <c r="C107" t="s">
        <v>216</v>
      </c>
    </row>
    <row r="108" spans="1:3" ht="13">
      <c r="A108" t="s">
        <v>219</v>
      </c>
      <c r="B108" t="s">
        <v>216</v>
      </c>
      <c r="C108" t="s">
        <v>216</v>
      </c>
    </row>
    <row r="109" spans="1:3" ht="13">
      <c r="A109" t="s">
        <v>220</v>
      </c>
      <c r="B109" t="s">
        <v>221</v>
      </c>
      <c r="C109" t="s">
        <v>221</v>
      </c>
    </row>
    <row r="110" spans="1:3" ht="13">
      <c r="A110" t="s">
        <v>222</v>
      </c>
      <c r="B110" t="s">
        <v>224</v>
      </c>
      <c r="C110" t="s">
        <v>225</v>
      </c>
    </row>
    <row r="111" spans="1:3" ht="13">
      <c r="A111" t="s">
        <v>226</v>
      </c>
      <c r="B111" t="s">
        <v>224</v>
      </c>
      <c r="C111" t="s">
        <v>224</v>
      </c>
    </row>
    <row r="112" spans="1:3" ht="13">
      <c r="A112" t="s">
        <v>227</v>
      </c>
      <c r="B112" t="s">
        <v>228</v>
      </c>
      <c r="C112" t="s">
        <v>228</v>
      </c>
    </row>
    <row r="113" spans="1:3" ht="13">
      <c r="A113" t="s">
        <v>229</v>
      </c>
      <c r="B113" t="s">
        <v>228</v>
      </c>
      <c r="C113" t="s">
        <v>228</v>
      </c>
    </row>
    <row r="114" spans="1:3" ht="13">
      <c r="A114" t="s">
        <v>230</v>
      </c>
      <c r="B114" t="s">
        <v>231</v>
      </c>
      <c r="C114" t="s">
        <v>231</v>
      </c>
    </row>
    <row r="115" spans="1:3" ht="13">
      <c r="A115" t="s">
        <v>232</v>
      </c>
      <c r="B115" t="s">
        <v>233</v>
      </c>
      <c r="C115" t="s">
        <v>233</v>
      </c>
    </row>
    <row r="116" spans="1:3" ht="13">
      <c r="A116" t="s">
        <v>234</v>
      </c>
      <c r="B116" t="s">
        <v>233</v>
      </c>
      <c r="C116" t="s">
        <v>225</v>
      </c>
    </row>
    <row r="117" spans="1:3" ht="13">
      <c r="A117" t="s">
        <v>235</v>
      </c>
      <c r="B117" t="s">
        <v>225</v>
      </c>
      <c r="C117" t="s">
        <v>225</v>
      </c>
    </row>
    <row r="118" spans="1:3" ht="13">
      <c r="A118" t="s">
        <v>236</v>
      </c>
      <c r="B118" t="s">
        <v>224</v>
      </c>
      <c r="C118" t="s">
        <v>228</v>
      </c>
    </row>
    <row r="119" spans="1:3" ht="13">
      <c r="A119" t="s">
        <v>237</v>
      </c>
      <c r="B119" t="s">
        <v>228</v>
      </c>
      <c r="C119" t="s">
        <v>228</v>
      </c>
    </row>
    <row r="120" spans="1:3" ht="13">
      <c r="A120" t="s">
        <v>238</v>
      </c>
      <c r="B120" t="s">
        <v>233</v>
      </c>
      <c r="C120" t="s">
        <v>225</v>
      </c>
    </row>
    <row r="121" spans="1:3" ht="13">
      <c r="A121" t="s">
        <v>239</v>
      </c>
      <c r="B121" t="s">
        <v>225</v>
      </c>
      <c r="C121" t="s">
        <v>225</v>
      </c>
    </row>
    <row r="122" spans="1:3" ht="13">
      <c r="A122" t="s">
        <v>240</v>
      </c>
      <c r="B122" t="s">
        <v>241</v>
      </c>
      <c r="C122" t="s">
        <v>241</v>
      </c>
    </row>
    <row r="123" spans="1:3" ht="13">
      <c r="A123" t="s">
        <v>242</v>
      </c>
      <c r="B123" t="s">
        <v>241</v>
      </c>
      <c r="C123" t="s">
        <v>241</v>
      </c>
    </row>
    <row r="124" spans="1:3" ht="13">
      <c r="A124" t="s">
        <v>243</v>
      </c>
      <c r="B124" t="s">
        <v>244</v>
      </c>
      <c r="C124" t="s">
        <v>244</v>
      </c>
    </row>
    <row r="125" spans="1:3" ht="13">
      <c r="A125" t="s">
        <v>245</v>
      </c>
      <c r="B125" t="s">
        <v>246</v>
      </c>
      <c r="C125" t="s">
        <v>247</v>
      </c>
    </row>
    <row r="126" spans="1:3" ht="13">
      <c r="A126" t="s">
        <v>249</v>
      </c>
      <c r="B126" t="s">
        <v>246</v>
      </c>
      <c r="C126" t="s">
        <v>247</v>
      </c>
    </row>
    <row r="127" spans="1:3" ht="13">
      <c r="A127" t="s">
        <v>250</v>
      </c>
      <c r="B127" t="s">
        <v>251</v>
      </c>
      <c r="C127" t="s">
        <v>251</v>
      </c>
    </row>
    <row r="128" spans="1:3" ht="13">
      <c r="A128" t="s">
        <v>252</v>
      </c>
      <c r="B128" t="s">
        <v>251</v>
      </c>
      <c r="C128" t="s">
        <v>251</v>
      </c>
    </row>
    <row r="129" spans="1:3" ht="13">
      <c r="A129" t="s">
        <v>253</v>
      </c>
      <c r="B129" t="s">
        <v>251</v>
      </c>
      <c r="C129" t="s">
        <v>251</v>
      </c>
    </row>
    <row r="130" spans="1:3" ht="13">
      <c r="A130" t="s">
        <v>254</v>
      </c>
      <c r="B130" t="s">
        <v>255</v>
      </c>
      <c r="C130" t="s">
        <v>255</v>
      </c>
    </row>
    <row r="131" spans="1:3" ht="13">
      <c r="A131" t="s">
        <v>256</v>
      </c>
      <c r="B131" t="s">
        <v>257</v>
      </c>
      <c r="C131" t="s">
        <v>257</v>
      </c>
    </row>
    <row r="132" spans="1:3" ht="13">
      <c r="A132" t="s">
        <v>258</v>
      </c>
      <c r="B132" t="s">
        <v>259</v>
      </c>
      <c r="C132" t="s">
        <v>259</v>
      </c>
    </row>
    <row r="133" spans="1:3" ht="13">
      <c r="A133" t="s">
        <v>260</v>
      </c>
      <c r="B133" t="s">
        <v>259</v>
      </c>
      <c r="C133" t="s">
        <v>259</v>
      </c>
    </row>
    <row r="134" spans="1:3" ht="13">
      <c r="A134" t="s">
        <v>261</v>
      </c>
      <c r="B134" t="s">
        <v>259</v>
      </c>
      <c r="C134" t="s">
        <v>259</v>
      </c>
    </row>
    <row r="135" spans="1:3" ht="13">
      <c r="A135" t="s">
        <v>262</v>
      </c>
      <c r="B135" t="s">
        <v>259</v>
      </c>
      <c r="C135" t="s">
        <v>259</v>
      </c>
    </row>
    <row r="136" spans="1:3" ht="13">
      <c r="A136" t="s">
        <v>264</v>
      </c>
      <c r="B136" t="s">
        <v>259</v>
      </c>
      <c r="C136" t="s">
        <v>259</v>
      </c>
    </row>
    <row r="137" spans="1:3" ht="13">
      <c r="A137" t="s">
        <v>265</v>
      </c>
      <c r="B137" t="s">
        <v>259</v>
      </c>
      <c r="C137" t="s">
        <v>259</v>
      </c>
    </row>
    <row r="138" spans="1:3" ht="13">
      <c r="A138" t="s">
        <v>266</v>
      </c>
      <c r="B138" t="s">
        <v>259</v>
      </c>
      <c r="C138" t="s">
        <v>259</v>
      </c>
    </row>
    <row r="139" spans="1:3" ht="13">
      <c r="A139" t="s">
        <v>267</v>
      </c>
      <c r="B139" t="s">
        <v>259</v>
      </c>
      <c r="C139" t="s">
        <v>259</v>
      </c>
    </row>
    <row r="140" spans="1:3" ht="13">
      <c r="A140" t="s">
        <v>268</v>
      </c>
      <c r="B140" t="s">
        <v>259</v>
      </c>
      <c r="C140" t="s">
        <v>259</v>
      </c>
    </row>
    <row r="141" spans="1:3" ht="13">
      <c r="A141" t="s">
        <v>269</v>
      </c>
      <c r="B141" t="s">
        <v>259</v>
      </c>
      <c r="C141" t="s">
        <v>259</v>
      </c>
    </row>
    <row r="142" spans="1:3" ht="13">
      <c r="A142" t="s">
        <v>270</v>
      </c>
      <c r="B142" t="s">
        <v>259</v>
      </c>
      <c r="C142" t="s">
        <v>259</v>
      </c>
    </row>
    <row r="143" spans="1:3" ht="13">
      <c r="A143" t="s">
        <v>271</v>
      </c>
      <c r="B143" t="s">
        <v>259</v>
      </c>
      <c r="C143" t="s">
        <v>259</v>
      </c>
    </row>
    <row r="144" spans="1:3" ht="13">
      <c r="A144" t="s">
        <v>272</v>
      </c>
      <c r="B144" t="s">
        <v>259</v>
      </c>
      <c r="C144" t="s">
        <v>259</v>
      </c>
    </row>
    <row r="145" spans="1:3" ht="13">
      <c r="A145" t="s">
        <v>273</v>
      </c>
      <c r="B145" t="s">
        <v>259</v>
      </c>
      <c r="C145" t="s">
        <v>259</v>
      </c>
    </row>
    <row r="146" spans="1:3" ht="13">
      <c r="A146" t="s">
        <v>274</v>
      </c>
      <c r="B146" t="s">
        <v>259</v>
      </c>
      <c r="C146" t="s">
        <v>259</v>
      </c>
    </row>
    <row r="147" spans="1:3" ht="13">
      <c r="A147" t="s">
        <v>275</v>
      </c>
      <c r="B147" t="s">
        <v>259</v>
      </c>
      <c r="C147" t="s">
        <v>259</v>
      </c>
    </row>
    <row r="148" spans="1:3" ht="13">
      <c r="A148" t="s">
        <v>276</v>
      </c>
      <c r="B148" t="s">
        <v>277</v>
      </c>
      <c r="C148" t="s">
        <v>277</v>
      </c>
    </row>
    <row r="149" spans="1:3" ht="13">
      <c r="A149" t="s">
        <v>279</v>
      </c>
      <c r="B149" t="s">
        <v>277</v>
      </c>
      <c r="C149" t="s">
        <v>277</v>
      </c>
    </row>
    <row r="150" spans="1:3" ht="13">
      <c r="A150" t="s">
        <v>280</v>
      </c>
      <c r="B150" t="s">
        <v>281</v>
      </c>
      <c r="C150" t="s">
        <v>281</v>
      </c>
    </row>
    <row r="151" spans="1:3" ht="13">
      <c r="A151" t="s">
        <v>282</v>
      </c>
      <c r="B151" t="s">
        <v>281</v>
      </c>
      <c r="C151" t="s">
        <v>281</v>
      </c>
    </row>
    <row r="152" spans="1:3" ht="13">
      <c r="A152" t="s">
        <v>283</v>
      </c>
      <c r="B152" t="s">
        <v>281</v>
      </c>
      <c r="C152" t="s">
        <v>281</v>
      </c>
    </row>
    <row r="153" spans="1:3" ht="13">
      <c r="A153" t="s">
        <v>284</v>
      </c>
      <c r="B153" t="s">
        <v>285</v>
      </c>
      <c r="C153" t="s">
        <v>285</v>
      </c>
    </row>
    <row r="154" spans="1:3" ht="13">
      <c r="A154" t="s">
        <v>286</v>
      </c>
      <c r="B154" t="s">
        <v>287</v>
      </c>
      <c r="C154" t="s">
        <v>287</v>
      </c>
    </row>
    <row r="155" spans="1:3" ht="13">
      <c r="A155" t="s">
        <v>288</v>
      </c>
      <c r="B155" t="s">
        <v>287</v>
      </c>
      <c r="C155" t="s">
        <v>287</v>
      </c>
    </row>
    <row r="156" spans="1:3" ht="13">
      <c r="A156" t="s">
        <v>289</v>
      </c>
      <c r="B156" t="s">
        <v>287</v>
      </c>
      <c r="C156" t="s">
        <v>287</v>
      </c>
    </row>
    <row r="157" spans="1:3" ht="13">
      <c r="A157" t="s">
        <v>290</v>
      </c>
      <c r="B157" t="s">
        <v>287</v>
      </c>
      <c r="C157" t="s">
        <v>287</v>
      </c>
    </row>
    <row r="158" spans="1:3" ht="13">
      <c r="A158" t="s">
        <v>291</v>
      </c>
      <c r="B158" t="s">
        <v>292</v>
      </c>
      <c r="C158" t="s">
        <v>293</v>
      </c>
    </row>
    <row r="159" spans="1:3" ht="13">
      <c r="A159" t="s">
        <v>294</v>
      </c>
      <c r="B159" t="s">
        <v>292</v>
      </c>
      <c r="C159" t="s">
        <v>296</v>
      </c>
    </row>
    <row r="160" spans="1:3" ht="13">
      <c r="A160" t="s">
        <v>297</v>
      </c>
      <c r="B160" t="s">
        <v>292</v>
      </c>
      <c r="C160" t="s">
        <v>292</v>
      </c>
    </row>
    <row r="161" spans="1:3" ht="13">
      <c r="A161" t="s">
        <v>298</v>
      </c>
      <c r="B161" t="s">
        <v>299</v>
      </c>
      <c r="C161" t="s">
        <v>299</v>
      </c>
    </row>
    <row r="162" spans="1:3" ht="13">
      <c r="A162" t="s">
        <v>300</v>
      </c>
      <c r="B162" t="s">
        <v>299</v>
      </c>
      <c r="C162" t="s">
        <v>299</v>
      </c>
    </row>
    <row r="163" spans="1:3" ht="13">
      <c r="A163" t="s">
        <v>301</v>
      </c>
      <c r="B163" t="s">
        <v>299</v>
      </c>
      <c r="C163" t="s">
        <v>299</v>
      </c>
    </row>
    <row r="164" spans="1:3" ht="13">
      <c r="A164" t="s">
        <v>302</v>
      </c>
      <c r="B164" t="s">
        <v>296</v>
      </c>
      <c r="C164" t="s">
        <v>296</v>
      </c>
    </row>
    <row r="165" spans="1:3" ht="13">
      <c r="A165" t="s">
        <v>303</v>
      </c>
      <c r="B165" t="s">
        <v>296</v>
      </c>
      <c r="C165" t="s">
        <v>296</v>
      </c>
    </row>
    <row r="166" spans="1:3" ht="13">
      <c r="A166" t="s">
        <v>304</v>
      </c>
      <c r="B166" t="s">
        <v>296</v>
      </c>
      <c r="C166" t="s">
        <v>296</v>
      </c>
    </row>
    <row r="167" spans="1:3" ht="13">
      <c r="A167" t="s">
        <v>305</v>
      </c>
      <c r="B167" t="s">
        <v>296</v>
      </c>
      <c r="C167" t="s">
        <v>296</v>
      </c>
    </row>
    <row r="168" spans="1:3" ht="13">
      <c r="A168" t="s">
        <v>306</v>
      </c>
      <c r="B168" t="s">
        <v>307</v>
      </c>
      <c r="C168" t="s">
        <v>307</v>
      </c>
    </row>
    <row r="169" spans="1:3" ht="13">
      <c r="A169" t="s">
        <v>308</v>
      </c>
      <c r="B169" t="s">
        <v>307</v>
      </c>
      <c r="C169" t="s">
        <v>307</v>
      </c>
    </row>
    <row r="170" spans="1:3" ht="13">
      <c r="A170" t="s">
        <v>309</v>
      </c>
      <c r="B170" t="s">
        <v>307</v>
      </c>
      <c r="C170" t="s">
        <v>307</v>
      </c>
    </row>
    <row r="171" spans="1:3" ht="13">
      <c r="A171" t="s">
        <v>311</v>
      </c>
      <c r="B171" t="s">
        <v>312</v>
      </c>
      <c r="C171" t="s">
        <v>312</v>
      </c>
    </row>
    <row r="172" spans="1:3" ht="13">
      <c r="A172" t="s">
        <v>313</v>
      </c>
      <c r="B172" t="s">
        <v>312</v>
      </c>
      <c r="C172" t="s">
        <v>293</v>
      </c>
    </row>
    <row r="173" spans="1:3" ht="13">
      <c r="A173" t="s">
        <v>314</v>
      </c>
      <c r="B173" t="s">
        <v>293</v>
      </c>
      <c r="C173" t="s">
        <v>293</v>
      </c>
    </row>
    <row r="174" spans="1:3" ht="13">
      <c r="A174" t="s">
        <v>315</v>
      </c>
      <c r="B174" t="s">
        <v>293</v>
      </c>
      <c r="C174" t="s">
        <v>293</v>
      </c>
    </row>
    <row r="175" spans="1:3" ht="13">
      <c r="A175" t="s">
        <v>316</v>
      </c>
      <c r="B175" t="s">
        <v>317</v>
      </c>
      <c r="C175" t="s">
        <v>317</v>
      </c>
    </row>
    <row r="176" spans="1:3" ht="13">
      <c r="A176" t="s">
        <v>318</v>
      </c>
      <c r="B176" t="s">
        <v>317</v>
      </c>
      <c r="C176" t="s">
        <v>317</v>
      </c>
    </row>
    <row r="177" spans="1:3" ht="13">
      <c r="A177" t="s">
        <v>320</v>
      </c>
      <c r="B177" t="s">
        <v>321</v>
      </c>
      <c r="C177" t="s">
        <v>321</v>
      </c>
    </row>
    <row r="178" spans="1:3" ht="13">
      <c r="A178" t="s">
        <v>322</v>
      </c>
      <c r="B178" t="s">
        <v>323</v>
      </c>
      <c r="C178" t="s">
        <v>323</v>
      </c>
    </row>
    <row r="179" spans="1:3" ht="13">
      <c r="A179" t="s">
        <v>324</v>
      </c>
      <c r="B179" t="s">
        <v>323</v>
      </c>
      <c r="C179" t="s">
        <v>323</v>
      </c>
    </row>
    <row r="180" spans="1:3" ht="13">
      <c r="A180" t="s">
        <v>325</v>
      </c>
      <c r="B180" t="s">
        <v>326</v>
      </c>
      <c r="C180" t="s">
        <v>327</v>
      </c>
    </row>
    <row r="181" spans="1:3" ht="13">
      <c r="A181" t="s">
        <v>328</v>
      </c>
      <c r="B181" t="s">
        <v>327</v>
      </c>
      <c r="C181" t="s">
        <v>327</v>
      </c>
    </row>
    <row r="182" spans="1:3" ht="13">
      <c r="A182" t="s">
        <v>329</v>
      </c>
      <c r="B182" t="s">
        <v>330</v>
      </c>
      <c r="C182" t="s">
        <v>330</v>
      </c>
    </row>
    <row r="183" spans="1:3" ht="13">
      <c r="A183" t="s">
        <v>331</v>
      </c>
      <c r="B183" t="s">
        <v>330</v>
      </c>
      <c r="C183" t="s">
        <v>330</v>
      </c>
    </row>
    <row r="184" spans="1:3" ht="13">
      <c r="A184" t="s">
        <v>333</v>
      </c>
      <c r="B184" t="s">
        <v>334</v>
      </c>
      <c r="C184" t="s">
        <v>334</v>
      </c>
    </row>
    <row r="185" spans="1:3" ht="13">
      <c r="A185" t="s">
        <v>335</v>
      </c>
      <c r="B185" t="s">
        <v>336</v>
      </c>
      <c r="C185" t="s">
        <v>336</v>
      </c>
    </row>
    <row r="186" spans="1:3" ht="13">
      <c r="A186" t="s">
        <v>337</v>
      </c>
      <c r="B186" t="s">
        <v>336</v>
      </c>
      <c r="C186" t="s">
        <v>336</v>
      </c>
    </row>
    <row r="187" spans="1:3" ht="13">
      <c r="A187" t="s">
        <v>338</v>
      </c>
      <c r="B187" t="s">
        <v>336</v>
      </c>
      <c r="C187" t="s">
        <v>336</v>
      </c>
    </row>
    <row r="188" spans="1:3" ht="13">
      <c r="A188" t="s">
        <v>339</v>
      </c>
      <c r="B188" t="s">
        <v>336</v>
      </c>
      <c r="C188" t="s">
        <v>336</v>
      </c>
    </row>
    <row r="189" spans="1:3" ht="13">
      <c r="A189" t="s">
        <v>340</v>
      </c>
      <c r="B189" t="s">
        <v>336</v>
      </c>
      <c r="C189" t="s">
        <v>336</v>
      </c>
    </row>
    <row r="190" spans="1:3" ht="13">
      <c r="A190" t="s">
        <v>341</v>
      </c>
      <c r="B190" t="s">
        <v>336</v>
      </c>
      <c r="C190" t="s">
        <v>336</v>
      </c>
    </row>
    <row r="191" spans="1:3" ht="13">
      <c r="A191" t="s">
        <v>342</v>
      </c>
      <c r="B191" t="s">
        <v>336</v>
      </c>
      <c r="C191" t="s">
        <v>336</v>
      </c>
    </row>
    <row r="192" spans="1:3" ht="13">
      <c r="A192" t="s">
        <v>344</v>
      </c>
      <c r="B192" t="s">
        <v>336</v>
      </c>
      <c r="C192" t="s">
        <v>336</v>
      </c>
    </row>
    <row r="193" spans="1:3" ht="13">
      <c r="A193" t="s">
        <v>345</v>
      </c>
      <c r="B193" t="s">
        <v>336</v>
      </c>
      <c r="C193" t="s">
        <v>336</v>
      </c>
    </row>
    <row r="194" spans="1:3" ht="13">
      <c r="A194" t="s">
        <v>346</v>
      </c>
      <c r="B194" t="s">
        <v>336</v>
      </c>
      <c r="C194" t="s">
        <v>336</v>
      </c>
    </row>
    <row r="195" spans="1:3" ht="13">
      <c r="A195" t="s">
        <v>347</v>
      </c>
      <c r="B195" t="s">
        <v>336</v>
      </c>
      <c r="C195" t="s">
        <v>336</v>
      </c>
    </row>
    <row r="196" spans="1:3" ht="13">
      <c r="A196" t="s">
        <v>348</v>
      </c>
      <c r="B196" t="s">
        <v>336</v>
      </c>
      <c r="C196" t="s">
        <v>336</v>
      </c>
    </row>
    <row r="197" spans="1:3" ht="13">
      <c r="A197" t="s">
        <v>349</v>
      </c>
      <c r="B197" t="s">
        <v>336</v>
      </c>
      <c r="C197" t="s">
        <v>336</v>
      </c>
    </row>
    <row r="198" spans="1:3" ht="13">
      <c r="A198" t="s">
        <v>350</v>
      </c>
      <c r="B198" t="s">
        <v>336</v>
      </c>
      <c r="C198" t="s">
        <v>336</v>
      </c>
    </row>
    <row r="199" spans="1:3" ht="13">
      <c r="A199" t="s">
        <v>351</v>
      </c>
      <c r="B199" t="s">
        <v>336</v>
      </c>
      <c r="C199" t="s">
        <v>336</v>
      </c>
    </row>
    <row r="200" spans="1:3" ht="13">
      <c r="A200" t="s">
        <v>353</v>
      </c>
      <c r="B200" t="s">
        <v>336</v>
      </c>
      <c r="C200" t="s">
        <v>336</v>
      </c>
    </row>
    <row r="201" spans="1:3" ht="13">
      <c r="A201" t="s">
        <v>354</v>
      </c>
      <c r="B201" t="s">
        <v>336</v>
      </c>
      <c r="C201" t="s">
        <v>336</v>
      </c>
    </row>
    <row r="202" spans="1:3" ht="13">
      <c r="A202" t="s">
        <v>355</v>
      </c>
      <c r="B202" t="s">
        <v>336</v>
      </c>
      <c r="C202" t="s">
        <v>336</v>
      </c>
    </row>
    <row r="203" spans="1:3" ht="13">
      <c r="A203" t="s">
        <v>356</v>
      </c>
      <c r="B203" t="s">
        <v>336</v>
      </c>
      <c r="C203" t="s">
        <v>336</v>
      </c>
    </row>
    <row r="204" spans="1:3" ht="13">
      <c r="A204" t="s">
        <v>357</v>
      </c>
      <c r="B204" t="s">
        <v>336</v>
      </c>
      <c r="C204" t="s">
        <v>336</v>
      </c>
    </row>
    <row r="205" spans="1:3" ht="13">
      <c r="A205" t="s">
        <v>358</v>
      </c>
      <c r="B205" t="s">
        <v>359</v>
      </c>
      <c r="C205" t="s">
        <v>359</v>
      </c>
    </row>
    <row r="206" spans="1:3" ht="13">
      <c r="A206" t="s">
        <v>360</v>
      </c>
      <c r="B206" t="s">
        <v>359</v>
      </c>
      <c r="C206" t="s">
        <v>359</v>
      </c>
    </row>
    <row r="207" spans="1:3" ht="13">
      <c r="A207" t="s">
        <v>361</v>
      </c>
      <c r="B207" t="s">
        <v>359</v>
      </c>
      <c r="C207" t="s">
        <v>359</v>
      </c>
    </row>
    <row r="208" spans="1:3" ht="13">
      <c r="A208" t="s">
        <v>363</v>
      </c>
      <c r="B208" t="s">
        <v>364</v>
      </c>
      <c r="C208" t="s">
        <v>364</v>
      </c>
    </row>
    <row r="209" spans="1:3" ht="13">
      <c r="A209" t="s">
        <v>365</v>
      </c>
      <c r="B209" t="s">
        <v>366</v>
      </c>
      <c r="C209" t="s">
        <v>366</v>
      </c>
    </row>
    <row r="210" spans="1:3" ht="13">
      <c r="A210" t="s">
        <v>367</v>
      </c>
      <c r="B210" t="s">
        <v>366</v>
      </c>
      <c r="C210" t="s">
        <v>366</v>
      </c>
    </row>
    <row r="211" spans="1:3" ht="13">
      <c r="A211" t="s">
        <v>368</v>
      </c>
      <c r="B211" t="s">
        <v>366</v>
      </c>
      <c r="C211" t="s">
        <v>366</v>
      </c>
    </row>
    <row r="212" spans="1:3" ht="13">
      <c r="A212" t="s">
        <v>369</v>
      </c>
      <c r="B212" t="s">
        <v>366</v>
      </c>
      <c r="C212" t="s">
        <v>366</v>
      </c>
    </row>
    <row r="213" spans="1:3" ht="13">
      <c r="A213" t="s">
        <v>370</v>
      </c>
      <c r="B213" t="s">
        <v>371</v>
      </c>
      <c r="C213" t="s">
        <v>371</v>
      </c>
    </row>
    <row r="214" spans="1:3" ht="13">
      <c r="A214" t="s">
        <v>372</v>
      </c>
      <c r="B214" t="s">
        <v>373</v>
      </c>
      <c r="C214" t="s">
        <v>374</v>
      </c>
    </row>
    <row r="215" spans="1:3" ht="13">
      <c r="A215" t="s">
        <v>375</v>
      </c>
      <c r="B215" t="s">
        <v>373</v>
      </c>
      <c r="C215" t="s">
        <v>373</v>
      </c>
    </row>
    <row r="216" spans="1:3" ht="13">
      <c r="A216" t="s">
        <v>377</v>
      </c>
      <c r="B216" t="s">
        <v>373</v>
      </c>
      <c r="C216" t="s">
        <v>373</v>
      </c>
    </row>
    <row r="217" spans="1:3" ht="13">
      <c r="A217" t="s">
        <v>378</v>
      </c>
      <c r="B217" t="s">
        <v>379</v>
      </c>
      <c r="C217" t="s">
        <v>379</v>
      </c>
    </row>
    <row r="218" spans="1:3" ht="13">
      <c r="A218" t="s">
        <v>380</v>
      </c>
      <c r="B218" t="s">
        <v>379</v>
      </c>
      <c r="C218" t="s">
        <v>379</v>
      </c>
    </row>
    <row r="219" spans="1:3" ht="13">
      <c r="A219" t="s">
        <v>381</v>
      </c>
      <c r="B219" t="s">
        <v>382</v>
      </c>
      <c r="C219" t="s">
        <v>382</v>
      </c>
    </row>
    <row r="220" spans="1:3" ht="13">
      <c r="A220" t="s">
        <v>383</v>
      </c>
      <c r="B220" t="s">
        <v>382</v>
      </c>
      <c r="C220" t="s">
        <v>382</v>
      </c>
    </row>
    <row r="221" spans="1:3" ht="13">
      <c r="A221" t="s">
        <v>384</v>
      </c>
      <c r="B221" t="s">
        <v>382</v>
      </c>
      <c r="C221" t="s">
        <v>382</v>
      </c>
    </row>
    <row r="222" spans="1:3" ht="13">
      <c r="A222" t="s">
        <v>386</v>
      </c>
      <c r="B222" t="s">
        <v>387</v>
      </c>
      <c r="C222" t="s">
        <v>387</v>
      </c>
    </row>
    <row r="223" spans="1:3" ht="13">
      <c r="A223" t="s">
        <v>388</v>
      </c>
      <c r="B223" t="s">
        <v>387</v>
      </c>
      <c r="C223" t="s">
        <v>387</v>
      </c>
    </row>
    <row r="224" spans="1:3" ht="13">
      <c r="A224" t="s">
        <v>389</v>
      </c>
      <c r="B224" t="s">
        <v>390</v>
      </c>
      <c r="C224" t="s">
        <v>390</v>
      </c>
    </row>
    <row r="225" spans="1:3" ht="13">
      <c r="A225" t="s">
        <v>391</v>
      </c>
      <c r="B225" t="s">
        <v>390</v>
      </c>
      <c r="C225" t="s">
        <v>390</v>
      </c>
    </row>
    <row r="226" spans="1:3" ht="13">
      <c r="A226" t="s">
        <v>392</v>
      </c>
      <c r="B226" t="s">
        <v>390</v>
      </c>
      <c r="C226" t="s">
        <v>390</v>
      </c>
    </row>
    <row r="227" spans="1:3" ht="13">
      <c r="A227" t="s">
        <v>393</v>
      </c>
      <c r="B227" t="s">
        <v>390</v>
      </c>
      <c r="C227" t="s">
        <v>390</v>
      </c>
    </row>
    <row r="228" spans="1:3" ht="13">
      <c r="A228" t="s">
        <v>394</v>
      </c>
      <c r="B228" t="s">
        <v>374</v>
      </c>
      <c r="C228" t="s">
        <v>374</v>
      </c>
    </row>
    <row r="229" spans="1:3" ht="13">
      <c r="A229" t="s">
        <v>395</v>
      </c>
      <c r="B229" t="s">
        <v>374</v>
      </c>
      <c r="C229" t="s">
        <v>374</v>
      </c>
    </row>
    <row r="230" spans="1:3" ht="13">
      <c r="A230" t="s">
        <v>396</v>
      </c>
      <c r="B230" t="s">
        <v>374</v>
      </c>
      <c r="C230" t="s">
        <v>374</v>
      </c>
    </row>
    <row r="231" spans="1:3" ht="13">
      <c r="A231" t="s">
        <v>398</v>
      </c>
      <c r="B231" t="s">
        <v>399</v>
      </c>
      <c r="C231" t="s">
        <v>399</v>
      </c>
    </row>
    <row r="232" spans="1:3" ht="13">
      <c r="A232" t="s">
        <v>400</v>
      </c>
      <c r="B232" t="s">
        <v>399</v>
      </c>
      <c r="C232" t="s">
        <v>399</v>
      </c>
    </row>
    <row r="233" spans="1:3" ht="13">
      <c r="A233" t="s">
        <v>401</v>
      </c>
      <c r="B233" t="s">
        <v>402</v>
      </c>
      <c r="C233" t="s">
        <v>402</v>
      </c>
    </row>
    <row r="234" spans="1:3" ht="13">
      <c r="A234" t="s">
        <v>403</v>
      </c>
      <c r="B234" t="s">
        <v>404</v>
      </c>
      <c r="C234" t="s">
        <v>404</v>
      </c>
    </row>
    <row r="235" spans="1:3" ht="13">
      <c r="A235" t="s">
        <v>405</v>
      </c>
      <c r="B235" t="s">
        <v>406</v>
      </c>
      <c r="C235" t="s">
        <v>407</v>
      </c>
    </row>
    <row r="236" spans="1:3" ht="13">
      <c r="A236" t="s">
        <v>408</v>
      </c>
      <c r="B236" t="s">
        <v>407</v>
      </c>
      <c r="C236" t="s">
        <v>407</v>
      </c>
    </row>
    <row r="237" spans="1:3" ht="13">
      <c r="A237" t="s">
        <v>409</v>
      </c>
      <c r="B237" t="s">
        <v>410</v>
      </c>
      <c r="C237" t="s">
        <v>410</v>
      </c>
    </row>
    <row r="238" spans="1:3" ht="13">
      <c r="A238" t="s">
        <v>411</v>
      </c>
      <c r="B238" t="s">
        <v>410</v>
      </c>
      <c r="C238" t="s">
        <v>410</v>
      </c>
    </row>
    <row r="239" spans="1:3" ht="13">
      <c r="A239" t="s">
        <v>412</v>
      </c>
      <c r="B239" t="s">
        <v>410</v>
      </c>
      <c r="C239" t="s">
        <v>410</v>
      </c>
    </row>
    <row r="240" spans="1:3" ht="13">
      <c r="A240" t="s">
        <v>413</v>
      </c>
      <c r="B240" t="s">
        <v>414</v>
      </c>
      <c r="C240" t="s">
        <v>414</v>
      </c>
    </row>
    <row r="241" spans="1:3" ht="13">
      <c r="A241" t="s">
        <v>415</v>
      </c>
      <c r="B241" t="s">
        <v>414</v>
      </c>
      <c r="C241" t="s">
        <v>414</v>
      </c>
    </row>
    <row r="242" spans="1:3" ht="13">
      <c r="A242" t="s">
        <v>416</v>
      </c>
      <c r="B242" t="s">
        <v>417</v>
      </c>
      <c r="C242" t="s">
        <v>417</v>
      </c>
    </row>
    <row r="243" spans="1:3" ht="13">
      <c r="A243" t="s">
        <v>418</v>
      </c>
      <c r="B243" t="s">
        <v>417</v>
      </c>
      <c r="C243" t="s">
        <v>417</v>
      </c>
    </row>
    <row r="244" spans="1:3" ht="13">
      <c r="A244" t="s">
        <v>419</v>
      </c>
      <c r="B244" t="s">
        <v>417</v>
      </c>
      <c r="C244" t="s">
        <v>417</v>
      </c>
    </row>
    <row r="245" spans="1:3" ht="13">
      <c r="A245" t="s">
        <v>420</v>
      </c>
      <c r="B245" t="s">
        <v>417</v>
      </c>
      <c r="C245" t="s">
        <v>417</v>
      </c>
    </row>
    <row r="246" spans="1:3" ht="13">
      <c r="A246" t="s">
        <v>421</v>
      </c>
      <c r="B246" t="s">
        <v>417</v>
      </c>
      <c r="C246" t="s">
        <v>417</v>
      </c>
    </row>
    <row r="247" spans="1:3" ht="13">
      <c r="A247" t="s">
        <v>423</v>
      </c>
      <c r="B247" t="s">
        <v>417</v>
      </c>
      <c r="C247" t="s">
        <v>417</v>
      </c>
    </row>
    <row r="248" spans="1:3" ht="13">
      <c r="A248" t="s">
        <v>424</v>
      </c>
      <c r="B248" t="s">
        <v>417</v>
      </c>
      <c r="C248" t="s">
        <v>417</v>
      </c>
    </row>
    <row r="249" spans="1:3" ht="13">
      <c r="A249" t="s">
        <v>425</v>
      </c>
      <c r="B249" t="s">
        <v>417</v>
      </c>
      <c r="C249" t="s">
        <v>417</v>
      </c>
    </row>
    <row r="250" spans="1:3" ht="13">
      <c r="A250" t="s">
        <v>426</v>
      </c>
      <c r="B250" t="s">
        <v>417</v>
      </c>
      <c r="C250" t="s">
        <v>417</v>
      </c>
    </row>
    <row r="251" spans="1:3" ht="13">
      <c r="A251" t="s">
        <v>427</v>
      </c>
      <c r="B251" t="s">
        <v>428</v>
      </c>
      <c r="C251" t="s">
        <v>428</v>
      </c>
    </row>
    <row r="252" spans="1:3" ht="13">
      <c r="A252" t="s">
        <v>429</v>
      </c>
      <c r="B252" t="s">
        <v>430</v>
      </c>
      <c r="C252" t="s">
        <v>430</v>
      </c>
    </row>
    <row r="253" spans="1:3" ht="13">
      <c r="A253" t="s">
        <v>431</v>
      </c>
      <c r="B253" t="s">
        <v>430</v>
      </c>
      <c r="C253" t="s">
        <v>430</v>
      </c>
    </row>
    <row r="254" spans="1:3" ht="13">
      <c r="A254" t="s">
        <v>432</v>
      </c>
      <c r="B254" t="s">
        <v>430</v>
      </c>
      <c r="C254" t="s">
        <v>430</v>
      </c>
    </row>
    <row r="255" spans="1:3" ht="13">
      <c r="A255" t="s">
        <v>433</v>
      </c>
      <c r="B255" t="s">
        <v>430</v>
      </c>
      <c r="C255" t="s">
        <v>430</v>
      </c>
    </row>
    <row r="256" spans="1:3" ht="13">
      <c r="A256" t="s">
        <v>434</v>
      </c>
      <c r="B256" t="s">
        <v>430</v>
      </c>
      <c r="C256" t="s">
        <v>430</v>
      </c>
    </row>
    <row r="257" spans="1:3" ht="13">
      <c r="A257" t="s">
        <v>435</v>
      </c>
      <c r="B257" t="s">
        <v>430</v>
      </c>
      <c r="C257" t="s">
        <v>430</v>
      </c>
    </row>
    <row r="258" spans="1:3" ht="13">
      <c r="A258" t="s">
        <v>436</v>
      </c>
      <c r="B258" t="s">
        <v>430</v>
      </c>
      <c r="C258" t="s">
        <v>430</v>
      </c>
    </row>
    <row r="259" spans="1:3" ht="13">
      <c r="A259" t="s">
        <v>437</v>
      </c>
      <c r="B259" t="s">
        <v>430</v>
      </c>
      <c r="C259" t="s">
        <v>430</v>
      </c>
    </row>
    <row r="260" spans="1:3" ht="13">
      <c r="A260" t="s">
        <v>438</v>
      </c>
      <c r="B260" t="s">
        <v>430</v>
      </c>
      <c r="C260" t="s">
        <v>430</v>
      </c>
    </row>
    <row r="261" spans="1:3" ht="13">
      <c r="A261" t="s">
        <v>440</v>
      </c>
      <c r="B261" t="s">
        <v>430</v>
      </c>
      <c r="C261" t="s">
        <v>430</v>
      </c>
    </row>
    <row r="262" spans="1:3" ht="13">
      <c r="A262" t="s">
        <v>441</v>
      </c>
      <c r="B262" t="s">
        <v>442</v>
      </c>
      <c r="C262" t="s">
        <v>442</v>
      </c>
    </row>
    <row r="263" spans="1:3" ht="13">
      <c r="A263" t="s">
        <v>443</v>
      </c>
      <c r="B263" t="s">
        <v>444</v>
      </c>
      <c r="C263" t="s">
        <v>444</v>
      </c>
    </row>
    <row r="264" spans="1:3" ht="13">
      <c r="A264" t="s">
        <v>445</v>
      </c>
      <c r="B264" t="s">
        <v>444</v>
      </c>
      <c r="C264" t="s">
        <v>444</v>
      </c>
    </row>
    <row r="265" spans="1:3" ht="13">
      <c r="A265" t="s">
        <v>446</v>
      </c>
      <c r="B265" t="s">
        <v>444</v>
      </c>
      <c r="C265" t="s">
        <v>444</v>
      </c>
    </row>
    <row r="266" spans="1:3" ht="13">
      <c r="A266" t="s">
        <v>447</v>
      </c>
      <c r="B266" t="s">
        <v>448</v>
      </c>
      <c r="C266" t="s">
        <v>448</v>
      </c>
    </row>
    <row r="267" spans="1:3" ht="13">
      <c r="A267" t="s">
        <v>449</v>
      </c>
      <c r="B267" t="s">
        <v>450</v>
      </c>
      <c r="C267" t="s">
        <v>450</v>
      </c>
    </row>
    <row r="268" spans="1:3" ht="13">
      <c r="A268" t="s">
        <v>451</v>
      </c>
      <c r="B268" t="s">
        <v>450</v>
      </c>
      <c r="C268" t="s">
        <v>450</v>
      </c>
    </row>
    <row r="269" spans="1:3" ht="13">
      <c r="A269" t="s">
        <v>452</v>
      </c>
      <c r="B269" t="s">
        <v>450</v>
      </c>
      <c r="C269" t="s">
        <v>450</v>
      </c>
    </row>
    <row r="270" spans="1:3" ht="13">
      <c r="A270" t="s">
        <v>453</v>
      </c>
      <c r="B270" t="s">
        <v>450</v>
      </c>
      <c r="C270" t="s">
        <v>450</v>
      </c>
    </row>
    <row r="271" spans="1:3" ht="13">
      <c r="A271" t="s">
        <v>454</v>
      </c>
      <c r="B271" t="s">
        <v>455</v>
      </c>
      <c r="C271" t="s">
        <v>455</v>
      </c>
    </row>
    <row r="272" spans="1:3" ht="13">
      <c r="A272" t="s">
        <v>456</v>
      </c>
      <c r="B272" t="s">
        <v>457</v>
      </c>
      <c r="C272" t="s">
        <v>458</v>
      </c>
    </row>
    <row r="273" spans="1:3" ht="13">
      <c r="A273" t="s">
        <v>459</v>
      </c>
      <c r="B273" t="s">
        <v>457</v>
      </c>
      <c r="C273" t="s">
        <v>457</v>
      </c>
    </row>
    <row r="274" spans="1:3" ht="13">
      <c r="A274" t="s">
        <v>460</v>
      </c>
      <c r="B274" t="s">
        <v>461</v>
      </c>
      <c r="C274" t="s">
        <v>462</v>
      </c>
    </row>
    <row r="275" spans="1:3" ht="13">
      <c r="A275" t="s">
        <v>464</v>
      </c>
      <c r="B275" t="s">
        <v>461</v>
      </c>
      <c r="C275" t="s">
        <v>461</v>
      </c>
    </row>
    <row r="276" spans="1:3" ht="13">
      <c r="A276" t="s">
        <v>465</v>
      </c>
      <c r="B276" t="s">
        <v>461</v>
      </c>
      <c r="C276" t="s">
        <v>461</v>
      </c>
    </row>
    <row r="277" spans="1:3" ht="13">
      <c r="A277" t="s">
        <v>466</v>
      </c>
      <c r="B277" t="s">
        <v>461</v>
      </c>
      <c r="C277" t="s">
        <v>462</v>
      </c>
    </row>
    <row r="278" spans="1:3" ht="13">
      <c r="A278" t="s">
        <v>467</v>
      </c>
      <c r="B278" t="s">
        <v>461</v>
      </c>
      <c r="C278" t="s">
        <v>461</v>
      </c>
    </row>
    <row r="279" spans="1:3" ht="13">
      <c r="A279" t="s">
        <v>468</v>
      </c>
      <c r="B279" t="s">
        <v>462</v>
      </c>
      <c r="C279" t="s">
        <v>462</v>
      </c>
    </row>
    <row r="280" spans="1:3" ht="13">
      <c r="A280" t="s">
        <v>469</v>
      </c>
      <c r="B280" t="s">
        <v>462</v>
      </c>
      <c r="C280" t="s">
        <v>462</v>
      </c>
    </row>
    <row r="281" spans="1:3" ht="13">
      <c r="A281" t="s">
        <v>470</v>
      </c>
      <c r="B281" t="s">
        <v>462</v>
      </c>
      <c r="C281" t="s">
        <v>462</v>
      </c>
    </row>
    <row r="282" spans="1:3" ht="13">
      <c r="A282" t="s">
        <v>471</v>
      </c>
      <c r="B282" t="s">
        <v>461</v>
      </c>
      <c r="C282" t="s">
        <v>462</v>
      </c>
    </row>
    <row r="283" spans="1:3" ht="13">
      <c r="A283" t="s">
        <v>472</v>
      </c>
      <c r="B283" t="s">
        <v>462</v>
      </c>
      <c r="C283" t="s">
        <v>462</v>
      </c>
    </row>
    <row r="284" spans="1:3" ht="13">
      <c r="A284" t="s">
        <v>473</v>
      </c>
      <c r="B284" t="s">
        <v>474</v>
      </c>
      <c r="C284" t="s">
        <v>474</v>
      </c>
    </row>
    <row r="285" spans="1:3" ht="13">
      <c r="A285" t="s">
        <v>475</v>
      </c>
      <c r="B285" t="s">
        <v>474</v>
      </c>
      <c r="C285" t="s">
        <v>474</v>
      </c>
    </row>
    <row r="286" spans="1:3" ht="13">
      <c r="A286" t="s">
        <v>477</v>
      </c>
      <c r="B286" t="s">
        <v>458</v>
      </c>
      <c r="C286" t="s">
        <v>458</v>
      </c>
    </row>
    <row r="287" spans="1:3" ht="13">
      <c r="A287" t="s">
        <v>478</v>
      </c>
      <c r="B287" t="s">
        <v>458</v>
      </c>
      <c r="C287" t="s">
        <v>458</v>
      </c>
    </row>
    <row r="288" spans="1:3" ht="13">
      <c r="A288" t="s">
        <v>479</v>
      </c>
      <c r="B288" t="s">
        <v>458</v>
      </c>
      <c r="C288" t="s">
        <v>458</v>
      </c>
    </row>
    <row r="289" spans="1:3" ht="13">
      <c r="A289" t="s">
        <v>480</v>
      </c>
      <c r="B289" t="s">
        <v>481</v>
      </c>
      <c r="C289" t="s">
        <v>481</v>
      </c>
    </row>
    <row r="290" spans="1:3" ht="13">
      <c r="A290" t="s">
        <v>482</v>
      </c>
      <c r="B290" t="s">
        <v>483</v>
      </c>
      <c r="C290" t="s">
        <v>483</v>
      </c>
    </row>
    <row r="291" spans="1:3" ht="13">
      <c r="A291" t="s">
        <v>484</v>
      </c>
      <c r="B291" t="s">
        <v>485</v>
      </c>
      <c r="C291" t="s">
        <v>486</v>
      </c>
    </row>
    <row r="292" spans="1:3" ht="13">
      <c r="A292" t="s">
        <v>487</v>
      </c>
      <c r="B292" t="s">
        <v>486</v>
      </c>
      <c r="C292" t="s">
        <v>486</v>
      </c>
    </row>
    <row r="293" spans="1:3" ht="13">
      <c r="A293" t="s">
        <v>488</v>
      </c>
      <c r="B293" t="s">
        <v>486</v>
      </c>
      <c r="C293" t="s">
        <v>486</v>
      </c>
    </row>
    <row r="294" spans="1:3" ht="13">
      <c r="A294" t="s">
        <v>489</v>
      </c>
      <c r="B294" t="s">
        <v>486</v>
      </c>
      <c r="C294" t="s">
        <v>486</v>
      </c>
    </row>
    <row r="295" spans="1:3" ht="13">
      <c r="A295" t="s">
        <v>490</v>
      </c>
      <c r="B295" t="s">
        <v>491</v>
      </c>
      <c r="C295" t="s">
        <v>491</v>
      </c>
    </row>
    <row r="296" spans="1:3" ht="13">
      <c r="A296" t="s">
        <v>492</v>
      </c>
      <c r="B296" t="s">
        <v>491</v>
      </c>
      <c r="C296" t="s">
        <v>491</v>
      </c>
    </row>
    <row r="297" spans="1:3" ht="13">
      <c r="A297" t="s">
        <v>493</v>
      </c>
      <c r="B297" t="s">
        <v>494</v>
      </c>
      <c r="C297" t="s">
        <v>494</v>
      </c>
    </row>
    <row r="298" spans="1:3" ht="13">
      <c r="A298" t="s">
        <v>495</v>
      </c>
      <c r="B298" t="s">
        <v>494</v>
      </c>
      <c r="C298" t="s">
        <v>494</v>
      </c>
    </row>
    <row r="299" spans="1:3" ht="13">
      <c r="A299" t="s">
        <v>497</v>
      </c>
      <c r="B299" t="s">
        <v>498</v>
      </c>
      <c r="C299" t="s">
        <v>498</v>
      </c>
    </row>
    <row r="300" spans="1:3" ht="13">
      <c r="A300" t="s">
        <v>499</v>
      </c>
      <c r="B300" t="s">
        <v>500</v>
      </c>
      <c r="C300" t="s">
        <v>500</v>
      </c>
    </row>
    <row r="301" spans="1:3" ht="13">
      <c r="A301" t="s">
        <v>501</v>
      </c>
      <c r="B301" t="s">
        <v>500</v>
      </c>
      <c r="C301" t="s">
        <v>500</v>
      </c>
    </row>
    <row r="302" spans="1:3" ht="13">
      <c r="A302" t="s">
        <v>502</v>
      </c>
      <c r="B302" t="s">
        <v>500</v>
      </c>
      <c r="C302" t="s">
        <v>500</v>
      </c>
    </row>
    <row r="303" spans="1:3" ht="13">
      <c r="A303" t="s">
        <v>503</v>
      </c>
      <c r="B303" t="s">
        <v>500</v>
      </c>
      <c r="C303" t="s">
        <v>500</v>
      </c>
    </row>
    <row r="304" spans="1:3" ht="13">
      <c r="A304" t="s">
        <v>504</v>
      </c>
      <c r="B304" t="s">
        <v>500</v>
      </c>
      <c r="C304" t="s">
        <v>500</v>
      </c>
    </row>
    <row r="305" spans="1:3" ht="13">
      <c r="A305" t="s">
        <v>505</v>
      </c>
      <c r="B305" t="s">
        <v>500</v>
      </c>
      <c r="C305" t="s">
        <v>500</v>
      </c>
    </row>
    <row r="306" spans="1:3" ht="13">
      <c r="A306" t="s">
        <v>507</v>
      </c>
      <c r="B306" t="s">
        <v>500</v>
      </c>
      <c r="C306" t="s">
        <v>500</v>
      </c>
    </row>
    <row r="307" spans="1:3" ht="13">
      <c r="A307" t="s">
        <v>508</v>
      </c>
      <c r="B307" t="s">
        <v>500</v>
      </c>
      <c r="C307" t="s">
        <v>500</v>
      </c>
    </row>
    <row r="308" spans="1:3" ht="13">
      <c r="A308" t="s">
        <v>509</v>
      </c>
      <c r="B308" t="s">
        <v>500</v>
      </c>
      <c r="C308" t="s">
        <v>500</v>
      </c>
    </row>
    <row r="309" spans="1:3" ht="13">
      <c r="A309" t="s">
        <v>510</v>
      </c>
      <c r="B309" t="s">
        <v>500</v>
      </c>
      <c r="C309" t="s">
        <v>500</v>
      </c>
    </row>
    <row r="310" spans="1:3" ht="13">
      <c r="A310" t="s">
        <v>511</v>
      </c>
      <c r="B310" t="s">
        <v>500</v>
      </c>
      <c r="C310" t="s">
        <v>500</v>
      </c>
    </row>
    <row r="311" spans="1:3" ht="13">
      <c r="A311" t="s">
        <v>512</v>
      </c>
      <c r="B311" t="s">
        <v>500</v>
      </c>
      <c r="C311" t="s">
        <v>500</v>
      </c>
    </row>
    <row r="312" spans="1:3" ht="13">
      <c r="A312" t="s">
        <v>513</v>
      </c>
      <c r="B312" t="s">
        <v>500</v>
      </c>
      <c r="C312" t="s">
        <v>500</v>
      </c>
    </row>
    <row r="313" spans="1:3" ht="13">
      <c r="A313" t="s">
        <v>514</v>
      </c>
      <c r="B313" t="s">
        <v>500</v>
      </c>
      <c r="C313" t="s">
        <v>500</v>
      </c>
    </row>
    <row r="314" spans="1:3" ht="13">
      <c r="A314" t="s">
        <v>515</v>
      </c>
      <c r="B314" t="s">
        <v>500</v>
      </c>
      <c r="C314" t="s">
        <v>500</v>
      </c>
    </row>
    <row r="315" spans="1:3" ht="13">
      <c r="A315" t="s">
        <v>516</v>
      </c>
      <c r="B315" t="s">
        <v>517</v>
      </c>
      <c r="C315" t="s">
        <v>517</v>
      </c>
    </row>
    <row r="316" spans="1:3" ht="13">
      <c r="A316" t="s">
        <v>519</v>
      </c>
      <c r="B316" t="s">
        <v>517</v>
      </c>
      <c r="C316" t="s">
        <v>517</v>
      </c>
    </row>
    <row r="317" spans="1:3" ht="13">
      <c r="A317" t="s">
        <v>520</v>
      </c>
      <c r="B317" t="s">
        <v>521</v>
      </c>
      <c r="C317" t="s">
        <v>521</v>
      </c>
    </row>
    <row r="318" spans="1:3" ht="13">
      <c r="A318" t="s">
        <v>522</v>
      </c>
      <c r="B318" t="s">
        <v>521</v>
      </c>
      <c r="C318" t="s">
        <v>521</v>
      </c>
    </row>
    <row r="319" spans="1:3" ht="13">
      <c r="A319" t="s">
        <v>523</v>
      </c>
      <c r="B319" t="s">
        <v>521</v>
      </c>
      <c r="C319" t="s">
        <v>521</v>
      </c>
    </row>
    <row r="320" spans="1:3" ht="13">
      <c r="A320" t="s">
        <v>524</v>
      </c>
      <c r="B320" t="s">
        <v>525</v>
      </c>
      <c r="C320" t="s">
        <v>525</v>
      </c>
    </row>
    <row r="321" spans="1:3" ht="13">
      <c r="A321" t="s">
        <v>526</v>
      </c>
      <c r="B321" t="s">
        <v>527</v>
      </c>
      <c r="C321" t="s">
        <v>527</v>
      </c>
    </row>
    <row r="322" spans="1:3" ht="13">
      <c r="A322" t="s">
        <v>528</v>
      </c>
      <c r="B322" t="s">
        <v>527</v>
      </c>
      <c r="C322" t="s">
        <v>527</v>
      </c>
    </row>
    <row r="323" spans="1:3" ht="13">
      <c r="A323" t="s">
        <v>529</v>
      </c>
      <c r="B323" t="s">
        <v>527</v>
      </c>
      <c r="C323" t="s">
        <v>527</v>
      </c>
    </row>
    <row r="324" spans="1:3" ht="13">
      <c r="A324" t="s">
        <v>530</v>
      </c>
      <c r="B324" t="s">
        <v>527</v>
      </c>
      <c r="C324" t="s">
        <v>527</v>
      </c>
    </row>
    <row r="325" spans="1:3" ht="13">
      <c r="A325" t="s">
        <v>531</v>
      </c>
      <c r="B325" t="s">
        <v>532</v>
      </c>
      <c r="C325" t="s">
        <v>533</v>
      </c>
    </row>
    <row r="326" spans="1:3" ht="13">
      <c r="A326" t="s">
        <v>534</v>
      </c>
      <c r="B326" t="s">
        <v>532</v>
      </c>
      <c r="C326" t="s">
        <v>532</v>
      </c>
    </row>
    <row r="327" spans="1:3" ht="13">
      <c r="A327" t="s">
        <v>535</v>
      </c>
      <c r="B327" t="s">
        <v>536</v>
      </c>
      <c r="C327" t="s">
        <v>536</v>
      </c>
    </row>
    <row r="328" spans="1:3" ht="13">
      <c r="A328" t="s">
        <v>538</v>
      </c>
      <c r="B328" t="s">
        <v>536</v>
      </c>
      <c r="C328" t="s">
        <v>536</v>
      </c>
    </row>
    <row r="329" spans="1:3" ht="13">
      <c r="A329" t="s">
        <v>541</v>
      </c>
      <c r="B329" t="s">
        <v>536</v>
      </c>
      <c r="C329" t="s">
        <v>536</v>
      </c>
    </row>
    <row r="330" spans="1:3" ht="13">
      <c r="A330" t="s">
        <v>542</v>
      </c>
      <c r="B330" t="s">
        <v>543</v>
      </c>
      <c r="C330" t="s">
        <v>543</v>
      </c>
    </row>
    <row r="331" spans="1:3" ht="13">
      <c r="A331" t="s">
        <v>544</v>
      </c>
      <c r="B331" t="s">
        <v>543</v>
      </c>
      <c r="C331" t="s">
        <v>543</v>
      </c>
    </row>
    <row r="332" spans="1:3" ht="13">
      <c r="A332" t="s">
        <v>545</v>
      </c>
      <c r="B332" t="s">
        <v>546</v>
      </c>
      <c r="C332" t="s">
        <v>546</v>
      </c>
    </row>
    <row r="333" spans="1:3" ht="13">
      <c r="A333" t="s">
        <v>547</v>
      </c>
      <c r="B333" t="s">
        <v>546</v>
      </c>
      <c r="C333" t="s">
        <v>546</v>
      </c>
    </row>
    <row r="334" spans="1:3" ht="13">
      <c r="A334" t="s">
        <v>548</v>
      </c>
      <c r="B334" t="s">
        <v>533</v>
      </c>
      <c r="C334" t="s">
        <v>533</v>
      </c>
    </row>
    <row r="335" spans="1:3" ht="13">
      <c r="A335" t="s">
        <v>549</v>
      </c>
      <c r="B335" t="s">
        <v>533</v>
      </c>
      <c r="C335" t="s">
        <v>533</v>
      </c>
    </row>
    <row r="336" spans="1:3" ht="13">
      <c r="A336" t="s">
        <v>550</v>
      </c>
      <c r="B336" t="s">
        <v>533</v>
      </c>
      <c r="C336" t="s">
        <v>533</v>
      </c>
    </row>
    <row r="337" spans="1:3" ht="13">
      <c r="A337" t="s">
        <v>551</v>
      </c>
      <c r="B337" t="s">
        <v>533</v>
      </c>
      <c r="C337" t="s">
        <v>533</v>
      </c>
    </row>
    <row r="338" spans="1:3" ht="13">
      <c r="A338" t="s">
        <v>552</v>
      </c>
      <c r="B338" t="s">
        <v>553</v>
      </c>
      <c r="C338" t="s">
        <v>554</v>
      </c>
    </row>
    <row r="339" spans="1:3" ht="13">
      <c r="A339" t="s">
        <v>555</v>
      </c>
      <c r="B339" t="s">
        <v>553</v>
      </c>
      <c r="C339" t="s">
        <v>554</v>
      </c>
    </row>
    <row r="340" spans="1:3" ht="13">
      <c r="A340" t="s">
        <v>556</v>
      </c>
      <c r="B340" t="s">
        <v>554</v>
      </c>
      <c r="C340" t="s">
        <v>554</v>
      </c>
    </row>
    <row r="341" spans="1:3" ht="13">
      <c r="A341" t="s">
        <v>557</v>
      </c>
      <c r="B341" t="s">
        <v>558</v>
      </c>
      <c r="C341" t="s">
        <v>558</v>
      </c>
    </row>
    <row r="342" spans="1:3" ht="13">
      <c r="A342" t="s">
        <v>559</v>
      </c>
      <c r="B342" t="s">
        <v>561</v>
      </c>
      <c r="C342" t="s">
        <v>561</v>
      </c>
    </row>
    <row r="343" spans="1:3" ht="13">
      <c r="A343" t="s">
        <v>563</v>
      </c>
      <c r="B343" t="s">
        <v>561</v>
      </c>
      <c r="C343" t="s">
        <v>564</v>
      </c>
    </row>
    <row r="344" spans="1:3" ht="13">
      <c r="A344" t="s">
        <v>565</v>
      </c>
      <c r="B344" t="s">
        <v>561</v>
      </c>
      <c r="C344" t="s">
        <v>564</v>
      </c>
    </row>
    <row r="345" spans="1:3" ht="13">
      <c r="A345" t="s">
        <v>566</v>
      </c>
      <c r="B345" t="s">
        <v>564</v>
      </c>
      <c r="C345" t="s">
        <v>564</v>
      </c>
    </row>
    <row r="346" spans="1:3" ht="13">
      <c r="A346" t="s">
        <v>567</v>
      </c>
      <c r="B346" t="s">
        <v>568</v>
      </c>
      <c r="C346" t="s">
        <v>568</v>
      </c>
    </row>
    <row r="347" spans="1:3" ht="13">
      <c r="A347" t="s">
        <v>569</v>
      </c>
      <c r="B347" t="s">
        <v>568</v>
      </c>
      <c r="C347" t="s">
        <v>568</v>
      </c>
    </row>
    <row r="348" spans="1:3" ht="13">
      <c r="A348" t="s">
        <v>570</v>
      </c>
      <c r="B348" t="s">
        <v>568</v>
      </c>
      <c r="C348" t="s">
        <v>568</v>
      </c>
    </row>
    <row r="349" spans="1:3" ht="13">
      <c r="A349" t="s">
        <v>571</v>
      </c>
      <c r="B349" t="s">
        <v>572</v>
      </c>
      <c r="C349" t="s">
        <v>572</v>
      </c>
    </row>
    <row r="350" spans="1:3" ht="13">
      <c r="A350" t="s">
        <v>573</v>
      </c>
      <c r="B350" t="s">
        <v>574</v>
      </c>
      <c r="C350" t="s">
        <v>574</v>
      </c>
    </row>
    <row r="351" spans="1:3" ht="13">
      <c r="A351" t="s">
        <v>575</v>
      </c>
      <c r="B351" t="s">
        <v>574</v>
      </c>
      <c r="C351" t="s">
        <v>574</v>
      </c>
    </row>
    <row r="352" spans="1:3" ht="13">
      <c r="A352" t="s">
        <v>576</v>
      </c>
      <c r="B352" t="s">
        <v>574</v>
      </c>
      <c r="C352" t="s">
        <v>574</v>
      </c>
    </row>
    <row r="353" spans="1:3" ht="13">
      <c r="A353" t="s">
        <v>577</v>
      </c>
      <c r="B353" t="s">
        <v>578</v>
      </c>
      <c r="C353" t="s">
        <v>578</v>
      </c>
    </row>
    <row r="354" spans="1:3" ht="13">
      <c r="A354" t="s">
        <v>579</v>
      </c>
      <c r="B354" t="s">
        <v>578</v>
      </c>
      <c r="C354" t="s">
        <v>578</v>
      </c>
    </row>
    <row r="355" spans="1:3" ht="13">
      <c r="A355" t="s">
        <v>580</v>
      </c>
      <c r="B355" t="s">
        <v>578</v>
      </c>
      <c r="C355" t="s">
        <v>578</v>
      </c>
    </row>
    <row r="356" spans="1:3" ht="13">
      <c r="A356" t="s">
        <v>581</v>
      </c>
      <c r="B356" t="s">
        <v>578</v>
      </c>
      <c r="C356" t="s">
        <v>578</v>
      </c>
    </row>
    <row r="357" spans="1:3" ht="13">
      <c r="A357" t="s">
        <v>583</v>
      </c>
      <c r="B357" t="s">
        <v>578</v>
      </c>
      <c r="C357" t="s">
        <v>578</v>
      </c>
    </row>
    <row r="358" spans="1:3" ht="13">
      <c r="A358" t="s">
        <v>585</v>
      </c>
      <c r="B358" t="s">
        <v>578</v>
      </c>
      <c r="C358" t="s">
        <v>578</v>
      </c>
    </row>
    <row r="359" spans="1:3" ht="13">
      <c r="A359" t="s">
        <v>586</v>
      </c>
      <c r="B359" t="s">
        <v>578</v>
      </c>
      <c r="C359" t="s">
        <v>578</v>
      </c>
    </row>
    <row r="360" spans="1:3" ht="13">
      <c r="A360" t="s">
        <v>587</v>
      </c>
      <c r="B360" t="s">
        <v>588</v>
      </c>
      <c r="C360" t="s">
        <v>588</v>
      </c>
    </row>
    <row r="361" spans="1:3" ht="13">
      <c r="A361" t="s">
        <v>589</v>
      </c>
      <c r="B361" t="s">
        <v>588</v>
      </c>
      <c r="C361" t="s">
        <v>588</v>
      </c>
    </row>
    <row r="362" spans="1:3" ht="13">
      <c r="A362" t="s">
        <v>590</v>
      </c>
      <c r="B362" t="s">
        <v>588</v>
      </c>
      <c r="C362" t="s">
        <v>588</v>
      </c>
    </row>
    <row r="363" spans="1:3" ht="13">
      <c r="A363" t="s">
        <v>591</v>
      </c>
      <c r="B363" t="s">
        <v>592</v>
      </c>
      <c r="C363" t="s">
        <v>592</v>
      </c>
    </row>
    <row r="364" spans="1:3" ht="13">
      <c r="A364" t="s">
        <v>593</v>
      </c>
      <c r="B364" t="s">
        <v>592</v>
      </c>
      <c r="C364" t="s">
        <v>592</v>
      </c>
    </row>
    <row r="365" spans="1:3" ht="13">
      <c r="A365" t="s">
        <v>594</v>
      </c>
      <c r="B365" t="s">
        <v>592</v>
      </c>
      <c r="C365" t="s">
        <v>592</v>
      </c>
    </row>
    <row r="366" spans="1:3" ht="13">
      <c r="A366" t="s">
        <v>595</v>
      </c>
      <c r="B366" t="s">
        <v>596</v>
      </c>
      <c r="C366" t="s">
        <v>596</v>
      </c>
    </row>
    <row r="367" spans="1:3" ht="13">
      <c r="A367" t="s">
        <v>597</v>
      </c>
      <c r="B367" t="s">
        <v>598</v>
      </c>
      <c r="C367" t="s">
        <v>598</v>
      </c>
    </row>
    <row r="368" spans="1:3" ht="13">
      <c r="A368" t="s">
        <v>601</v>
      </c>
      <c r="B368" t="s">
        <v>598</v>
      </c>
      <c r="C368" t="s">
        <v>598</v>
      </c>
    </row>
    <row r="369" spans="1:3" ht="13">
      <c r="A369" t="s">
        <v>602</v>
      </c>
      <c r="B369" t="s">
        <v>598</v>
      </c>
      <c r="C369" t="s">
        <v>598</v>
      </c>
    </row>
    <row r="370" spans="1:3" ht="13">
      <c r="A370" t="s">
        <v>603</v>
      </c>
      <c r="B370" t="s">
        <v>598</v>
      </c>
      <c r="C370" t="s">
        <v>598</v>
      </c>
    </row>
    <row r="371" spans="1:3" ht="13">
      <c r="A371" t="s">
        <v>604</v>
      </c>
      <c r="B371" t="s">
        <v>605</v>
      </c>
      <c r="C371" t="s">
        <v>606</v>
      </c>
    </row>
    <row r="372" spans="1:3" ht="13">
      <c r="A372" t="s">
        <v>607</v>
      </c>
      <c r="B372" t="s">
        <v>605</v>
      </c>
      <c r="C372" t="s">
        <v>605</v>
      </c>
    </row>
    <row r="373" spans="1:3" ht="13">
      <c r="A373" t="s">
        <v>608</v>
      </c>
      <c r="B373" t="s">
        <v>609</v>
      </c>
      <c r="C373" t="s">
        <v>610</v>
      </c>
    </row>
    <row r="374" spans="1:3" ht="13">
      <c r="A374" t="s">
        <v>611</v>
      </c>
      <c r="B374" t="s">
        <v>609</v>
      </c>
      <c r="C374" t="s">
        <v>609</v>
      </c>
    </row>
    <row r="375" spans="1:3" ht="13">
      <c r="A375" t="s">
        <v>612</v>
      </c>
      <c r="B375" t="s">
        <v>610</v>
      </c>
      <c r="C375" t="s">
        <v>610</v>
      </c>
    </row>
    <row r="376" spans="1:3" ht="13">
      <c r="A376" t="s">
        <v>614</v>
      </c>
      <c r="B376" t="s">
        <v>615</v>
      </c>
      <c r="C376" t="s">
        <v>615</v>
      </c>
    </row>
    <row r="377" spans="1:3" ht="13">
      <c r="A377" t="s">
        <v>616</v>
      </c>
      <c r="B377" t="s">
        <v>615</v>
      </c>
      <c r="C377" t="s">
        <v>617</v>
      </c>
    </row>
    <row r="378" spans="1:3" ht="13">
      <c r="A378" t="s">
        <v>618</v>
      </c>
      <c r="B378" t="s">
        <v>617</v>
      </c>
      <c r="C378" t="s">
        <v>606</v>
      </c>
    </row>
    <row r="379" spans="1:3" ht="13">
      <c r="A379" t="s">
        <v>619</v>
      </c>
      <c r="B379" t="s">
        <v>606</v>
      </c>
      <c r="C379" t="s">
        <v>606</v>
      </c>
    </row>
    <row r="380" spans="1:3" ht="13">
      <c r="A380" t="s">
        <v>620</v>
      </c>
      <c r="B380" t="s">
        <v>621</v>
      </c>
      <c r="C380" t="s">
        <v>621</v>
      </c>
    </row>
    <row r="381" spans="1:3" ht="13">
      <c r="A381" t="s">
        <v>622</v>
      </c>
      <c r="B381" t="s">
        <v>623</v>
      </c>
      <c r="C381" t="s">
        <v>623</v>
      </c>
    </row>
    <row r="382" spans="1:3" ht="13">
      <c r="A382" t="s">
        <v>624</v>
      </c>
      <c r="B382" t="s">
        <v>623</v>
      </c>
      <c r="C382" t="s">
        <v>623</v>
      </c>
    </row>
    <row r="383" spans="1:3" ht="13">
      <c r="A383" t="s">
        <v>625</v>
      </c>
      <c r="B383" t="s">
        <v>626</v>
      </c>
      <c r="C383" t="s">
        <v>626</v>
      </c>
    </row>
    <row r="384" spans="1:3" ht="13">
      <c r="A384" t="s">
        <v>627</v>
      </c>
      <c r="B384" t="s">
        <v>628</v>
      </c>
      <c r="C384" t="s">
        <v>628</v>
      </c>
    </row>
    <row r="385" spans="1:3" ht="13">
      <c r="A385" t="s">
        <v>629</v>
      </c>
      <c r="B385" t="s">
        <v>628</v>
      </c>
      <c r="C385" t="s">
        <v>630</v>
      </c>
    </row>
    <row r="386" spans="1:3" ht="13">
      <c r="A386" t="s">
        <v>631</v>
      </c>
      <c r="B386" t="s">
        <v>628</v>
      </c>
      <c r="C386" t="s">
        <v>632</v>
      </c>
    </row>
    <row r="387" spans="1:3" ht="13">
      <c r="A387" t="s">
        <v>634</v>
      </c>
      <c r="B387" t="s">
        <v>630</v>
      </c>
      <c r="C387" t="s">
        <v>630</v>
      </c>
    </row>
    <row r="388" spans="1:3" ht="13">
      <c r="A388" t="s">
        <v>635</v>
      </c>
      <c r="B388" t="s">
        <v>636</v>
      </c>
      <c r="C388" t="s">
        <v>636</v>
      </c>
    </row>
    <row r="389" spans="1:3" ht="13">
      <c r="A389" t="s">
        <v>637</v>
      </c>
      <c r="B389" t="s">
        <v>636</v>
      </c>
      <c r="C389" t="s">
        <v>636</v>
      </c>
    </row>
    <row r="390" spans="1:3" ht="13">
      <c r="A390" t="s">
        <v>638</v>
      </c>
      <c r="B390" t="s">
        <v>639</v>
      </c>
      <c r="C390" t="s">
        <v>639</v>
      </c>
    </row>
    <row r="391" spans="1:3" ht="13">
      <c r="A391" t="s">
        <v>640</v>
      </c>
      <c r="B391" t="s">
        <v>639</v>
      </c>
      <c r="C391" t="s">
        <v>639</v>
      </c>
    </row>
    <row r="392" spans="1:3" ht="13">
      <c r="A392" t="s">
        <v>641</v>
      </c>
      <c r="B392" t="s">
        <v>639</v>
      </c>
      <c r="C392" t="s">
        <v>639</v>
      </c>
    </row>
    <row r="393" spans="1:3" ht="13">
      <c r="A393" t="s">
        <v>642</v>
      </c>
      <c r="B393" t="s">
        <v>639</v>
      </c>
      <c r="C393" t="s">
        <v>639</v>
      </c>
    </row>
    <row r="394" spans="1:3" ht="13">
      <c r="A394" t="s">
        <v>644</v>
      </c>
      <c r="B394" t="s">
        <v>639</v>
      </c>
      <c r="C394" t="s">
        <v>639</v>
      </c>
    </row>
    <row r="395" spans="1:3" ht="13">
      <c r="A395" t="s">
        <v>645</v>
      </c>
      <c r="B395" t="s">
        <v>646</v>
      </c>
      <c r="C395" t="s">
        <v>646</v>
      </c>
    </row>
    <row r="396" spans="1:3" ht="13">
      <c r="A396" t="s">
        <v>647</v>
      </c>
      <c r="B396" t="s">
        <v>648</v>
      </c>
      <c r="C396" t="s">
        <v>648</v>
      </c>
    </row>
    <row r="397" spans="1:3" ht="13">
      <c r="A397" t="s">
        <v>649</v>
      </c>
      <c r="B397" t="s">
        <v>648</v>
      </c>
      <c r="C397" t="s">
        <v>648</v>
      </c>
    </row>
    <row r="398" spans="1:3" ht="13">
      <c r="A398" t="s">
        <v>650</v>
      </c>
      <c r="B398" t="s">
        <v>648</v>
      </c>
      <c r="C398" t="s">
        <v>648</v>
      </c>
    </row>
    <row r="399" spans="1:3" ht="13">
      <c r="A399" t="s">
        <v>651</v>
      </c>
      <c r="B399" t="s">
        <v>648</v>
      </c>
      <c r="C399" t="s">
        <v>648</v>
      </c>
    </row>
    <row r="400" spans="1:3" ht="13">
      <c r="A400" t="s">
        <v>652</v>
      </c>
      <c r="B400" t="s">
        <v>653</v>
      </c>
      <c r="C400" t="s">
        <v>653</v>
      </c>
    </row>
    <row r="401" spans="1:3" ht="13">
      <c r="A401" t="s">
        <v>656</v>
      </c>
      <c r="B401" t="s">
        <v>653</v>
      </c>
      <c r="C401" t="s">
        <v>653</v>
      </c>
    </row>
    <row r="402" spans="1:3" ht="13">
      <c r="A402" t="s">
        <v>657</v>
      </c>
      <c r="B402" t="s">
        <v>658</v>
      </c>
      <c r="C402" t="s">
        <v>658</v>
      </c>
    </row>
    <row r="403" spans="1:3" ht="13">
      <c r="A403" t="s">
        <v>659</v>
      </c>
      <c r="B403" t="s">
        <v>658</v>
      </c>
      <c r="C403" t="s">
        <v>658</v>
      </c>
    </row>
    <row r="404" spans="1:3" ht="13">
      <c r="A404" t="s">
        <v>660</v>
      </c>
      <c r="B404" t="s">
        <v>658</v>
      </c>
      <c r="C404" t="s">
        <v>658</v>
      </c>
    </row>
    <row r="405" spans="1:3" ht="13">
      <c r="A405" t="s">
        <v>661</v>
      </c>
      <c r="B405" t="s">
        <v>662</v>
      </c>
      <c r="C405" t="s">
        <v>662</v>
      </c>
    </row>
    <row r="406" spans="1:3" ht="13">
      <c r="A406" t="s">
        <v>663</v>
      </c>
      <c r="B406" t="s">
        <v>665</v>
      </c>
      <c r="C406" t="s">
        <v>665</v>
      </c>
    </row>
    <row r="407" spans="1:3" ht="13">
      <c r="A407" t="s">
        <v>666</v>
      </c>
      <c r="B407" t="s">
        <v>665</v>
      </c>
      <c r="C407" t="s">
        <v>665</v>
      </c>
    </row>
    <row r="408" spans="1:3" ht="13">
      <c r="A408" t="s">
        <v>667</v>
      </c>
      <c r="B408" t="s">
        <v>665</v>
      </c>
      <c r="C408" t="s">
        <v>665</v>
      </c>
    </row>
    <row r="409" spans="1:3" ht="13">
      <c r="A409" t="s">
        <v>668</v>
      </c>
      <c r="B409" t="s">
        <v>665</v>
      </c>
      <c r="C409" t="s">
        <v>665</v>
      </c>
    </row>
    <row r="410" spans="1:3" ht="13">
      <c r="A410" t="s">
        <v>669</v>
      </c>
      <c r="B410" t="s">
        <v>670</v>
      </c>
      <c r="C410" t="s">
        <v>671</v>
      </c>
    </row>
    <row r="411" spans="1:3" ht="13">
      <c r="A411" t="s">
        <v>672</v>
      </c>
      <c r="B411" t="s">
        <v>670</v>
      </c>
      <c r="C411" t="s">
        <v>670</v>
      </c>
    </row>
    <row r="412" spans="1:3" ht="13">
      <c r="A412" t="s">
        <v>673</v>
      </c>
      <c r="B412" t="s">
        <v>670</v>
      </c>
      <c r="C412" t="s">
        <v>674</v>
      </c>
    </row>
    <row r="413" spans="1:3" ht="13">
      <c r="A413" t="s">
        <v>675</v>
      </c>
      <c r="B413" t="s">
        <v>674</v>
      </c>
      <c r="C413" t="s">
        <v>674</v>
      </c>
    </row>
    <row r="414" spans="1:3" ht="13">
      <c r="A414" t="s">
        <v>676</v>
      </c>
      <c r="B414" t="s">
        <v>678</v>
      </c>
      <c r="C414" t="s">
        <v>678</v>
      </c>
    </row>
    <row r="415" spans="1:3" ht="13">
      <c r="A415" t="s">
        <v>679</v>
      </c>
      <c r="B415" t="s">
        <v>678</v>
      </c>
      <c r="C415" t="s">
        <v>678</v>
      </c>
    </row>
    <row r="416" spans="1:3" ht="13">
      <c r="A416" t="s">
        <v>680</v>
      </c>
      <c r="B416" t="s">
        <v>681</v>
      </c>
      <c r="C416" t="s">
        <v>681</v>
      </c>
    </row>
    <row r="417" spans="1:3" ht="13">
      <c r="A417" t="s">
        <v>682</v>
      </c>
      <c r="B417" t="s">
        <v>681</v>
      </c>
      <c r="C417" t="s">
        <v>681</v>
      </c>
    </row>
    <row r="418" spans="1:3" ht="13">
      <c r="A418" t="s">
        <v>683</v>
      </c>
      <c r="B418" t="s">
        <v>681</v>
      </c>
      <c r="C418" t="s">
        <v>681</v>
      </c>
    </row>
    <row r="419" spans="1:3" ht="13">
      <c r="A419" t="s">
        <v>684</v>
      </c>
      <c r="B419" t="s">
        <v>681</v>
      </c>
      <c r="C419" t="s">
        <v>681</v>
      </c>
    </row>
    <row r="420" spans="1:3" ht="13">
      <c r="A420" t="s">
        <v>685</v>
      </c>
      <c r="B420" t="s">
        <v>671</v>
      </c>
      <c r="C420" t="s">
        <v>671</v>
      </c>
    </row>
    <row r="421" spans="1:3" ht="13">
      <c r="A421" t="s">
        <v>687</v>
      </c>
      <c r="B421" t="s">
        <v>671</v>
      </c>
      <c r="C421" t="s">
        <v>671</v>
      </c>
    </row>
    <row r="422" spans="1:3" ht="13">
      <c r="A422" t="s">
        <v>688</v>
      </c>
      <c r="B422" t="s">
        <v>689</v>
      </c>
      <c r="C422" t="s">
        <v>689</v>
      </c>
    </row>
    <row r="423" spans="1:3" ht="13">
      <c r="A423" t="s">
        <v>690</v>
      </c>
      <c r="B423" t="s">
        <v>691</v>
      </c>
      <c r="C423" t="s">
        <v>691</v>
      </c>
    </row>
    <row r="424" spans="1:3" ht="13">
      <c r="A424" t="s">
        <v>692</v>
      </c>
      <c r="B424" t="s">
        <v>693</v>
      </c>
      <c r="C424" t="s">
        <v>693</v>
      </c>
    </row>
    <row r="425" spans="1:3" ht="13">
      <c r="A425" t="s">
        <v>694</v>
      </c>
      <c r="B425" t="s">
        <v>695</v>
      </c>
      <c r="C425" t="s">
        <v>695</v>
      </c>
    </row>
    <row r="426" spans="1:3" ht="13">
      <c r="A426" t="s">
        <v>696</v>
      </c>
      <c r="B426" t="s">
        <v>697</v>
      </c>
      <c r="C426" t="s">
        <v>698</v>
      </c>
    </row>
    <row r="427" spans="1:3" ht="13">
      <c r="A427" t="s">
        <v>700</v>
      </c>
      <c r="B427" t="s">
        <v>698</v>
      </c>
      <c r="C427" t="s">
        <v>698</v>
      </c>
    </row>
    <row r="428" spans="1:3" ht="13">
      <c r="A428" t="s">
        <v>701</v>
      </c>
      <c r="B428" t="s">
        <v>702</v>
      </c>
      <c r="C428" t="s">
        <v>702</v>
      </c>
    </row>
    <row r="429" spans="1:3" ht="13">
      <c r="A429" t="s">
        <v>703</v>
      </c>
      <c r="B429" t="s">
        <v>704</v>
      </c>
      <c r="C429" t="s">
        <v>705</v>
      </c>
    </row>
    <row r="430" spans="1:3" ht="13">
      <c r="A430" t="s">
        <v>706</v>
      </c>
      <c r="B430" t="s">
        <v>704</v>
      </c>
      <c r="C430" t="s">
        <v>704</v>
      </c>
    </row>
    <row r="431" spans="1:3" ht="13">
      <c r="A431" t="s">
        <v>707</v>
      </c>
      <c r="B431" t="s">
        <v>704</v>
      </c>
      <c r="C431" t="s">
        <v>704</v>
      </c>
    </row>
    <row r="432" spans="1:3" ht="13">
      <c r="A432" t="s">
        <v>708</v>
      </c>
      <c r="B432" t="s">
        <v>704</v>
      </c>
      <c r="C432" t="s">
        <v>704</v>
      </c>
    </row>
    <row r="433" spans="1:3" ht="13">
      <c r="A433" t="s">
        <v>709</v>
      </c>
      <c r="B433" t="s">
        <v>705</v>
      </c>
      <c r="C433" t="s">
        <v>705</v>
      </c>
    </row>
    <row r="434" spans="1:3" ht="13">
      <c r="A434" t="s">
        <v>711</v>
      </c>
      <c r="B434" t="s">
        <v>705</v>
      </c>
      <c r="C434" t="s">
        <v>705</v>
      </c>
    </row>
    <row r="435" spans="1:3" ht="13">
      <c r="A435" t="s">
        <v>712</v>
      </c>
      <c r="B435" t="s">
        <v>705</v>
      </c>
      <c r="C435" t="s">
        <v>705</v>
      </c>
    </row>
    <row r="436" spans="1:3" ht="13">
      <c r="A436" t="s">
        <v>713</v>
      </c>
      <c r="B436" t="s">
        <v>705</v>
      </c>
      <c r="C436" t="s">
        <v>705</v>
      </c>
    </row>
    <row r="437" spans="1:3" ht="13">
      <c r="A437" t="s">
        <v>714</v>
      </c>
      <c r="B437" t="s">
        <v>705</v>
      </c>
      <c r="C437" t="s">
        <v>705</v>
      </c>
    </row>
    <row r="438" spans="1:3" ht="13">
      <c r="A438" t="s">
        <v>715</v>
      </c>
      <c r="B438" t="s">
        <v>705</v>
      </c>
      <c r="C438" t="s">
        <v>705</v>
      </c>
    </row>
    <row r="439" spans="1:3" ht="13">
      <c r="A439" t="s">
        <v>716</v>
      </c>
      <c r="B439" t="s">
        <v>705</v>
      </c>
      <c r="C439" t="s">
        <v>705</v>
      </c>
    </row>
    <row r="440" spans="1:3" ht="13">
      <c r="A440" t="s">
        <v>717</v>
      </c>
      <c r="B440" t="s">
        <v>718</v>
      </c>
      <c r="C440" t="s">
        <v>718</v>
      </c>
    </row>
    <row r="441" spans="1:3" ht="13">
      <c r="A441" t="s">
        <v>719</v>
      </c>
      <c r="B441" t="s">
        <v>720</v>
      </c>
      <c r="C441" t="s">
        <v>720</v>
      </c>
    </row>
    <row r="442" spans="1:3" ht="13">
      <c r="A442" t="s">
        <v>721</v>
      </c>
      <c r="B442" t="s">
        <v>723</v>
      </c>
      <c r="C442" t="s">
        <v>723</v>
      </c>
    </row>
    <row r="443" spans="1:3" ht="13">
      <c r="A443" t="s">
        <v>725</v>
      </c>
      <c r="B443" t="s">
        <v>723</v>
      </c>
      <c r="C443" t="s">
        <v>723</v>
      </c>
    </row>
    <row r="444" spans="1:3" ht="13">
      <c r="A444" t="s">
        <v>726</v>
      </c>
      <c r="B444" t="s">
        <v>727</v>
      </c>
      <c r="C444" t="s">
        <v>727</v>
      </c>
    </row>
    <row r="445" spans="1:3" ht="13">
      <c r="A445" t="s">
        <v>728</v>
      </c>
      <c r="B445" t="s">
        <v>727</v>
      </c>
      <c r="C445" t="s">
        <v>727</v>
      </c>
    </row>
    <row r="446" spans="1:3" ht="13">
      <c r="A446" t="s">
        <v>729</v>
      </c>
      <c r="B446" t="s">
        <v>727</v>
      </c>
      <c r="C446" t="s">
        <v>727</v>
      </c>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2"/>
  <sheetViews>
    <sheetView workbookViewId="0"/>
  </sheetViews>
  <sheetFormatPr baseColWidth="10" defaultColWidth="14.5" defaultRowHeight="15.75" customHeight="1"/>
  <cols>
    <col min="2" max="2" width="28.5" customWidth="1"/>
    <col min="7" max="7" width="32.6640625" customWidth="1"/>
  </cols>
  <sheetData>
    <row r="1" spans="1:29" ht="15.75" customHeight="1">
      <c r="A1" s="1" t="s">
        <v>0</v>
      </c>
      <c r="F1" s="1" t="s">
        <v>0</v>
      </c>
      <c r="H1" s="1"/>
      <c r="K1" s="1" t="s">
        <v>0</v>
      </c>
      <c r="M1" s="1"/>
      <c r="P1" s="1" t="s">
        <v>0</v>
      </c>
      <c r="R1" s="1"/>
      <c r="U1" s="1" t="s">
        <v>0</v>
      </c>
      <c r="W1" s="1"/>
      <c r="Z1" s="1" t="s">
        <v>0</v>
      </c>
      <c r="AB1" s="1"/>
    </row>
    <row r="2" spans="1:29" ht="15.75" customHeight="1">
      <c r="A2" s="1">
        <v>1</v>
      </c>
      <c r="B2" t="str">
        <f t="shared" ref="B2:B34" si="0">IF(C2&lt;10, "yanesen-02-00"&amp;C2&amp;".jpg", "yanesen-02-0"&amp;C2&amp;".jpg")</f>
        <v>yanesen-02-002.jpg</v>
      </c>
      <c r="C2" s="1">
        <v>2</v>
      </c>
      <c r="F2" s="1">
        <v>1</v>
      </c>
      <c r="G2" t="str">
        <f t="shared" ref="G2:G33" si="1">IF(H2&lt;10, "yanesen-03-00"&amp;H2&amp;".jpg", "yanesen-03-0"&amp;H2&amp;".jpg")</f>
        <v>yanesen-03-002.jpg</v>
      </c>
      <c r="H2" s="1">
        <v>2</v>
      </c>
      <c r="K2" s="1">
        <v>1</v>
      </c>
      <c r="L2" t="str">
        <f t="shared" ref="L2:L34" si="2">IF(M2&lt;10, "yanesen-04-00"&amp;M2&amp;".jpg", "yanesen-04-0"&amp;M2&amp;".jpg")</f>
        <v>yanesen-04-002.jpg</v>
      </c>
      <c r="M2" s="1">
        <v>2</v>
      </c>
      <c r="P2" s="1">
        <v>1</v>
      </c>
      <c r="Q2" t="str">
        <f t="shared" ref="Q2:Q34" si="3">IF(R2&lt;10, "yanesen-05-00"&amp;R2&amp;".jpg", "yanesen-05-0"&amp;R2&amp;".jpg")</f>
        <v>yanesen-05-002.jpg</v>
      </c>
      <c r="R2" s="1">
        <v>2</v>
      </c>
      <c r="U2" s="1">
        <v>1</v>
      </c>
      <c r="V2" t="str">
        <f t="shared" ref="V2:V41" si="4">IF(W2&lt;10, "yanesen-06-00"&amp;W2&amp;".jpg", "yanesen-06-0"&amp;W2&amp;".jpg")</f>
        <v>yanesen-06-002.jpg</v>
      </c>
      <c r="W2" s="1">
        <v>2</v>
      </c>
      <c r="Z2" s="1">
        <v>1</v>
      </c>
      <c r="AA2" t="str">
        <f t="shared" ref="AA2:AA34" si="5">IF(AB2&lt;10, "yanesen-07-00"&amp;AB2&amp;".jpg", "yanesen-07-0"&amp;AB2&amp;".jpg")</f>
        <v>yanesen-07-002.jpg</v>
      </c>
      <c r="AB2" s="1">
        <v>2</v>
      </c>
    </row>
    <row r="3" spans="1:29" ht="15.75" customHeight="1">
      <c r="A3" s="1">
        <v>2</v>
      </c>
      <c r="B3" t="str">
        <f t="shared" si="0"/>
        <v>yanesen-02-003.jpg</v>
      </c>
      <c r="C3" s="1">
        <v>3</v>
      </c>
      <c r="F3" s="1">
        <v>2</v>
      </c>
      <c r="G3" t="str">
        <f t="shared" si="1"/>
        <v>yanesen-03-003.jpg</v>
      </c>
      <c r="H3" s="1">
        <v>3</v>
      </c>
      <c r="K3" s="1">
        <v>2</v>
      </c>
      <c r="L3" t="str">
        <f t="shared" si="2"/>
        <v>yanesen-04-003.jpg</v>
      </c>
      <c r="M3" s="1">
        <v>3</v>
      </c>
      <c r="P3" s="1">
        <v>2</v>
      </c>
      <c r="Q3" t="str">
        <f t="shared" si="3"/>
        <v>yanesen-05-003.jpg</v>
      </c>
      <c r="R3" s="1">
        <v>3</v>
      </c>
      <c r="U3" s="1">
        <v>2</v>
      </c>
      <c r="V3" t="str">
        <f t="shared" si="4"/>
        <v>yanesen-06-003.jpg</v>
      </c>
      <c r="W3" s="1">
        <v>3</v>
      </c>
      <c r="Z3" s="1">
        <v>2</v>
      </c>
      <c r="AA3" t="str">
        <f t="shared" si="5"/>
        <v>yanesen-07-003.jpg</v>
      </c>
      <c r="AB3" s="1">
        <v>3</v>
      </c>
    </row>
    <row r="4" spans="1:29" ht="15.75" customHeight="1">
      <c r="A4" s="1">
        <v>3</v>
      </c>
      <c r="B4" t="str">
        <f t="shared" si="0"/>
        <v>yanesen-02-003.jpg</v>
      </c>
      <c r="C4" s="1">
        <v>3</v>
      </c>
      <c r="F4" s="1">
        <v>3</v>
      </c>
      <c r="G4" t="str">
        <f t="shared" si="1"/>
        <v>yanesen-03-003.jpg</v>
      </c>
      <c r="H4" s="1">
        <v>3</v>
      </c>
      <c r="K4" s="1">
        <v>3</v>
      </c>
      <c r="L4" t="str">
        <f t="shared" si="2"/>
        <v>yanesen-04-003.jpg</v>
      </c>
      <c r="M4" s="1">
        <v>3</v>
      </c>
      <c r="P4" s="1">
        <v>3</v>
      </c>
      <c r="Q4" t="str">
        <f t="shared" si="3"/>
        <v>yanesen-05-003.jpg</v>
      </c>
      <c r="R4" s="1">
        <v>3</v>
      </c>
      <c r="U4" s="1">
        <v>3</v>
      </c>
      <c r="V4" t="str">
        <f t="shared" si="4"/>
        <v>yanesen-06-003.jpg</v>
      </c>
      <c r="W4" s="1">
        <v>3</v>
      </c>
      <c r="Z4" s="1">
        <v>3</v>
      </c>
      <c r="AA4" t="str">
        <f t="shared" si="5"/>
        <v>yanesen-07-003.jpg</v>
      </c>
      <c r="AB4" s="1">
        <v>3</v>
      </c>
    </row>
    <row r="5" spans="1:29" ht="15.75" customHeight="1">
      <c r="A5" s="1">
        <v>4</v>
      </c>
      <c r="B5" t="str">
        <f t="shared" si="0"/>
        <v>yanesen-02-004.jpg</v>
      </c>
      <c r="C5" s="1">
        <v>4</v>
      </c>
      <c r="D5">
        <f t="shared" ref="D5:D34" si="6">MOD(A5, 2)</f>
        <v>0</v>
      </c>
      <c r="F5" s="1">
        <v>4</v>
      </c>
      <c r="G5" t="str">
        <f t="shared" si="1"/>
        <v>yanesen-03-004.jpg</v>
      </c>
      <c r="H5">
        <f t="shared" ref="H5:H33" si="7">IF(I5=0, H4+1, H4)</f>
        <v>4</v>
      </c>
      <c r="I5">
        <f t="shared" ref="I5:I33" si="8">MOD(F5, 2)</f>
        <v>0</v>
      </c>
      <c r="K5" s="1">
        <v>4</v>
      </c>
      <c r="L5" t="str">
        <f t="shared" si="2"/>
        <v>yanesen-04-004.jpg</v>
      </c>
      <c r="M5">
        <f t="shared" ref="M5:M34" si="9">IF(N5=0, M4+1, M4)</f>
        <v>4</v>
      </c>
      <c r="N5">
        <f t="shared" ref="N5:N34" si="10">MOD(K5, 2)</f>
        <v>0</v>
      </c>
      <c r="P5" s="1">
        <v>4</v>
      </c>
      <c r="Q5" t="str">
        <f t="shared" si="3"/>
        <v>yanesen-05-004.jpg</v>
      </c>
      <c r="R5">
        <f t="shared" ref="R5:R34" si="11">IF(S5=0, R4+1, R4)</f>
        <v>4</v>
      </c>
      <c r="S5">
        <f t="shared" ref="S5:S34" si="12">MOD(P5, 2)</f>
        <v>0</v>
      </c>
      <c r="U5" s="1">
        <v>4</v>
      </c>
      <c r="V5" t="str">
        <f t="shared" si="4"/>
        <v>yanesen-06-004.jpg</v>
      </c>
      <c r="W5">
        <f t="shared" ref="W5:W41" si="13">IF(X5=0, W4+1, W4)</f>
        <v>4</v>
      </c>
      <c r="X5">
        <f t="shared" ref="X5:X41" si="14">MOD(U5, 2)</f>
        <v>0</v>
      </c>
      <c r="Z5" s="1">
        <v>4</v>
      </c>
      <c r="AA5" t="str">
        <f t="shared" si="5"/>
        <v>yanesen-07-004.jpg</v>
      </c>
      <c r="AB5">
        <f t="shared" ref="AB5:AB34" si="15">IF(AC5=0, AB4+1, AB4)</f>
        <v>4</v>
      </c>
      <c r="AC5">
        <f t="shared" ref="AC5:AC34" si="16">MOD(Z5, 2)</f>
        <v>0</v>
      </c>
    </row>
    <row r="6" spans="1:29" ht="15.75" customHeight="1">
      <c r="A6" s="1">
        <v>5</v>
      </c>
      <c r="B6" t="str">
        <f t="shared" si="0"/>
        <v>yanesen-02-004.jpg</v>
      </c>
      <c r="C6" s="1">
        <v>4</v>
      </c>
      <c r="D6">
        <f t="shared" si="6"/>
        <v>1</v>
      </c>
      <c r="F6" s="1">
        <v>5</v>
      </c>
      <c r="G6" t="str">
        <f t="shared" si="1"/>
        <v>yanesen-03-004.jpg</v>
      </c>
      <c r="H6">
        <f t="shared" si="7"/>
        <v>4</v>
      </c>
      <c r="I6">
        <f t="shared" si="8"/>
        <v>1</v>
      </c>
      <c r="K6" s="1">
        <v>5</v>
      </c>
      <c r="L6" t="str">
        <f t="shared" si="2"/>
        <v>yanesen-04-004.jpg</v>
      </c>
      <c r="M6">
        <f t="shared" si="9"/>
        <v>4</v>
      </c>
      <c r="N6">
        <f t="shared" si="10"/>
        <v>1</v>
      </c>
      <c r="P6" s="1">
        <v>5</v>
      </c>
      <c r="Q6" t="str">
        <f t="shared" si="3"/>
        <v>yanesen-05-004.jpg</v>
      </c>
      <c r="R6">
        <f t="shared" si="11"/>
        <v>4</v>
      </c>
      <c r="S6">
        <f t="shared" si="12"/>
        <v>1</v>
      </c>
      <c r="U6" s="1">
        <v>5</v>
      </c>
      <c r="V6" t="str">
        <f t="shared" si="4"/>
        <v>yanesen-06-004.jpg</v>
      </c>
      <c r="W6">
        <f t="shared" si="13"/>
        <v>4</v>
      </c>
      <c r="X6">
        <f t="shared" si="14"/>
        <v>1</v>
      </c>
      <c r="Z6" s="1">
        <v>5</v>
      </c>
      <c r="AA6" t="str">
        <f t="shared" si="5"/>
        <v>yanesen-07-004.jpg</v>
      </c>
      <c r="AB6">
        <f t="shared" si="15"/>
        <v>4</v>
      </c>
      <c r="AC6">
        <f t="shared" si="16"/>
        <v>1</v>
      </c>
    </row>
    <row r="7" spans="1:29" ht="15.75" customHeight="1">
      <c r="A7" s="1">
        <v>6</v>
      </c>
      <c r="B7" t="str">
        <f t="shared" si="0"/>
        <v>yanesen-02-005.jpg</v>
      </c>
      <c r="C7">
        <f t="shared" ref="C7:C34" si="17">IF(D7=0, C6+1, C6)</f>
        <v>5</v>
      </c>
      <c r="D7">
        <f t="shared" si="6"/>
        <v>0</v>
      </c>
      <c r="F7" s="1">
        <v>6</v>
      </c>
      <c r="G7" t="str">
        <f t="shared" si="1"/>
        <v>yanesen-03-005.jpg</v>
      </c>
      <c r="H7">
        <f t="shared" si="7"/>
        <v>5</v>
      </c>
      <c r="I7">
        <f t="shared" si="8"/>
        <v>0</v>
      </c>
      <c r="K7" s="1">
        <v>6</v>
      </c>
      <c r="L7" t="str">
        <f t="shared" si="2"/>
        <v>yanesen-04-005.jpg</v>
      </c>
      <c r="M7">
        <f t="shared" si="9"/>
        <v>5</v>
      </c>
      <c r="N7">
        <f t="shared" si="10"/>
        <v>0</v>
      </c>
      <c r="P7" s="1">
        <v>6</v>
      </c>
      <c r="Q7" t="str">
        <f t="shared" si="3"/>
        <v>yanesen-05-005.jpg</v>
      </c>
      <c r="R7">
        <f t="shared" si="11"/>
        <v>5</v>
      </c>
      <c r="S7">
        <f t="shared" si="12"/>
        <v>0</v>
      </c>
      <c r="U7" s="1">
        <v>6</v>
      </c>
      <c r="V7" t="str">
        <f t="shared" si="4"/>
        <v>yanesen-06-005.jpg</v>
      </c>
      <c r="W7">
        <f t="shared" si="13"/>
        <v>5</v>
      </c>
      <c r="X7">
        <f t="shared" si="14"/>
        <v>0</v>
      </c>
      <c r="Z7" s="1">
        <v>6</v>
      </c>
      <c r="AA7" t="str">
        <f t="shared" si="5"/>
        <v>yanesen-07-005.jpg</v>
      </c>
      <c r="AB7">
        <f t="shared" si="15"/>
        <v>5</v>
      </c>
      <c r="AC7">
        <f t="shared" si="16"/>
        <v>0</v>
      </c>
    </row>
    <row r="8" spans="1:29" ht="15.75" customHeight="1">
      <c r="A8" s="1">
        <v>7</v>
      </c>
      <c r="B8" t="str">
        <f t="shared" si="0"/>
        <v>yanesen-02-005.jpg</v>
      </c>
      <c r="C8">
        <f t="shared" si="17"/>
        <v>5</v>
      </c>
      <c r="D8">
        <f t="shared" si="6"/>
        <v>1</v>
      </c>
      <c r="F8" s="1">
        <v>7</v>
      </c>
      <c r="G8" t="str">
        <f t="shared" si="1"/>
        <v>yanesen-03-005.jpg</v>
      </c>
      <c r="H8">
        <f t="shared" si="7"/>
        <v>5</v>
      </c>
      <c r="I8">
        <f t="shared" si="8"/>
        <v>1</v>
      </c>
      <c r="K8" s="1">
        <v>7</v>
      </c>
      <c r="L8" t="str">
        <f t="shared" si="2"/>
        <v>yanesen-04-005.jpg</v>
      </c>
      <c r="M8">
        <f t="shared" si="9"/>
        <v>5</v>
      </c>
      <c r="N8">
        <f t="shared" si="10"/>
        <v>1</v>
      </c>
      <c r="P8" s="1">
        <v>7</v>
      </c>
      <c r="Q8" t="str">
        <f t="shared" si="3"/>
        <v>yanesen-05-005.jpg</v>
      </c>
      <c r="R8">
        <f t="shared" si="11"/>
        <v>5</v>
      </c>
      <c r="S8">
        <f t="shared" si="12"/>
        <v>1</v>
      </c>
      <c r="U8" s="1">
        <v>7</v>
      </c>
      <c r="V8" t="str">
        <f t="shared" si="4"/>
        <v>yanesen-06-005.jpg</v>
      </c>
      <c r="W8">
        <f t="shared" si="13"/>
        <v>5</v>
      </c>
      <c r="X8">
        <f t="shared" si="14"/>
        <v>1</v>
      </c>
      <c r="Z8" s="1">
        <v>7</v>
      </c>
      <c r="AA8" t="str">
        <f t="shared" si="5"/>
        <v>yanesen-07-005.jpg</v>
      </c>
      <c r="AB8">
        <f t="shared" si="15"/>
        <v>5</v>
      </c>
      <c r="AC8">
        <f t="shared" si="16"/>
        <v>1</v>
      </c>
    </row>
    <row r="9" spans="1:29" ht="15.75" customHeight="1">
      <c r="A9" s="1">
        <v>8</v>
      </c>
      <c r="B9" t="str">
        <f t="shared" si="0"/>
        <v>yanesen-02-006.jpg</v>
      </c>
      <c r="C9">
        <f t="shared" si="17"/>
        <v>6</v>
      </c>
      <c r="D9">
        <f t="shared" si="6"/>
        <v>0</v>
      </c>
      <c r="F9" s="1">
        <v>8</v>
      </c>
      <c r="G9" t="str">
        <f t="shared" si="1"/>
        <v>yanesen-03-006.jpg</v>
      </c>
      <c r="H9">
        <f t="shared" si="7"/>
        <v>6</v>
      </c>
      <c r="I9">
        <f t="shared" si="8"/>
        <v>0</v>
      </c>
      <c r="K9" s="1">
        <v>8</v>
      </c>
      <c r="L9" t="str">
        <f t="shared" si="2"/>
        <v>yanesen-04-006.jpg</v>
      </c>
      <c r="M9">
        <f t="shared" si="9"/>
        <v>6</v>
      </c>
      <c r="N9">
        <f t="shared" si="10"/>
        <v>0</v>
      </c>
      <c r="P9" s="1">
        <v>8</v>
      </c>
      <c r="Q9" t="str">
        <f t="shared" si="3"/>
        <v>yanesen-05-006.jpg</v>
      </c>
      <c r="R9">
        <f t="shared" si="11"/>
        <v>6</v>
      </c>
      <c r="S9">
        <f t="shared" si="12"/>
        <v>0</v>
      </c>
      <c r="U9" s="1">
        <v>8</v>
      </c>
      <c r="V9" t="str">
        <f t="shared" si="4"/>
        <v>yanesen-06-006.jpg</v>
      </c>
      <c r="W9">
        <f t="shared" si="13"/>
        <v>6</v>
      </c>
      <c r="X9">
        <f t="shared" si="14"/>
        <v>0</v>
      </c>
      <c r="Z9" s="1">
        <v>8</v>
      </c>
      <c r="AA9" t="str">
        <f t="shared" si="5"/>
        <v>yanesen-07-006.jpg</v>
      </c>
      <c r="AB9">
        <f t="shared" si="15"/>
        <v>6</v>
      </c>
      <c r="AC9">
        <f t="shared" si="16"/>
        <v>0</v>
      </c>
    </row>
    <row r="10" spans="1:29" ht="15.75" customHeight="1">
      <c r="A10" s="1">
        <v>9</v>
      </c>
      <c r="B10" t="str">
        <f t="shared" si="0"/>
        <v>yanesen-02-006.jpg</v>
      </c>
      <c r="C10">
        <f t="shared" si="17"/>
        <v>6</v>
      </c>
      <c r="D10">
        <f t="shared" si="6"/>
        <v>1</v>
      </c>
      <c r="F10" s="1">
        <v>9</v>
      </c>
      <c r="G10" t="str">
        <f t="shared" si="1"/>
        <v>yanesen-03-006.jpg</v>
      </c>
      <c r="H10">
        <f t="shared" si="7"/>
        <v>6</v>
      </c>
      <c r="I10">
        <f t="shared" si="8"/>
        <v>1</v>
      </c>
      <c r="K10" s="1">
        <v>9</v>
      </c>
      <c r="L10" t="str">
        <f t="shared" si="2"/>
        <v>yanesen-04-006.jpg</v>
      </c>
      <c r="M10">
        <f t="shared" si="9"/>
        <v>6</v>
      </c>
      <c r="N10">
        <f t="shared" si="10"/>
        <v>1</v>
      </c>
      <c r="P10" s="1">
        <v>9</v>
      </c>
      <c r="Q10" t="str">
        <f t="shared" si="3"/>
        <v>yanesen-05-006.jpg</v>
      </c>
      <c r="R10">
        <f t="shared" si="11"/>
        <v>6</v>
      </c>
      <c r="S10">
        <f t="shared" si="12"/>
        <v>1</v>
      </c>
      <c r="U10" s="1">
        <v>9</v>
      </c>
      <c r="V10" t="str">
        <f t="shared" si="4"/>
        <v>yanesen-06-006.jpg</v>
      </c>
      <c r="W10">
        <f t="shared" si="13"/>
        <v>6</v>
      </c>
      <c r="X10">
        <f t="shared" si="14"/>
        <v>1</v>
      </c>
      <c r="Z10" s="1">
        <v>9</v>
      </c>
      <c r="AA10" t="str">
        <f t="shared" si="5"/>
        <v>yanesen-07-006.jpg</v>
      </c>
      <c r="AB10">
        <f t="shared" si="15"/>
        <v>6</v>
      </c>
      <c r="AC10">
        <f t="shared" si="16"/>
        <v>1</v>
      </c>
    </row>
    <row r="11" spans="1:29" ht="15.75" customHeight="1">
      <c r="A11" s="1">
        <v>10</v>
      </c>
      <c r="B11" t="str">
        <f t="shared" si="0"/>
        <v>yanesen-02-007.jpg</v>
      </c>
      <c r="C11">
        <f t="shared" si="17"/>
        <v>7</v>
      </c>
      <c r="D11">
        <f t="shared" si="6"/>
        <v>0</v>
      </c>
      <c r="F11" s="1">
        <v>10</v>
      </c>
      <c r="G11" t="str">
        <f t="shared" si="1"/>
        <v>yanesen-03-007.jpg</v>
      </c>
      <c r="H11">
        <f t="shared" si="7"/>
        <v>7</v>
      </c>
      <c r="I11">
        <f t="shared" si="8"/>
        <v>0</v>
      </c>
      <c r="K11" s="1">
        <v>10</v>
      </c>
      <c r="L11" t="str">
        <f t="shared" si="2"/>
        <v>yanesen-04-007.jpg</v>
      </c>
      <c r="M11">
        <f t="shared" si="9"/>
        <v>7</v>
      </c>
      <c r="N11">
        <f t="shared" si="10"/>
        <v>0</v>
      </c>
      <c r="P11" s="1">
        <v>10</v>
      </c>
      <c r="Q11" t="str">
        <f t="shared" si="3"/>
        <v>yanesen-05-007.jpg</v>
      </c>
      <c r="R11">
        <f t="shared" si="11"/>
        <v>7</v>
      </c>
      <c r="S11">
        <f t="shared" si="12"/>
        <v>0</v>
      </c>
      <c r="U11" s="1">
        <v>10</v>
      </c>
      <c r="V11" t="str">
        <f t="shared" si="4"/>
        <v>yanesen-06-007.jpg</v>
      </c>
      <c r="W11">
        <f t="shared" si="13"/>
        <v>7</v>
      </c>
      <c r="X11">
        <f t="shared" si="14"/>
        <v>0</v>
      </c>
      <c r="Z11" s="1">
        <v>10</v>
      </c>
      <c r="AA11" t="str">
        <f t="shared" si="5"/>
        <v>yanesen-07-007.jpg</v>
      </c>
      <c r="AB11">
        <f t="shared" si="15"/>
        <v>7</v>
      </c>
      <c r="AC11">
        <f t="shared" si="16"/>
        <v>0</v>
      </c>
    </row>
    <row r="12" spans="1:29" ht="15.75" customHeight="1">
      <c r="A12" s="1">
        <v>11</v>
      </c>
      <c r="B12" t="str">
        <f t="shared" si="0"/>
        <v>yanesen-02-007.jpg</v>
      </c>
      <c r="C12">
        <f t="shared" si="17"/>
        <v>7</v>
      </c>
      <c r="D12">
        <f t="shared" si="6"/>
        <v>1</v>
      </c>
      <c r="F12" s="1">
        <v>11</v>
      </c>
      <c r="G12" t="str">
        <f t="shared" si="1"/>
        <v>yanesen-03-007.jpg</v>
      </c>
      <c r="H12">
        <f t="shared" si="7"/>
        <v>7</v>
      </c>
      <c r="I12">
        <f t="shared" si="8"/>
        <v>1</v>
      </c>
      <c r="K12" s="1">
        <v>11</v>
      </c>
      <c r="L12" t="str">
        <f t="shared" si="2"/>
        <v>yanesen-04-007.jpg</v>
      </c>
      <c r="M12">
        <f t="shared" si="9"/>
        <v>7</v>
      </c>
      <c r="N12">
        <f t="shared" si="10"/>
        <v>1</v>
      </c>
      <c r="P12" s="1">
        <v>11</v>
      </c>
      <c r="Q12" t="str">
        <f t="shared" si="3"/>
        <v>yanesen-05-007.jpg</v>
      </c>
      <c r="R12">
        <f t="shared" si="11"/>
        <v>7</v>
      </c>
      <c r="S12">
        <f t="shared" si="12"/>
        <v>1</v>
      </c>
      <c r="U12" s="1">
        <v>11</v>
      </c>
      <c r="V12" t="str">
        <f t="shared" si="4"/>
        <v>yanesen-06-007.jpg</v>
      </c>
      <c r="W12">
        <f t="shared" si="13"/>
        <v>7</v>
      </c>
      <c r="X12">
        <f t="shared" si="14"/>
        <v>1</v>
      </c>
      <c r="Z12" s="1">
        <v>11</v>
      </c>
      <c r="AA12" t="str">
        <f t="shared" si="5"/>
        <v>yanesen-07-007.jpg</v>
      </c>
      <c r="AB12">
        <f t="shared" si="15"/>
        <v>7</v>
      </c>
      <c r="AC12">
        <f t="shared" si="16"/>
        <v>1</v>
      </c>
    </row>
    <row r="13" spans="1:29" ht="15.75" customHeight="1">
      <c r="A13" s="1">
        <v>12</v>
      </c>
      <c r="B13" t="str">
        <f t="shared" si="0"/>
        <v>yanesen-02-008.jpg</v>
      </c>
      <c r="C13">
        <f t="shared" si="17"/>
        <v>8</v>
      </c>
      <c r="D13">
        <f t="shared" si="6"/>
        <v>0</v>
      </c>
      <c r="F13" s="1">
        <v>12</v>
      </c>
      <c r="G13" t="str">
        <f t="shared" si="1"/>
        <v>yanesen-03-008.jpg</v>
      </c>
      <c r="H13">
        <f t="shared" si="7"/>
        <v>8</v>
      </c>
      <c r="I13">
        <f t="shared" si="8"/>
        <v>0</v>
      </c>
      <c r="K13" s="1">
        <v>12</v>
      </c>
      <c r="L13" t="str">
        <f t="shared" si="2"/>
        <v>yanesen-04-008.jpg</v>
      </c>
      <c r="M13">
        <f t="shared" si="9"/>
        <v>8</v>
      </c>
      <c r="N13">
        <f t="shared" si="10"/>
        <v>0</v>
      </c>
      <c r="P13" s="1">
        <v>12</v>
      </c>
      <c r="Q13" t="str">
        <f t="shared" si="3"/>
        <v>yanesen-05-008.jpg</v>
      </c>
      <c r="R13">
        <f t="shared" si="11"/>
        <v>8</v>
      </c>
      <c r="S13">
        <f t="shared" si="12"/>
        <v>0</v>
      </c>
      <c r="U13" s="1">
        <v>12</v>
      </c>
      <c r="V13" t="str">
        <f t="shared" si="4"/>
        <v>yanesen-06-008.jpg</v>
      </c>
      <c r="W13">
        <f t="shared" si="13"/>
        <v>8</v>
      </c>
      <c r="X13">
        <f t="shared" si="14"/>
        <v>0</v>
      </c>
      <c r="Z13" s="1">
        <v>12</v>
      </c>
      <c r="AA13" t="str">
        <f t="shared" si="5"/>
        <v>yanesen-07-008.jpg</v>
      </c>
      <c r="AB13">
        <f t="shared" si="15"/>
        <v>8</v>
      </c>
      <c r="AC13">
        <f t="shared" si="16"/>
        <v>0</v>
      </c>
    </row>
    <row r="14" spans="1:29" ht="15.75" customHeight="1">
      <c r="A14" s="1">
        <v>13</v>
      </c>
      <c r="B14" t="str">
        <f t="shared" si="0"/>
        <v>yanesen-02-008.jpg</v>
      </c>
      <c r="C14">
        <f t="shared" si="17"/>
        <v>8</v>
      </c>
      <c r="D14">
        <f t="shared" si="6"/>
        <v>1</v>
      </c>
      <c r="F14" s="1">
        <v>13</v>
      </c>
      <c r="G14" t="str">
        <f t="shared" si="1"/>
        <v>yanesen-03-008.jpg</v>
      </c>
      <c r="H14">
        <f t="shared" si="7"/>
        <v>8</v>
      </c>
      <c r="I14">
        <f t="shared" si="8"/>
        <v>1</v>
      </c>
      <c r="K14" s="1">
        <v>13</v>
      </c>
      <c r="L14" t="str">
        <f t="shared" si="2"/>
        <v>yanesen-04-008.jpg</v>
      </c>
      <c r="M14">
        <f t="shared" si="9"/>
        <v>8</v>
      </c>
      <c r="N14">
        <f t="shared" si="10"/>
        <v>1</v>
      </c>
      <c r="P14" s="1">
        <v>13</v>
      </c>
      <c r="Q14" t="str">
        <f t="shared" si="3"/>
        <v>yanesen-05-008.jpg</v>
      </c>
      <c r="R14">
        <f t="shared" si="11"/>
        <v>8</v>
      </c>
      <c r="S14">
        <f t="shared" si="12"/>
        <v>1</v>
      </c>
      <c r="U14" s="1">
        <v>13</v>
      </c>
      <c r="V14" t="str">
        <f t="shared" si="4"/>
        <v>yanesen-06-008.jpg</v>
      </c>
      <c r="W14">
        <f t="shared" si="13"/>
        <v>8</v>
      </c>
      <c r="X14">
        <f t="shared" si="14"/>
        <v>1</v>
      </c>
      <c r="Z14" s="1">
        <v>13</v>
      </c>
      <c r="AA14" t="str">
        <f t="shared" si="5"/>
        <v>yanesen-07-008.jpg</v>
      </c>
      <c r="AB14">
        <f t="shared" si="15"/>
        <v>8</v>
      </c>
      <c r="AC14">
        <f t="shared" si="16"/>
        <v>1</v>
      </c>
    </row>
    <row r="15" spans="1:29" ht="15.75" customHeight="1">
      <c r="A15" s="1">
        <v>14</v>
      </c>
      <c r="B15" t="str">
        <f t="shared" si="0"/>
        <v>yanesen-02-009.jpg</v>
      </c>
      <c r="C15">
        <f t="shared" si="17"/>
        <v>9</v>
      </c>
      <c r="D15">
        <f t="shared" si="6"/>
        <v>0</v>
      </c>
      <c r="F15" s="1">
        <v>14</v>
      </c>
      <c r="G15" t="str">
        <f t="shared" si="1"/>
        <v>yanesen-03-009.jpg</v>
      </c>
      <c r="H15">
        <f t="shared" si="7"/>
        <v>9</v>
      </c>
      <c r="I15">
        <f t="shared" si="8"/>
        <v>0</v>
      </c>
      <c r="K15" s="1">
        <v>14</v>
      </c>
      <c r="L15" t="str">
        <f t="shared" si="2"/>
        <v>yanesen-04-009.jpg</v>
      </c>
      <c r="M15">
        <f t="shared" si="9"/>
        <v>9</v>
      </c>
      <c r="N15">
        <f t="shared" si="10"/>
        <v>0</v>
      </c>
      <c r="P15" s="1">
        <v>14</v>
      </c>
      <c r="Q15" t="str">
        <f t="shared" si="3"/>
        <v>yanesen-05-009.jpg</v>
      </c>
      <c r="R15">
        <f t="shared" si="11"/>
        <v>9</v>
      </c>
      <c r="S15">
        <f t="shared" si="12"/>
        <v>0</v>
      </c>
      <c r="U15" s="1">
        <v>14</v>
      </c>
      <c r="V15" t="str">
        <f t="shared" si="4"/>
        <v>yanesen-06-009.jpg</v>
      </c>
      <c r="W15">
        <f t="shared" si="13"/>
        <v>9</v>
      </c>
      <c r="X15">
        <f t="shared" si="14"/>
        <v>0</v>
      </c>
      <c r="Z15" s="1">
        <v>14</v>
      </c>
      <c r="AA15" t="str">
        <f t="shared" si="5"/>
        <v>yanesen-07-009.jpg</v>
      </c>
      <c r="AB15">
        <f t="shared" si="15"/>
        <v>9</v>
      </c>
      <c r="AC15">
        <f t="shared" si="16"/>
        <v>0</v>
      </c>
    </row>
    <row r="16" spans="1:29" ht="15.75" customHeight="1">
      <c r="A16" s="1">
        <v>15</v>
      </c>
      <c r="B16" t="str">
        <f t="shared" si="0"/>
        <v>yanesen-02-009.jpg</v>
      </c>
      <c r="C16">
        <f t="shared" si="17"/>
        <v>9</v>
      </c>
      <c r="D16">
        <f t="shared" si="6"/>
        <v>1</v>
      </c>
      <c r="F16" s="1">
        <v>15</v>
      </c>
      <c r="G16" t="str">
        <f t="shared" si="1"/>
        <v>yanesen-03-009.jpg</v>
      </c>
      <c r="H16">
        <f t="shared" si="7"/>
        <v>9</v>
      </c>
      <c r="I16">
        <f t="shared" si="8"/>
        <v>1</v>
      </c>
      <c r="K16" s="1">
        <v>15</v>
      </c>
      <c r="L16" t="str">
        <f t="shared" si="2"/>
        <v>yanesen-04-009.jpg</v>
      </c>
      <c r="M16">
        <f t="shared" si="9"/>
        <v>9</v>
      </c>
      <c r="N16">
        <f t="shared" si="10"/>
        <v>1</v>
      </c>
      <c r="P16" s="1">
        <v>15</v>
      </c>
      <c r="Q16" t="str">
        <f t="shared" si="3"/>
        <v>yanesen-05-009.jpg</v>
      </c>
      <c r="R16">
        <f t="shared" si="11"/>
        <v>9</v>
      </c>
      <c r="S16">
        <f t="shared" si="12"/>
        <v>1</v>
      </c>
      <c r="U16" s="1">
        <v>15</v>
      </c>
      <c r="V16" t="str">
        <f t="shared" si="4"/>
        <v>yanesen-06-009.jpg</v>
      </c>
      <c r="W16">
        <f t="shared" si="13"/>
        <v>9</v>
      </c>
      <c r="X16">
        <f t="shared" si="14"/>
        <v>1</v>
      </c>
      <c r="Z16" s="1">
        <v>15</v>
      </c>
      <c r="AA16" t="str">
        <f t="shared" si="5"/>
        <v>yanesen-07-009.jpg</v>
      </c>
      <c r="AB16">
        <f t="shared" si="15"/>
        <v>9</v>
      </c>
      <c r="AC16">
        <f t="shared" si="16"/>
        <v>1</v>
      </c>
    </row>
    <row r="17" spans="1:29" ht="15.75" customHeight="1">
      <c r="A17" s="1">
        <v>16</v>
      </c>
      <c r="B17" t="str">
        <f t="shared" si="0"/>
        <v>yanesen-02-010.jpg</v>
      </c>
      <c r="C17">
        <f t="shared" si="17"/>
        <v>10</v>
      </c>
      <c r="D17">
        <f t="shared" si="6"/>
        <v>0</v>
      </c>
      <c r="F17" s="1">
        <v>16</v>
      </c>
      <c r="G17" t="str">
        <f t="shared" si="1"/>
        <v>yanesen-03-010.jpg</v>
      </c>
      <c r="H17">
        <f t="shared" si="7"/>
        <v>10</v>
      </c>
      <c r="I17">
        <f t="shared" si="8"/>
        <v>0</v>
      </c>
      <c r="K17" s="1">
        <v>16</v>
      </c>
      <c r="L17" t="str">
        <f t="shared" si="2"/>
        <v>yanesen-04-010.jpg</v>
      </c>
      <c r="M17">
        <f t="shared" si="9"/>
        <v>10</v>
      </c>
      <c r="N17">
        <f t="shared" si="10"/>
        <v>0</v>
      </c>
      <c r="P17" s="1">
        <v>16</v>
      </c>
      <c r="Q17" t="str">
        <f t="shared" si="3"/>
        <v>yanesen-05-010.jpg</v>
      </c>
      <c r="R17">
        <f t="shared" si="11"/>
        <v>10</v>
      </c>
      <c r="S17">
        <f t="shared" si="12"/>
        <v>0</v>
      </c>
      <c r="U17" s="1">
        <v>16</v>
      </c>
      <c r="V17" t="str">
        <f t="shared" si="4"/>
        <v>yanesen-06-010.jpg</v>
      </c>
      <c r="W17">
        <f t="shared" si="13"/>
        <v>10</v>
      </c>
      <c r="X17">
        <f t="shared" si="14"/>
        <v>0</v>
      </c>
      <c r="Z17" s="1">
        <v>16</v>
      </c>
      <c r="AA17" t="str">
        <f t="shared" si="5"/>
        <v>yanesen-07-010.jpg</v>
      </c>
      <c r="AB17">
        <f t="shared" si="15"/>
        <v>10</v>
      </c>
      <c r="AC17">
        <f t="shared" si="16"/>
        <v>0</v>
      </c>
    </row>
    <row r="18" spans="1:29" ht="15.75" customHeight="1">
      <c r="A18" s="1">
        <v>17</v>
      </c>
      <c r="B18" t="str">
        <f t="shared" si="0"/>
        <v>yanesen-02-010.jpg</v>
      </c>
      <c r="C18">
        <f t="shared" si="17"/>
        <v>10</v>
      </c>
      <c r="D18">
        <f t="shared" si="6"/>
        <v>1</v>
      </c>
      <c r="F18" s="1">
        <v>17</v>
      </c>
      <c r="G18" t="str">
        <f t="shared" si="1"/>
        <v>yanesen-03-010.jpg</v>
      </c>
      <c r="H18">
        <f t="shared" si="7"/>
        <v>10</v>
      </c>
      <c r="I18">
        <f t="shared" si="8"/>
        <v>1</v>
      </c>
      <c r="K18" s="1">
        <v>17</v>
      </c>
      <c r="L18" t="str">
        <f t="shared" si="2"/>
        <v>yanesen-04-010.jpg</v>
      </c>
      <c r="M18">
        <f t="shared" si="9"/>
        <v>10</v>
      </c>
      <c r="N18">
        <f t="shared" si="10"/>
        <v>1</v>
      </c>
      <c r="P18" s="1">
        <v>17</v>
      </c>
      <c r="Q18" t="str">
        <f t="shared" si="3"/>
        <v>yanesen-05-010.jpg</v>
      </c>
      <c r="R18">
        <f t="shared" si="11"/>
        <v>10</v>
      </c>
      <c r="S18">
        <f t="shared" si="12"/>
        <v>1</v>
      </c>
      <c r="U18" s="1">
        <v>17</v>
      </c>
      <c r="V18" t="str">
        <f t="shared" si="4"/>
        <v>yanesen-06-010.jpg</v>
      </c>
      <c r="W18">
        <f t="shared" si="13"/>
        <v>10</v>
      </c>
      <c r="X18">
        <f t="shared" si="14"/>
        <v>1</v>
      </c>
      <c r="Z18" s="1">
        <v>17</v>
      </c>
      <c r="AA18" t="str">
        <f t="shared" si="5"/>
        <v>yanesen-07-010.jpg</v>
      </c>
      <c r="AB18">
        <f t="shared" si="15"/>
        <v>10</v>
      </c>
      <c r="AC18">
        <f t="shared" si="16"/>
        <v>1</v>
      </c>
    </row>
    <row r="19" spans="1:29" ht="15.75" customHeight="1">
      <c r="A19" s="1">
        <v>18</v>
      </c>
      <c r="B19" t="str">
        <f t="shared" si="0"/>
        <v>yanesen-02-011.jpg</v>
      </c>
      <c r="C19">
        <f t="shared" si="17"/>
        <v>11</v>
      </c>
      <c r="D19">
        <f t="shared" si="6"/>
        <v>0</v>
      </c>
      <c r="F19" s="1">
        <v>18</v>
      </c>
      <c r="G19" t="str">
        <f t="shared" si="1"/>
        <v>yanesen-03-011.jpg</v>
      </c>
      <c r="H19">
        <f t="shared" si="7"/>
        <v>11</v>
      </c>
      <c r="I19">
        <f t="shared" si="8"/>
        <v>0</v>
      </c>
      <c r="K19" s="1">
        <v>18</v>
      </c>
      <c r="L19" t="str">
        <f t="shared" si="2"/>
        <v>yanesen-04-011.jpg</v>
      </c>
      <c r="M19">
        <f t="shared" si="9"/>
        <v>11</v>
      </c>
      <c r="N19">
        <f t="shared" si="10"/>
        <v>0</v>
      </c>
      <c r="P19" s="1">
        <v>18</v>
      </c>
      <c r="Q19" t="str">
        <f t="shared" si="3"/>
        <v>yanesen-05-011.jpg</v>
      </c>
      <c r="R19">
        <f t="shared" si="11"/>
        <v>11</v>
      </c>
      <c r="S19">
        <f t="shared" si="12"/>
        <v>0</v>
      </c>
      <c r="U19" s="1">
        <v>18</v>
      </c>
      <c r="V19" t="str">
        <f t="shared" si="4"/>
        <v>yanesen-06-011.jpg</v>
      </c>
      <c r="W19">
        <f t="shared" si="13"/>
        <v>11</v>
      </c>
      <c r="X19">
        <f t="shared" si="14"/>
        <v>0</v>
      </c>
      <c r="Z19" s="1">
        <v>18</v>
      </c>
      <c r="AA19" t="str">
        <f t="shared" si="5"/>
        <v>yanesen-07-011.jpg</v>
      </c>
      <c r="AB19">
        <f t="shared" si="15"/>
        <v>11</v>
      </c>
      <c r="AC19">
        <f t="shared" si="16"/>
        <v>0</v>
      </c>
    </row>
    <row r="20" spans="1:29" ht="15.75" customHeight="1">
      <c r="A20" s="1">
        <v>19</v>
      </c>
      <c r="B20" t="str">
        <f t="shared" si="0"/>
        <v>yanesen-02-011.jpg</v>
      </c>
      <c r="C20">
        <f t="shared" si="17"/>
        <v>11</v>
      </c>
      <c r="D20">
        <f t="shared" si="6"/>
        <v>1</v>
      </c>
      <c r="F20" s="1">
        <v>19</v>
      </c>
      <c r="G20" t="str">
        <f t="shared" si="1"/>
        <v>yanesen-03-011.jpg</v>
      </c>
      <c r="H20">
        <f t="shared" si="7"/>
        <v>11</v>
      </c>
      <c r="I20">
        <f t="shared" si="8"/>
        <v>1</v>
      </c>
      <c r="K20" s="1">
        <v>19</v>
      </c>
      <c r="L20" t="str">
        <f t="shared" si="2"/>
        <v>yanesen-04-011.jpg</v>
      </c>
      <c r="M20">
        <f t="shared" si="9"/>
        <v>11</v>
      </c>
      <c r="N20">
        <f t="shared" si="10"/>
        <v>1</v>
      </c>
      <c r="P20" s="1">
        <v>19</v>
      </c>
      <c r="Q20" t="str">
        <f t="shared" si="3"/>
        <v>yanesen-05-011.jpg</v>
      </c>
      <c r="R20">
        <f t="shared" si="11"/>
        <v>11</v>
      </c>
      <c r="S20">
        <f t="shared" si="12"/>
        <v>1</v>
      </c>
      <c r="U20" s="1">
        <v>19</v>
      </c>
      <c r="V20" t="str">
        <f t="shared" si="4"/>
        <v>yanesen-06-011.jpg</v>
      </c>
      <c r="W20">
        <f t="shared" si="13"/>
        <v>11</v>
      </c>
      <c r="X20">
        <f t="shared" si="14"/>
        <v>1</v>
      </c>
      <c r="Z20" s="1">
        <v>19</v>
      </c>
      <c r="AA20" t="str">
        <f t="shared" si="5"/>
        <v>yanesen-07-011.jpg</v>
      </c>
      <c r="AB20">
        <f t="shared" si="15"/>
        <v>11</v>
      </c>
      <c r="AC20">
        <f t="shared" si="16"/>
        <v>1</v>
      </c>
    </row>
    <row r="21" spans="1:29" ht="15.75" customHeight="1">
      <c r="A21" s="1">
        <v>20</v>
      </c>
      <c r="B21" t="str">
        <f t="shared" si="0"/>
        <v>yanesen-02-012.jpg</v>
      </c>
      <c r="C21">
        <f t="shared" si="17"/>
        <v>12</v>
      </c>
      <c r="D21">
        <f t="shared" si="6"/>
        <v>0</v>
      </c>
      <c r="F21" s="1">
        <v>20</v>
      </c>
      <c r="G21" t="str">
        <f t="shared" si="1"/>
        <v>yanesen-03-012.jpg</v>
      </c>
      <c r="H21">
        <f t="shared" si="7"/>
        <v>12</v>
      </c>
      <c r="I21">
        <f t="shared" si="8"/>
        <v>0</v>
      </c>
      <c r="K21" s="1">
        <v>20</v>
      </c>
      <c r="L21" t="str">
        <f t="shared" si="2"/>
        <v>yanesen-04-012.jpg</v>
      </c>
      <c r="M21">
        <f t="shared" si="9"/>
        <v>12</v>
      </c>
      <c r="N21">
        <f t="shared" si="10"/>
        <v>0</v>
      </c>
      <c r="P21" s="1">
        <v>20</v>
      </c>
      <c r="Q21" t="str">
        <f t="shared" si="3"/>
        <v>yanesen-05-012.jpg</v>
      </c>
      <c r="R21">
        <f t="shared" si="11"/>
        <v>12</v>
      </c>
      <c r="S21">
        <f t="shared" si="12"/>
        <v>0</v>
      </c>
      <c r="U21" s="1">
        <v>20</v>
      </c>
      <c r="V21" t="str">
        <f t="shared" si="4"/>
        <v>yanesen-06-012.jpg</v>
      </c>
      <c r="W21">
        <f t="shared" si="13"/>
        <v>12</v>
      </c>
      <c r="X21">
        <f t="shared" si="14"/>
        <v>0</v>
      </c>
      <c r="Z21" s="1">
        <v>20</v>
      </c>
      <c r="AA21" t="str">
        <f t="shared" si="5"/>
        <v>yanesen-07-012.jpg</v>
      </c>
      <c r="AB21">
        <f t="shared" si="15"/>
        <v>12</v>
      </c>
      <c r="AC21">
        <f t="shared" si="16"/>
        <v>0</v>
      </c>
    </row>
    <row r="22" spans="1:29" ht="15.75" customHeight="1">
      <c r="A22" s="1">
        <v>21</v>
      </c>
      <c r="B22" t="str">
        <f t="shared" si="0"/>
        <v>yanesen-02-012.jpg</v>
      </c>
      <c r="C22">
        <f t="shared" si="17"/>
        <v>12</v>
      </c>
      <c r="D22">
        <f t="shared" si="6"/>
        <v>1</v>
      </c>
      <c r="F22" s="1">
        <v>21</v>
      </c>
      <c r="G22" t="str">
        <f t="shared" si="1"/>
        <v>yanesen-03-012.jpg</v>
      </c>
      <c r="H22">
        <f t="shared" si="7"/>
        <v>12</v>
      </c>
      <c r="I22">
        <f t="shared" si="8"/>
        <v>1</v>
      </c>
      <c r="K22" s="1">
        <v>21</v>
      </c>
      <c r="L22" t="str">
        <f t="shared" si="2"/>
        <v>yanesen-04-012.jpg</v>
      </c>
      <c r="M22">
        <f t="shared" si="9"/>
        <v>12</v>
      </c>
      <c r="N22">
        <f t="shared" si="10"/>
        <v>1</v>
      </c>
      <c r="P22" s="1">
        <v>21</v>
      </c>
      <c r="Q22" t="str">
        <f t="shared" si="3"/>
        <v>yanesen-05-012.jpg</v>
      </c>
      <c r="R22">
        <f t="shared" si="11"/>
        <v>12</v>
      </c>
      <c r="S22">
        <f t="shared" si="12"/>
        <v>1</v>
      </c>
      <c r="U22" s="1">
        <v>21</v>
      </c>
      <c r="V22" t="str">
        <f t="shared" si="4"/>
        <v>yanesen-06-012.jpg</v>
      </c>
      <c r="W22">
        <f t="shared" si="13"/>
        <v>12</v>
      </c>
      <c r="X22">
        <f t="shared" si="14"/>
        <v>1</v>
      </c>
      <c r="Z22" s="1">
        <v>21</v>
      </c>
      <c r="AA22" t="str">
        <f t="shared" si="5"/>
        <v>yanesen-07-012.jpg</v>
      </c>
      <c r="AB22">
        <f t="shared" si="15"/>
        <v>12</v>
      </c>
      <c r="AC22">
        <f t="shared" si="16"/>
        <v>1</v>
      </c>
    </row>
    <row r="23" spans="1:29" ht="15.75" customHeight="1">
      <c r="A23" s="1">
        <v>22</v>
      </c>
      <c r="B23" t="str">
        <f t="shared" si="0"/>
        <v>yanesen-02-013.jpg</v>
      </c>
      <c r="C23">
        <f t="shared" si="17"/>
        <v>13</v>
      </c>
      <c r="D23">
        <f t="shared" si="6"/>
        <v>0</v>
      </c>
      <c r="F23" s="1">
        <v>22</v>
      </c>
      <c r="G23" t="str">
        <f t="shared" si="1"/>
        <v>yanesen-03-013.jpg</v>
      </c>
      <c r="H23">
        <f t="shared" si="7"/>
        <v>13</v>
      </c>
      <c r="I23">
        <f t="shared" si="8"/>
        <v>0</v>
      </c>
      <c r="K23" s="1">
        <v>22</v>
      </c>
      <c r="L23" t="str">
        <f t="shared" si="2"/>
        <v>yanesen-04-013.jpg</v>
      </c>
      <c r="M23">
        <f t="shared" si="9"/>
        <v>13</v>
      </c>
      <c r="N23">
        <f t="shared" si="10"/>
        <v>0</v>
      </c>
      <c r="P23" s="1">
        <v>22</v>
      </c>
      <c r="Q23" t="str">
        <f t="shared" si="3"/>
        <v>yanesen-05-013.jpg</v>
      </c>
      <c r="R23">
        <f t="shared" si="11"/>
        <v>13</v>
      </c>
      <c r="S23">
        <f t="shared" si="12"/>
        <v>0</v>
      </c>
      <c r="U23" s="1">
        <v>22</v>
      </c>
      <c r="V23" t="str">
        <f t="shared" si="4"/>
        <v>yanesen-06-013.jpg</v>
      </c>
      <c r="W23">
        <f t="shared" si="13"/>
        <v>13</v>
      </c>
      <c r="X23">
        <f t="shared" si="14"/>
        <v>0</v>
      </c>
      <c r="Z23" s="1">
        <v>22</v>
      </c>
      <c r="AA23" t="str">
        <f t="shared" si="5"/>
        <v>yanesen-07-013.jpg</v>
      </c>
      <c r="AB23">
        <f t="shared" si="15"/>
        <v>13</v>
      </c>
      <c r="AC23">
        <f t="shared" si="16"/>
        <v>0</v>
      </c>
    </row>
    <row r="24" spans="1:29" ht="15.75" customHeight="1">
      <c r="A24" s="1">
        <v>23</v>
      </c>
      <c r="B24" t="str">
        <f t="shared" si="0"/>
        <v>yanesen-02-013.jpg</v>
      </c>
      <c r="C24">
        <f t="shared" si="17"/>
        <v>13</v>
      </c>
      <c r="D24">
        <f t="shared" si="6"/>
        <v>1</v>
      </c>
      <c r="F24" s="1">
        <v>23</v>
      </c>
      <c r="G24" t="str">
        <f t="shared" si="1"/>
        <v>yanesen-03-013.jpg</v>
      </c>
      <c r="H24">
        <f t="shared" si="7"/>
        <v>13</v>
      </c>
      <c r="I24">
        <f t="shared" si="8"/>
        <v>1</v>
      </c>
      <c r="K24" s="1">
        <v>23</v>
      </c>
      <c r="L24" t="str">
        <f t="shared" si="2"/>
        <v>yanesen-04-013.jpg</v>
      </c>
      <c r="M24">
        <f t="shared" si="9"/>
        <v>13</v>
      </c>
      <c r="N24">
        <f t="shared" si="10"/>
        <v>1</v>
      </c>
      <c r="P24" s="1">
        <v>23</v>
      </c>
      <c r="Q24" t="str">
        <f t="shared" si="3"/>
        <v>yanesen-05-013.jpg</v>
      </c>
      <c r="R24">
        <f t="shared" si="11"/>
        <v>13</v>
      </c>
      <c r="S24">
        <f t="shared" si="12"/>
        <v>1</v>
      </c>
      <c r="U24" s="1">
        <v>23</v>
      </c>
      <c r="V24" t="str">
        <f t="shared" si="4"/>
        <v>yanesen-06-013.jpg</v>
      </c>
      <c r="W24">
        <f t="shared" si="13"/>
        <v>13</v>
      </c>
      <c r="X24">
        <f t="shared" si="14"/>
        <v>1</v>
      </c>
      <c r="Z24" s="1">
        <v>23</v>
      </c>
      <c r="AA24" t="str">
        <f t="shared" si="5"/>
        <v>yanesen-07-013.jpg</v>
      </c>
      <c r="AB24">
        <f t="shared" si="15"/>
        <v>13</v>
      </c>
      <c r="AC24">
        <f t="shared" si="16"/>
        <v>1</v>
      </c>
    </row>
    <row r="25" spans="1:29" ht="15.75" customHeight="1">
      <c r="A25" s="1">
        <v>24</v>
      </c>
      <c r="B25" t="str">
        <f t="shared" si="0"/>
        <v>yanesen-02-014.jpg</v>
      </c>
      <c r="C25">
        <f t="shared" si="17"/>
        <v>14</v>
      </c>
      <c r="D25">
        <f t="shared" si="6"/>
        <v>0</v>
      </c>
      <c r="F25" s="1">
        <v>24</v>
      </c>
      <c r="G25" t="str">
        <f t="shared" si="1"/>
        <v>yanesen-03-014.jpg</v>
      </c>
      <c r="H25">
        <f t="shared" si="7"/>
        <v>14</v>
      </c>
      <c r="I25">
        <f t="shared" si="8"/>
        <v>0</v>
      </c>
      <c r="K25" s="1">
        <v>24</v>
      </c>
      <c r="L25" t="str">
        <f t="shared" si="2"/>
        <v>yanesen-04-014.jpg</v>
      </c>
      <c r="M25">
        <f t="shared" si="9"/>
        <v>14</v>
      </c>
      <c r="N25">
        <f t="shared" si="10"/>
        <v>0</v>
      </c>
      <c r="P25" s="1">
        <v>24</v>
      </c>
      <c r="Q25" t="str">
        <f t="shared" si="3"/>
        <v>yanesen-05-014.jpg</v>
      </c>
      <c r="R25">
        <f t="shared" si="11"/>
        <v>14</v>
      </c>
      <c r="S25">
        <f t="shared" si="12"/>
        <v>0</v>
      </c>
      <c r="U25" s="1">
        <v>24</v>
      </c>
      <c r="V25" t="str">
        <f t="shared" si="4"/>
        <v>yanesen-06-014.jpg</v>
      </c>
      <c r="W25">
        <f t="shared" si="13"/>
        <v>14</v>
      </c>
      <c r="X25">
        <f t="shared" si="14"/>
        <v>0</v>
      </c>
      <c r="Z25" s="1">
        <v>24</v>
      </c>
      <c r="AA25" t="str">
        <f t="shared" si="5"/>
        <v>yanesen-07-014.jpg</v>
      </c>
      <c r="AB25">
        <f t="shared" si="15"/>
        <v>14</v>
      </c>
      <c r="AC25">
        <f t="shared" si="16"/>
        <v>0</v>
      </c>
    </row>
    <row r="26" spans="1:29" ht="15.75" customHeight="1">
      <c r="A26" s="1">
        <v>25</v>
      </c>
      <c r="B26" t="str">
        <f t="shared" si="0"/>
        <v>yanesen-02-014.jpg</v>
      </c>
      <c r="C26">
        <f t="shared" si="17"/>
        <v>14</v>
      </c>
      <c r="D26">
        <f t="shared" si="6"/>
        <v>1</v>
      </c>
      <c r="F26" s="1">
        <v>25</v>
      </c>
      <c r="G26" t="str">
        <f t="shared" si="1"/>
        <v>yanesen-03-014.jpg</v>
      </c>
      <c r="H26">
        <f t="shared" si="7"/>
        <v>14</v>
      </c>
      <c r="I26">
        <f t="shared" si="8"/>
        <v>1</v>
      </c>
      <c r="K26" s="1">
        <v>25</v>
      </c>
      <c r="L26" t="str">
        <f t="shared" si="2"/>
        <v>yanesen-04-014.jpg</v>
      </c>
      <c r="M26">
        <f t="shared" si="9"/>
        <v>14</v>
      </c>
      <c r="N26">
        <f t="shared" si="10"/>
        <v>1</v>
      </c>
      <c r="P26" s="1">
        <v>25</v>
      </c>
      <c r="Q26" t="str">
        <f t="shared" si="3"/>
        <v>yanesen-05-014.jpg</v>
      </c>
      <c r="R26">
        <f t="shared" si="11"/>
        <v>14</v>
      </c>
      <c r="S26">
        <f t="shared" si="12"/>
        <v>1</v>
      </c>
      <c r="U26" s="1">
        <v>25</v>
      </c>
      <c r="V26" t="str">
        <f t="shared" si="4"/>
        <v>yanesen-06-014.jpg</v>
      </c>
      <c r="W26">
        <f t="shared" si="13"/>
        <v>14</v>
      </c>
      <c r="X26">
        <f t="shared" si="14"/>
        <v>1</v>
      </c>
      <c r="Z26" s="1">
        <v>25</v>
      </c>
      <c r="AA26" t="str">
        <f t="shared" si="5"/>
        <v>yanesen-07-014.jpg</v>
      </c>
      <c r="AB26">
        <f t="shared" si="15"/>
        <v>14</v>
      </c>
      <c r="AC26">
        <f t="shared" si="16"/>
        <v>1</v>
      </c>
    </row>
    <row r="27" spans="1:29" ht="15.75" customHeight="1">
      <c r="A27" s="1">
        <v>26</v>
      </c>
      <c r="B27" t="str">
        <f t="shared" si="0"/>
        <v>yanesen-02-015.jpg</v>
      </c>
      <c r="C27">
        <f t="shared" si="17"/>
        <v>15</v>
      </c>
      <c r="D27">
        <f t="shared" si="6"/>
        <v>0</v>
      </c>
      <c r="F27" s="1">
        <v>26</v>
      </c>
      <c r="G27" t="str">
        <f t="shared" si="1"/>
        <v>yanesen-03-015.jpg</v>
      </c>
      <c r="H27">
        <f t="shared" si="7"/>
        <v>15</v>
      </c>
      <c r="I27">
        <f t="shared" si="8"/>
        <v>0</v>
      </c>
      <c r="K27" s="1">
        <v>26</v>
      </c>
      <c r="L27" t="str">
        <f t="shared" si="2"/>
        <v>yanesen-04-015.jpg</v>
      </c>
      <c r="M27">
        <f t="shared" si="9"/>
        <v>15</v>
      </c>
      <c r="N27">
        <f t="shared" si="10"/>
        <v>0</v>
      </c>
      <c r="P27" s="1">
        <v>26</v>
      </c>
      <c r="Q27" t="str">
        <f t="shared" si="3"/>
        <v>yanesen-05-015.jpg</v>
      </c>
      <c r="R27">
        <f t="shared" si="11"/>
        <v>15</v>
      </c>
      <c r="S27">
        <f t="shared" si="12"/>
        <v>0</v>
      </c>
      <c r="U27" s="1">
        <v>26</v>
      </c>
      <c r="V27" t="str">
        <f t="shared" si="4"/>
        <v>yanesen-06-015.jpg</v>
      </c>
      <c r="W27">
        <f t="shared" si="13"/>
        <v>15</v>
      </c>
      <c r="X27">
        <f t="shared" si="14"/>
        <v>0</v>
      </c>
      <c r="Z27" s="1">
        <v>26</v>
      </c>
      <c r="AA27" t="str">
        <f t="shared" si="5"/>
        <v>yanesen-07-015.jpg</v>
      </c>
      <c r="AB27">
        <f t="shared" si="15"/>
        <v>15</v>
      </c>
      <c r="AC27">
        <f t="shared" si="16"/>
        <v>0</v>
      </c>
    </row>
    <row r="28" spans="1:29" ht="15.75" customHeight="1">
      <c r="A28" s="1">
        <v>27</v>
      </c>
      <c r="B28" t="str">
        <f t="shared" si="0"/>
        <v>yanesen-02-015.jpg</v>
      </c>
      <c r="C28">
        <f t="shared" si="17"/>
        <v>15</v>
      </c>
      <c r="D28">
        <f t="shared" si="6"/>
        <v>1</v>
      </c>
      <c r="F28" s="1">
        <v>27</v>
      </c>
      <c r="G28" t="str">
        <f t="shared" si="1"/>
        <v>yanesen-03-015.jpg</v>
      </c>
      <c r="H28">
        <f t="shared" si="7"/>
        <v>15</v>
      </c>
      <c r="I28">
        <f t="shared" si="8"/>
        <v>1</v>
      </c>
      <c r="K28" s="1">
        <v>27</v>
      </c>
      <c r="L28" t="str">
        <f t="shared" si="2"/>
        <v>yanesen-04-015.jpg</v>
      </c>
      <c r="M28">
        <f t="shared" si="9"/>
        <v>15</v>
      </c>
      <c r="N28">
        <f t="shared" si="10"/>
        <v>1</v>
      </c>
      <c r="P28" s="1">
        <v>27</v>
      </c>
      <c r="Q28" t="str">
        <f t="shared" si="3"/>
        <v>yanesen-05-015.jpg</v>
      </c>
      <c r="R28">
        <f t="shared" si="11"/>
        <v>15</v>
      </c>
      <c r="S28">
        <f t="shared" si="12"/>
        <v>1</v>
      </c>
      <c r="U28" s="1">
        <v>27</v>
      </c>
      <c r="V28" t="str">
        <f t="shared" si="4"/>
        <v>yanesen-06-015.jpg</v>
      </c>
      <c r="W28">
        <f t="shared" si="13"/>
        <v>15</v>
      </c>
      <c r="X28">
        <f t="shared" si="14"/>
        <v>1</v>
      </c>
      <c r="Z28" s="1">
        <v>27</v>
      </c>
      <c r="AA28" t="str">
        <f t="shared" si="5"/>
        <v>yanesen-07-015.jpg</v>
      </c>
      <c r="AB28">
        <f t="shared" si="15"/>
        <v>15</v>
      </c>
      <c r="AC28">
        <f t="shared" si="16"/>
        <v>1</v>
      </c>
    </row>
    <row r="29" spans="1:29" ht="15.75" customHeight="1">
      <c r="A29" s="1">
        <v>28</v>
      </c>
      <c r="B29" t="str">
        <f t="shared" si="0"/>
        <v>yanesen-02-016.jpg</v>
      </c>
      <c r="C29">
        <f t="shared" si="17"/>
        <v>16</v>
      </c>
      <c r="D29">
        <f t="shared" si="6"/>
        <v>0</v>
      </c>
      <c r="F29" s="1">
        <v>28</v>
      </c>
      <c r="G29" t="str">
        <f t="shared" si="1"/>
        <v>yanesen-03-016.jpg</v>
      </c>
      <c r="H29">
        <f t="shared" si="7"/>
        <v>16</v>
      </c>
      <c r="I29">
        <f t="shared" si="8"/>
        <v>0</v>
      </c>
      <c r="K29" s="1">
        <v>28</v>
      </c>
      <c r="L29" t="str">
        <f t="shared" si="2"/>
        <v>yanesen-04-016.jpg</v>
      </c>
      <c r="M29">
        <f t="shared" si="9"/>
        <v>16</v>
      </c>
      <c r="N29">
        <f t="shared" si="10"/>
        <v>0</v>
      </c>
      <c r="P29" s="1">
        <v>28</v>
      </c>
      <c r="Q29" t="str">
        <f t="shared" si="3"/>
        <v>yanesen-05-016.jpg</v>
      </c>
      <c r="R29">
        <f t="shared" si="11"/>
        <v>16</v>
      </c>
      <c r="S29">
        <f t="shared" si="12"/>
        <v>0</v>
      </c>
      <c r="U29" s="1">
        <v>28</v>
      </c>
      <c r="V29" t="str">
        <f t="shared" si="4"/>
        <v>yanesen-06-016.jpg</v>
      </c>
      <c r="W29">
        <f t="shared" si="13"/>
        <v>16</v>
      </c>
      <c r="X29">
        <f t="shared" si="14"/>
        <v>0</v>
      </c>
      <c r="Z29" s="1">
        <v>28</v>
      </c>
      <c r="AA29" t="str">
        <f t="shared" si="5"/>
        <v>yanesen-07-016.jpg</v>
      </c>
      <c r="AB29">
        <f t="shared" si="15"/>
        <v>16</v>
      </c>
      <c r="AC29">
        <f t="shared" si="16"/>
        <v>0</v>
      </c>
    </row>
    <row r="30" spans="1:29" ht="15.75" customHeight="1">
      <c r="A30" s="1">
        <v>29</v>
      </c>
      <c r="B30" t="str">
        <f t="shared" si="0"/>
        <v>yanesen-02-016.jpg</v>
      </c>
      <c r="C30">
        <f t="shared" si="17"/>
        <v>16</v>
      </c>
      <c r="D30">
        <f t="shared" si="6"/>
        <v>1</v>
      </c>
      <c r="F30" s="1">
        <v>29</v>
      </c>
      <c r="G30" t="str">
        <f t="shared" si="1"/>
        <v>yanesen-03-016.jpg</v>
      </c>
      <c r="H30">
        <f t="shared" si="7"/>
        <v>16</v>
      </c>
      <c r="I30">
        <f t="shared" si="8"/>
        <v>1</v>
      </c>
      <c r="K30" s="1">
        <v>29</v>
      </c>
      <c r="L30" t="str">
        <f t="shared" si="2"/>
        <v>yanesen-04-016.jpg</v>
      </c>
      <c r="M30">
        <f t="shared" si="9"/>
        <v>16</v>
      </c>
      <c r="N30">
        <f t="shared" si="10"/>
        <v>1</v>
      </c>
      <c r="P30" s="1">
        <v>29</v>
      </c>
      <c r="Q30" t="str">
        <f t="shared" si="3"/>
        <v>yanesen-05-016.jpg</v>
      </c>
      <c r="R30">
        <f t="shared" si="11"/>
        <v>16</v>
      </c>
      <c r="S30">
        <f t="shared" si="12"/>
        <v>1</v>
      </c>
      <c r="U30" s="1">
        <v>29</v>
      </c>
      <c r="V30" t="str">
        <f t="shared" si="4"/>
        <v>yanesen-06-016.jpg</v>
      </c>
      <c r="W30">
        <f t="shared" si="13"/>
        <v>16</v>
      </c>
      <c r="X30">
        <f t="shared" si="14"/>
        <v>1</v>
      </c>
      <c r="Z30" s="1">
        <v>29</v>
      </c>
      <c r="AA30" t="str">
        <f t="shared" si="5"/>
        <v>yanesen-07-016.jpg</v>
      </c>
      <c r="AB30">
        <f t="shared" si="15"/>
        <v>16</v>
      </c>
      <c r="AC30">
        <f t="shared" si="16"/>
        <v>1</v>
      </c>
    </row>
    <row r="31" spans="1:29" ht="15.75" customHeight="1">
      <c r="A31" s="1">
        <v>30</v>
      </c>
      <c r="B31" t="str">
        <f t="shared" si="0"/>
        <v>yanesen-02-017.jpg</v>
      </c>
      <c r="C31">
        <f t="shared" si="17"/>
        <v>17</v>
      </c>
      <c r="D31">
        <f t="shared" si="6"/>
        <v>0</v>
      </c>
      <c r="F31" s="1">
        <v>30</v>
      </c>
      <c r="G31" t="str">
        <f t="shared" si="1"/>
        <v>yanesen-03-017.jpg</v>
      </c>
      <c r="H31">
        <f t="shared" si="7"/>
        <v>17</v>
      </c>
      <c r="I31">
        <f t="shared" si="8"/>
        <v>0</v>
      </c>
      <c r="K31" s="1">
        <v>30</v>
      </c>
      <c r="L31" t="str">
        <f t="shared" si="2"/>
        <v>yanesen-04-017.jpg</v>
      </c>
      <c r="M31">
        <f t="shared" si="9"/>
        <v>17</v>
      </c>
      <c r="N31">
        <f t="shared" si="10"/>
        <v>0</v>
      </c>
      <c r="P31" s="1">
        <v>30</v>
      </c>
      <c r="Q31" t="str">
        <f t="shared" si="3"/>
        <v>yanesen-05-017.jpg</v>
      </c>
      <c r="R31">
        <f t="shared" si="11"/>
        <v>17</v>
      </c>
      <c r="S31">
        <f t="shared" si="12"/>
        <v>0</v>
      </c>
      <c r="U31" s="1">
        <v>30</v>
      </c>
      <c r="V31" t="str">
        <f t="shared" si="4"/>
        <v>yanesen-06-017.jpg</v>
      </c>
      <c r="W31">
        <f t="shared" si="13"/>
        <v>17</v>
      </c>
      <c r="X31">
        <f t="shared" si="14"/>
        <v>0</v>
      </c>
      <c r="Z31" s="1">
        <v>30</v>
      </c>
      <c r="AA31" t="str">
        <f t="shared" si="5"/>
        <v>yanesen-07-017.jpg</v>
      </c>
      <c r="AB31">
        <f t="shared" si="15"/>
        <v>17</v>
      </c>
      <c r="AC31">
        <f t="shared" si="16"/>
        <v>0</v>
      </c>
    </row>
    <row r="32" spans="1:29" ht="15.75" customHeight="1">
      <c r="A32" s="1">
        <v>31</v>
      </c>
      <c r="B32" t="str">
        <f t="shared" si="0"/>
        <v>yanesen-02-017.jpg</v>
      </c>
      <c r="C32">
        <f t="shared" si="17"/>
        <v>17</v>
      </c>
      <c r="D32">
        <f t="shared" si="6"/>
        <v>1</v>
      </c>
      <c r="F32" s="1">
        <v>31</v>
      </c>
      <c r="G32" t="str">
        <f t="shared" si="1"/>
        <v>yanesen-03-017.jpg</v>
      </c>
      <c r="H32">
        <f t="shared" si="7"/>
        <v>17</v>
      </c>
      <c r="I32">
        <f t="shared" si="8"/>
        <v>1</v>
      </c>
      <c r="K32" s="1">
        <v>31</v>
      </c>
      <c r="L32" t="str">
        <f t="shared" si="2"/>
        <v>yanesen-04-017.jpg</v>
      </c>
      <c r="M32">
        <f t="shared" si="9"/>
        <v>17</v>
      </c>
      <c r="N32">
        <f t="shared" si="10"/>
        <v>1</v>
      </c>
      <c r="P32" s="1">
        <v>31</v>
      </c>
      <c r="Q32" t="str">
        <f t="shared" si="3"/>
        <v>yanesen-05-017.jpg</v>
      </c>
      <c r="R32">
        <f t="shared" si="11"/>
        <v>17</v>
      </c>
      <c r="S32">
        <f t="shared" si="12"/>
        <v>1</v>
      </c>
      <c r="U32" s="1">
        <v>31</v>
      </c>
      <c r="V32" t="str">
        <f t="shared" si="4"/>
        <v>yanesen-06-017.jpg</v>
      </c>
      <c r="W32">
        <f t="shared" si="13"/>
        <v>17</v>
      </c>
      <c r="X32">
        <f t="shared" si="14"/>
        <v>1</v>
      </c>
      <c r="Z32" s="1">
        <v>31</v>
      </c>
      <c r="AA32" t="str">
        <f t="shared" si="5"/>
        <v>yanesen-07-017.jpg</v>
      </c>
      <c r="AB32">
        <f t="shared" si="15"/>
        <v>17</v>
      </c>
      <c r="AC32">
        <f t="shared" si="16"/>
        <v>1</v>
      </c>
    </row>
    <row r="33" spans="1:29" ht="15.75" customHeight="1">
      <c r="A33" s="1">
        <v>32</v>
      </c>
      <c r="B33" t="str">
        <f t="shared" si="0"/>
        <v>yanesen-02-018.jpg</v>
      </c>
      <c r="C33">
        <f t="shared" si="17"/>
        <v>18</v>
      </c>
      <c r="D33">
        <f t="shared" si="6"/>
        <v>0</v>
      </c>
      <c r="F33" s="1">
        <v>32</v>
      </c>
      <c r="G33" t="str">
        <f t="shared" si="1"/>
        <v>yanesen-03-018.jpg</v>
      </c>
      <c r="H33">
        <f t="shared" si="7"/>
        <v>18</v>
      </c>
      <c r="I33">
        <f t="shared" si="8"/>
        <v>0</v>
      </c>
      <c r="K33" s="1">
        <v>32</v>
      </c>
      <c r="L33" t="str">
        <f t="shared" si="2"/>
        <v>yanesen-04-018.jpg</v>
      </c>
      <c r="M33">
        <f t="shared" si="9"/>
        <v>18</v>
      </c>
      <c r="N33">
        <f t="shared" si="10"/>
        <v>0</v>
      </c>
      <c r="P33" s="1">
        <v>32</v>
      </c>
      <c r="Q33" t="str">
        <f t="shared" si="3"/>
        <v>yanesen-05-018.jpg</v>
      </c>
      <c r="R33">
        <f t="shared" si="11"/>
        <v>18</v>
      </c>
      <c r="S33">
        <f t="shared" si="12"/>
        <v>0</v>
      </c>
      <c r="U33" s="1">
        <v>32</v>
      </c>
      <c r="V33" t="str">
        <f t="shared" si="4"/>
        <v>yanesen-06-018.jpg</v>
      </c>
      <c r="W33">
        <f t="shared" si="13"/>
        <v>18</v>
      </c>
      <c r="X33">
        <f t="shared" si="14"/>
        <v>0</v>
      </c>
      <c r="Z33" s="1">
        <v>32</v>
      </c>
      <c r="AA33" t="str">
        <f t="shared" si="5"/>
        <v>yanesen-07-018.jpg</v>
      </c>
      <c r="AB33">
        <f t="shared" si="15"/>
        <v>18</v>
      </c>
      <c r="AC33">
        <f t="shared" si="16"/>
        <v>0</v>
      </c>
    </row>
    <row r="34" spans="1:29" ht="15.75" customHeight="1">
      <c r="A34" s="1">
        <v>33</v>
      </c>
      <c r="B34" t="str">
        <f t="shared" si="0"/>
        <v>yanesen-02-018.jpg</v>
      </c>
      <c r="C34">
        <f t="shared" si="17"/>
        <v>18</v>
      </c>
      <c r="D34">
        <f t="shared" si="6"/>
        <v>1</v>
      </c>
      <c r="K34" s="1">
        <v>33</v>
      </c>
      <c r="L34" t="str">
        <f t="shared" si="2"/>
        <v>yanesen-04-018.jpg</v>
      </c>
      <c r="M34">
        <f t="shared" si="9"/>
        <v>18</v>
      </c>
      <c r="N34">
        <f t="shared" si="10"/>
        <v>1</v>
      </c>
      <c r="P34" s="1">
        <v>33</v>
      </c>
      <c r="Q34" t="str">
        <f t="shared" si="3"/>
        <v>yanesen-05-018.jpg</v>
      </c>
      <c r="R34">
        <f t="shared" si="11"/>
        <v>18</v>
      </c>
      <c r="S34">
        <f t="shared" si="12"/>
        <v>1</v>
      </c>
      <c r="U34" s="1">
        <v>33</v>
      </c>
      <c r="V34" t="str">
        <f t="shared" si="4"/>
        <v>yanesen-06-018.jpg</v>
      </c>
      <c r="W34">
        <f t="shared" si="13"/>
        <v>18</v>
      </c>
      <c r="X34">
        <f t="shared" si="14"/>
        <v>1</v>
      </c>
      <c r="Z34" s="1">
        <v>33</v>
      </c>
      <c r="AA34" t="str">
        <f t="shared" si="5"/>
        <v>yanesen-07-018.jpg</v>
      </c>
      <c r="AB34">
        <f t="shared" si="15"/>
        <v>18</v>
      </c>
      <c r="AC34">
        <f t="shared" si="16"/>
        <v>1</v>
      </c>
    </row>
    <row r="35" spans="1:29" ht="15.75" customHeight="1">
      <c r="A35" s="1"/>
      <c r="U35" s="1">
        <v>34</v>
      </c>
      <c r="V35" t="str">
        <f t="shared" si="4"/>
        <v>yanesen-06-019.jpg</v>
      </c>
      <c r="W35">
        <f t="shared" si="13"/>
        <v>19</v>
      </c>
      <c r="X35">
        <f t="shared" si="14"/>
        <v>0</v>
      </c>
    </row>
    <row r="36" spans="1:29" ht="15.75" customHeight="1">
      <c r="U36" s="1">
        <v>35</v>
      </c>
      <c r="V36" t="str">
        <f t="shared" si="4"/>
        <v>yanesen-06-019.jpg</v>
      </c>
      <c r="W36">
        <f t="shared" si="13"/>
        <v>19</v>
      </c>
      <c r="X36">
        <f t="shared" si="14"/>
        <v>1</v>
      </c>
    </row>
    <row r="37" spans="1:29" ht="15.75" customHeight="1">
      <c r="U37" s="1">
        <v>36</v>
      </c>
      <c r="V37" t="str">
        <f t="shared" si="4"/>
        <v>yanesen-06-020.jpg</v>
      </c>
      <c r="W37">
        <f t="shared" si="13"/>
        <v>20</v>
      </c>
      <c r="X37">
        <f t="shared" si="14"/>
        <v>0</v>
      </c>
    </row>
    <row r="38" spans="1:29" ht="15.75" customHeight="1">
      <c r="U38" s="1">
        <v>37</v>
      </c>
      <c r="V38" t="str">
        <f t="shared" si="4"/>
        <v>yanesen-06-020.jpg</v>
      </c>
      <c r="W38">
        <f t="shared" si="13"/>
        <v>20</v>
      </c>
      <c r="X38">
        <f t="shared" si="14"/>
        <v>1</v>
      </c>
    </row>
    <row r="39" spans="1:29" ht="15.75" customHeight="1">
      <c r="U39" s="1">
        <v>38</v>
      </c>
      <c r="V39" t="str">
        <f t="shared" si="4"/>
        <v>yanesen-06-021.jpg</v>
      </c>
      <c r="W39">
        <f t="shared" si="13"/>
        <v>21</v>
      </c>
      <c r="X39">
        <f t="shared" si="14"/>
        <v>0</v>
      </c>
    </row>
    <row r="40" spans="1:29" ht="15.75" customHeight="1">
      <c r="U40" s="1">
        <v>39</v>
      </c>
      <c r="V40" t="str">
        <f t="shared" si="4"/>
        <v>yanesen-06-021.jpg</v>
      </c>
      <c r="W40">
        <f t="shared" si="13"/>
        <v>21</v>
      </c>
      <c r="X40">
        <f t="shared" si="14"/>
        <v>1</v>
      </c>
    </row>
    <row r="41" spans="1:29" ht="15.75" customHeight="1">
      <c r="U41" s="1">
        <v>40</v>
      </c>
      <c r="V41" t="str">
        <f t="shared" si="4"/>
        <v>yanesen-06-022.jpg</v>
      </c>
      <c r="W41">
        <f t="shared" si="13"/>
        <v>22</v>
      </c>
      <c r="X41">
        <f t="shared" si="14"/>
        <v>0</v>
      </c>
    </row>
    <row r="42" spans="1:29" ht="15.75" customHeight="1">
      <c r="U42" s="1"/>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41"/>
  <sheetViews>
    <sheetView workbookViewId="0"/>
  </sheetViews>
  <sheetFormatPr baseColWidth="10" defaultColWidth="14.5" defaultRowHeight="15.75" customHeight="1"/>
  <sheetData>
    <row r="1" spans="1:14" ht="15.75" customHeight="1">
      <c r="A1" s="1" t="s">
        <v>0</v>
      </c>
      <c r="C1" s="1"/>
      <c r="F1" s="1" t="s">
        <v>0</v>
      </c>
      <c r="H1" s="1"/>
      <c r="K1" s="1" t="s">
        <v>0</v>
      </c>
      <c r="M1" s="1"/>
    </row>
    <row r="2" spans="1:14" ht="15.75" customHeight="1">
      <c r="A2" s="1">
        <v>1</v>
      </c>
      <c r="B2" t="str">
        <f t="shared" ref="B2:B40" si="0">IF(C2&lt;10, "yanesen-08-00"&amp;C2&amp;".jpg", "yanesen-08-0"&amp;C2&amp;".jpg")</f>
        <v>yanesen-08-002.jpg</v>
      </c>
      <c r="C2" s="1">
        <v>2</v>
      </c>
      <c r="F2" s="1">
        <v>1</v>
      </c>
      <c r="G2" t="str">
        <f t="shared" ref="G2:G40" si="1">IF(H2&lt;10, "yanesen-09-00"&amp;H2&amp;".jpg", "yanesen-09-0"&amp;H2&amp;".jpg")</f>
        <v>yanesen-09-002.jpg</v>
      </c>
      <c r="H2" s="1">
        <v>2</v>
      </c>
      <c r="K2" s="1">
        <v>1</v>
      </c>
      <c r="L2" t="str">
        <f t="shared" ref="L2:L40" si="2">IF(M2&lt;10, "yanesen-10-00"&amp;M2&amp;".jpg", "yanesen-10-0"&amp;M2&amp;".jpg")</f>
        <v>yanesen-10-002.jpg</v>
      </c>
      <c r="M2" s="1">
        <v>2</v>
      </c>
    </row>
    <row r="3" spans="1:14" ht="15.75" customHeight="1">
      <c r="A3" s="1">
        <v>2</v>
      </c>
      <c r="B3" t="str">
        <f t="shared" si="0"/>
        <v>yanesen-08-003.jpg</v>
      </c>
      <c r="C3" s="1">
        <v>3</v>
      </c>
      <c r="F3" s="1">
        <v>2</v>
      </c>
      <c r="G3" t="str">
        <f t="shared" si="1"/>
        <v>yanesen-09-003.jpg</v>
      </c>
      <c r="H3" s="1">
        <v>3</v>
      </c>
      <c r="K3" s="1">
        <v>2</v>
      </c>
      <c r="L3" t="str">
        <f t="shared" si="2"/>
        <v>yanesen-10-003.jpg</v>
      </c>
      <c r="M3" s="1">
        <v>3</v>
      </c>
    </row>
    <row r="4" spans="1:14" ht="15.75" customHeight="1">
      <c r="A4" s="1">
        <v>3</v>
      </c>
      <c r="B4" t="str">
        <f t="shared" si="0"/>
        <v>yanesen-08-003.jpg</v>
      </c>
      <c r="C4" s="1">
        <v>3</v>
      </c>
      <c r="F4" s="1">
        <v>3</v>
      </c>
      <c r="G4" t="str">
        <f t="shared" si="1"/>
        <v>yanesen-09-003.jpg</v>
      </c>
      <c r="H4" s="1">
        <v>3</v>
      </c>
      <c r="K4" s="1">
        <v>3</v>
      </c>
      <c r="L4" t="str">
        <f t="shared" si="2"/>
        <v>yanesen-10-003.jpg</v>
      </c>
      <c r="M4" s="1">
        <v>3</v>
      </c>
    </row>
    <row r="5" spans="1:14" ht="15.75" customHeight="1">
      <c r="A5" s="1">
        <v>4</v>
      </c>
      <c r="B5" t="str">
        <f t="shared" si="0"/>
        <v>yanesen-08-004.jpg</v>
      </c>
      <c r="C5">
        <f t="shared" ref="C5:C40" si="3">IF(D5=0, C4+1, C4)</f>
        <v>4</v>
      </c>
      <c r="D5">
        <f t="shared" ref="D5:D40" si="4">MOD(A5, 2)</f>
        <v>0</v>
      </c>
      <c r="F5" s="1">
        <v>4</v>
      </c>
      <c r="G5" t="str">
        <f t="shared" si="1"/>
        <v>yanesen-09-004.jpg</v>
      </c>
      <c r="H5">
        <f t="shared" ref="H5:H40" si="5">IF(I5=0, H4+1, H4)</f>
        <v>4</v>
      </c>
      <c r="I5">
        <f t="shared" ref="I5:I40" si="6">MOD(F5, 2)</f>
        <v>0</v>
      </c>
      <c r="K5" s="1">
        <v>4</v>
      </c>
      <c r="L5" t="str">
        <f t="shared" si="2"/>
        <v>yanesen-10-004.jpg</v>
      </c>
      <c r="M5">
        <f t="shared" ref="M5:M40" si="7">IF(N5=0, M4+1, M4)</f>
        <v>4</v>
      </c>
      <c r="N5">
        <f t="shared" ref="N5:N40" si="8">MOD(K5, 2)</f>
        <v>0</v>
      </c>
    </row>
    <row r="6" spans="1:14" ht="15.75" customHeight="1">
      <c r="A6" s="1">
        <v>5</v>
      </c>
      <c r="B6" t="str">
        <f t="shared" si="0"/>
        <v>yanesen-08-004.jpg</v>
      </c>
      <c r="C6">
        <f t="shared" si="3"/>
        <v>4</v>
      </c>
      <c r="D6">
        <f t="shared" si="4"/>
        <v>1</v>
      </c>
      <c r="F6" s="1">
        <v>5</v>
      </c>
      <c r="G6" t="str">
        <f t="shared" si="1"/>
        <v>yanesen-09-004.jpg</v>
      </c>
      <c r="H6">
        <f t="shared" si="5"/>
        <v>4</v>
      </c>
      <c r="I6">
        <f t="shared" si="6"/>
        <v>1</v>
      </c>
      <c r="K6" s="1">
        <v>5</v>
      </c>
      <c r="L6" t="str">
        <f t="shared" si="2"/>
        <v>yanesen-10-004.jpg</v>
      </c>
      <c r="M6">
        <f t="shared" si="7"/>
        <v>4</v>
      </c>
      <c r="N6">
        <f t="shared" si="8"/>
        <v>1</v>
      </c>
    </row>
    <row r="7" spans="1:14" ht="15.75" customHeight="1">
      <c r="A7" s="1">
        <v>6</v>
      </c>
      <c r="B7" t="str">
        <f t="shared" si="0"/>
        <v>yanesen-08-005.jpg</v>
      </c>
      <c r="C7">
        <f t="shared" si="3"/>
        <v>5</v>
      </c>
      <c r="D7">
        <f t="shared" si="4"/>
        <v>0</v>
      </c>
      <c r="F7" s="1">
        <v>6</v>
      </c>
      <c r="G7" t="str">
        <f t="shared" si="1"/>
        <v>yanesen-09-005.jpg</v>
      </c>
      <c r="H7">
        <f t="shared" si="5"/>
        <v>5</v>
      </c>
      <c r="I7">
        <f t="shared" si="6"/>
        <v>0</v>
      </c>
      <c r="K7" s="1">
        <v>6</v>
      </c>
      <c r="L7" t="str">
        <f t="shared" si="2"/>
        <v>yanesen-10-005.jpg</v>
      </c>
      <c r="M7">
        <f t="shared" si="7"/>
        <v>5</v>
      </c>
      <c r="N7">
        <f t="shared" si="8"/>
        <v>0</v>
      </c>
    </row>
    <row r="8" spans="1:14" ht="15.75" customHeight="1">
      <c r="A8" s="1">
        <v>7</v>
      </c>
      <c r="B8" t="str">
        <f t="shared" si="0"/>
        <v>yanesen-08-005.jpg</v>
      </c>
      <c r="C8">
        <f t="shared" si="3"/>
        <v>5</v>
      </c>
      <c r="D8">
        <f t="shared" si="4"/>
        <v>1</v>
      </c>
      <c r="F8" s="1">
        <v>7</v>
      </c>
      <c r="G8" t="str">
        <f t="shared" si="1"/>
        <v>yanesen-09-005.jpg</v>
      </c>
      <c r="H8">
        <f t="shared" si="5"/>
        <v>5</v>
      </c>
      <c r="I8">
        <f t="shared" si="6"/>
        <v>1</v>
      </c>
      <c r="K8" s="1">
        <v>7</v>
      </c>
      <c r="L8" t="str">
        <f t="shared" si="2"/>
        <v>yanesen-10-005.jpg</v>
      </c>
      <c r="M8">
        <f t="shared" si="7"/>
        <v>5</v>
      </c>
      <c r="N8">
        <f t="shared" si="8"/>
        <v>1</v>
      </c>
    </row>
    <row r="9" spans="1:14" ht="15.75" customHeight="1">
      <c r="A9" s="1">
        <v>8</v>
      </c>
      <c r="B9" t="str">
        <f t="shared" si="0"/>
        <v>yanesen-08-006.jpg</v>
      </c>
      <c r="C9">
        <f t="shared" si="3"/>
        <v>6</v>
      </c>
      <c r="D9">
        <f t="shared" si="4"/>
        <v>0</v>
      </c>
      <c r="F9" s="1">
        <v>8</v>
      </c>
      <c r="G9" t="str">
        <f t="shared" si="1"/>
        <v>yanesen-09-006.jpg</v>
      </c>
      <c r="H9">
        <f t="shared" si="5"/>
        <v>6</v>
      </c>
      <c r="I9">
        <f t="shared" si="6"/>
        <v>0</v>
      </c>
      <c r="K9" s="1">
        <v>8</v>
      </c>
      <c r="L9" t="str">
        <f t="shared" si="2"/>
        <v>yanesen-10-006.jpg</v>
      </c>
      <c r="M9">
        <f t="shared" si="7"/>
        <v>6</v>
      </c>
      <c r="N9">
        <f t="shared" si="8"/>
        <v>0</v>
      </c>
    </row>
    <row r="10" spans="1:14" ht="15.75" customHeight="1">
      <c r="A10" s="1">
        <v>9</v>
      </c>
      <c r="B10" t="str">
        <f t="shared" si="0"/>
        <v>yanesen-08-006.jpg</v>
      </c>
      <c r="C10">
        <f t="shared" si="3"/>
        <v>6</v>
      </c>
      <c r="D10">
        <f t="shared" si="4"/>
        <v>1</v>
      </c>
      <c r="F10" s="1">
        <v>9</v>
      </c>
      <c r="G10" t="str">
        <f t="shared" si="1"/>
        <v>yanesen-09-006.jpg</v>
      </c>
      <c r="H10">
        <f t="shared" si="5"/>
        <v>6</v>
      </c>
      <c r="I10">
        <f t="shared" si="6"/>
        <v>1</v>
      </c>
      <c r="K10" s="1">
        <v>9</v>
      </c>
      <c r="L10" t="str">
        <f t="shared" si="2"/>
        <v>yanesen-10-006.jpg</v>
      </c>
      <c r="M10">
        <f t="shared" si="7"/>
        <v>6</v>
      </c>
      <c r="N10">
        <f t="shared" si="8"/>
        <v>1</v>
      </c>
    </row>
    <row r="11" spans="1:14" ht="15.75" customHeight="1">
      <c r="A11" s="1">
        <v>10</v>
      </c>
      <c r="B11" t="str">
        <f t="shared" si="0"/>
        <v>yanesen-08-007.jpg</v>
      </c>
      <c r="C11">
        <f t="shared" si="3"/>
        <v>7</v>
      </c>
      <c r="D11">
        <f t="shared" si="4"/>
        <v>0</v>
      </c>
      <c r="F11" s="1">
        <v>10</v>
      </c>
      <c r="G11" t="str">
        <f t="shared" si="1"/>
        <v>yanesen-09-007.jpg</v>
      </c>
      <c r="H11">
        <f t="shared" si="5"/>
        <v>7</v>
      </c>
      <c r="I11">
        <f t="shared" si="6"/>
        <v>0</v>
      </c>
      <c r="K11" s="1">
        <v>10</v>
      </c>
      <c r="L11" t="str">
        <f t="shared" si="2"/>
        <v>yanesen-10-007.jpg</v>
      </c>
      <c r="M11">
        <f t="shared" si="7"/>
        <v>7</v>
      </c>
      <c r="N11">
        <f t="shared" si="8"/>
        <v>0</v>
      </c>
    </row>
    <row r="12" spans="1:14" ht="15.75" customHeight="1">
      <c r="A12" s="1">
        <v>11</v>
      </c>
      <c r="B12" t="str">
        <f t="shared" si="0"/>
        <v>yanesen-08-007.jpg</v>
      </c>
      <c r="C12">
        <f t="shared" si="3"/>
        <v>7</v>
      </c>
      <c r="D12">
        <f t="shared" si="4"/>
        <v>1</v>
      </c>
      <c r="F12" s="1">
        <v>11</v>
      </c>
      <c r="G12" t="str">
        <f t="shared" si="1"/>
        <v>yanesen-09-007.jpg</v>
      </c>
      <c r="H12">
        <f t="shared" si="5"/>
        <v>7</v>
      </c>
      <c r="I12">
        <f t="shared" si="6"/>
        <v>1</v>
      </c>
      <c r="K12" s="1">
        <v>11</v>
      </c>
      <c r="L12" t="str">
        <f t="shared" si="2"/>
        <v>yanesen-10-007.jpg</v>
      </c>
      <c r="M12">
        <f t="shared" si="7"/>
        <v>7</v>
      </c>
      <c r="N12">
        <f t="shared" si="8"/>
        <v>1</v>
      </c>
    </row>
    <row r="13" spans="1:14" ht="15.75" customHeight="1">
      <c r="A13" s="1">
        <v>12</v>
      </c>
      <c r="B13" t="str">
        <f t="shared" si="0"/>
        <v>yanesen-08-008.jpg</v>
      </c>
      <c r="C13">
        <f t="shared" si="3"/>
        <v>8</v>
      </c>
      <c r="D13">
        <f t="shared" si="4"/>
        <v>0</v>
      </c>
      <c r="F13" s="1">
        <v>12</v>
      </c>
      <c r="G13" t="str">
        <f t="shared" si="1"/>
        <v>yanesen-09-008.jpg</v>
      </c>
      <c r="H13">
        <f t="shared" si="5"/>
        <v>8</v>
      </c>
      <c r="I13">
        <f t="shared" si="6"/>
        <v>0</v>
      </c>
      <c r="K13" s="1">
        <v>12</v>
      </c>
      <c r="L13" t="str">
        <f t="shared" si="2"/>
        <v>yanesen-10-008.jpg</v>
      </c>
      <c r="M13">
        <f t="shared" si="7"/>
        <v>8</v>
      </c>
      <c r="N13">
        <f t="shared" si="8"/>
        <v>0</v>
      </c>
    </row>
    <row r="14" spans="1:14" ht="15.75" customHeight="1">
      <c r="A14" s="1">
        <v>13</v>
      </c>
      <c r="B14" t="str">
        <f t="shared" si="0"/>
        <v>yanesen-08-008.jpg</v>
      </c>
      <c r="C14">
        <f t="shared" si="3"/>
        <v>8</v>
      </c>
      <c r="D14">
        <f t="shared" si="4"/>
        <v>1</v>
      </c>
      <c r="F14" s="1">
        <v>13</v>
      </c>
      <c r="G14" t="str">
        <f t="shared" si="1"/>
        <v>yanesen-09-008.jpg</v>
      </c>
      <c r="H14">
        <f t="shared" si="5"/>
        <v>8</v>
      </c>
      <c r="I14">
        <f t="shared" si="6"/>
        <v>1</v>
      </c>
      <c r="K14" s="1">
        <v>13</v>
      </c>
      <c r="L14" t="str">
        <f t="shared" si="2"/>
        <v>yanesen-10-008.jpg</v>
      </c>
      <c r="M14">
        <f t="shared" si="7"/>
        <v>8</v>
      </c>
      <c r="N14">
        <f t="shared" si="8"/>
        <v>1</v>
      </c>
    </row>
    <row r="15" spans="1:14" ht="15.75" customHeight="1">
      <c r="A15" s="1">
        <v>14</v>
      </c>
      <c r="B15" t="str">
        <f t="shared" si="0"/>
        <v>yanesen-08-009.jpg</v>
      </c>
      <c r="C15">
        <f t="shared" si="3"/>
        <v>9</v>
      </c>
      <c r="D15">
        <f t="shared" si="4"/>
        <v>0</v>
      </c>
      <c r="F15" s="1">
        <v>14</v>
      </c>
      <c r="G15" t="str">
        <f t="shared" si="1"/>
        <v>yanesen-09-009.jpg</v>
      </c>
      <c r="H15">
        <f t="shared" si="5"/>
        <v>9</v>
      </c>
      <c r="I15">
        <f t="shared" si="6"/>
        <v>0</v>
      </c>
      <c r="K15" s="1">
        <v>14</v>
      </c>
      <c r="L15" t="str">
        <f t="shared" si="2"/>
        <v>yanesen-10-009.jpg</v>
      </c>
      <c r="M15">
        <f t="shared" si="7"/>
        <v>9</v>
      </c>
      <c r="N15">
        <f t="shared" si="8"/>
        <v>0</v>
      </c>
    </row>
    <row r="16" spans="1:14" ht="15.75" customHeight="1">
      <c r="A16" s="1">
        <v>15</v>
      </c>
      <c r="B16" t="str">
        <f t="shared" si="0"/>
        <v>yanesen-08-009.jpg</v>
      </c>
      <c r="C16">
        <f t="shared" si="3"/>
        <v>9</v>
      </c>
      <c r="D16">
        <f t="shared" si="4"/>
        <v>1</v>
      </c>
      <c r="F16" s="1">
        <v>15</v>
      </c>
      <c r="G16" t="str">
        <f t="shared" si="1"/>
        <v>yanesen-09-009.jpg</v>
      </c>
      <c r="H16">
        <f t="shared" si="5"/>
        <v>9</v>
      </c>
      <c r="I16">
        <f t="shared" si="6"/>
        <v>1</v>
      </c>
      <c r="K16" s="1">
        <v>15</v>
      </c>
      <c r="L16" t="str">
        <f t="shared" si="2"/>
        <v>yanesen-10-009.jpg</v>
      </c>
      <c r="M16">
        <f t="shared" si="7"/>
        <v>9</v>
      </c>
      <c r="N16">
        <f t="shared" si="8"/>
        <v>1</v>
      </c>
    </row>
    <row r="17" spans="1:14" ht="15.75" customHeight="1">
      <c r="A17" s="1">
        <v>16</v>
      </c>
      <c r="B17" t="str">
        <f t="shared" si="0"/>
        <v>yanesen-08-010.jpg</v>
      </c>
      <c r="C17">
        <f t="shared" si="3"/>
        <v>10</v>
      </c>
      <c r="D17">
        <f t="shared" si="4"/>
        <v>0</v>
      </c>
      <c r="F17" s="1">
        <v>16</v>
      </c>
      <c r="G17" t="str">
        <f t="shared" si="1"/>
        <v>yanesen-09-010.jpg</v>
      </c>
      <c r="H17">
        <f t="shared" si="5"/>
        <v>10</v>
      </c>
      <c r="I17">
        <f t="shared" si="6"/>
        <v>0</v>
      </c>
      <c r="K17" s="1">
        <v>16</v>
      </c>
      <c r="L17" t="str">
        <f t="shared" si="2"/>
        <v>yanesen-10-010.jpg</v>
      </c>
      <c r="M17">
        <f t="shared" si="7"/>
        <v>10</v>
      </c>
      <c r="N17">
        <f t="shared" si="8"/>
        <v>0</v>
      </c>
    </row>
    <row r="18" spans="1:14" ht="15.75" customHeight="1">
      <c r="A18" s="1">
        <v>17</v>
      </c>
      <c r="B18" t="str">
        <f t="shared" si="0"/>
        <v>yanesen-08-010.jpg</v>
      </c>
      <c r="C18">
        <f t="shared" si="3"/>
        <v>10</v>
      </c>
      <c r="D18">
        <f t="shared" si="4"/>
        <v>1</v>
      </c>
      <c r="F18" s="1">
        <v>17</v>
      </c>
      <c r="G18" t="str">
        <f t="shared" si="1"/>
        <v>yanesen-09-010.jpg</v>
      </c>
      <c r="H18">
        <f t="shared" si="5"/>
        <v>10</v>
      </c>
      <c r="I18">
        <f t="shared" si="6"/>
        <v>1</v>
      </c>
      <c r="K18" s="1">
        <v>17</v>
      </c>
      <c r="L18" t="str">
        <f t="shared" si="2"/>
        <v>yanesen-10-010.jpg</v>
      </c>
      <c r="M18">
        <f t="shared" si="7"/>
        <v>10</v>
      </c>
      <c r="N18">
        <f t="shared" si="8"/>
        <v>1</v>
      </c>
    </row>
    <row r="19" spans="1:14" ht="15.75" customHeight="1">
      <c r="A19" s="1">
        <v>18</v>
      </c>
      <c r="B19" t="str">
        <f t="shared" si="0"/>
        <v>yanesen-08-011.jpg</v>
      </c>
      <c r="C19">
        <f t="shared" si="3"/>
        <v>11</v>
      </c>
      <c r="D19">
        <f t="shared" si="4"/>
        <v>0</v>
      </c>
      <c r="F19" s="1">
        <v>18</v>
      </c>
      <c r="G19" t="str">
        <f t="shared" si="1"/>
        <v>yanesen-09-011.jpg</v>
      </c>
      <c r="H19">
        <f t="shared" si="5"/>
        <v>11</v>
      </c>
      <c r="I19">
        <f t="shared" si="6"/>
        <v>0</v>
      </c>
      <c r="K19" s="1">
        <v>18</v>
      </c>
      <c r="L19" t="str">
        <f t="shared" si="2"/>
        <v>yanesen-10-011.jpg</v>
      </c>
      <c r="M19">
        <f t="shared" si="7"/>
        <v>11</v>
      </c>
      <c r="N19">
        <f t="shared" si="8"/>
        <v>0</v>
      </c>
    </row>
    <row r="20" spans="1:14" ht="15.75" customHeight="1">
      <c r="A20" s="1">
        <v>19</v>
      </c>
      <c r="B20" t="str">
        <f t="shared" si="0"/>
        <v>yanesen-08-011.jpg</v>
      </c>
      <c r="C20">
        <f t="shared" si="3"/>
        <v>11</v>
      </c>
      <c r="D20">
        <f t="shared" si="4"/>
        <v>1</v>
      </c>
      <c r="F20" s="1">
        <v>19</v>
      </c>
      <c r="G20" t="str">
        <f t="shared" si="1"/>
        <v>yanesen-09-011.jpg</v>
      </c>
      <c r="H20">
        <f t="shared" si="5"/>
        <v>11</v>
      </c>
      <c r="I20">
        <f t="shared" si="6"/>
        <v>1</v>
      </c>
      <c r="K20" s="1">
        <v>19</v>
      </c>
      <c r="L20" t="str">
        <f t="shared" si="2"/>
        <v>yanesen-10-011.jpg</v>
      </c>
      <c r="M20">
        <f t="shared" si="7"/>
        <v>11</v>
      </c>
      <c r="N20">
        <f t="shared" si="8"/>
        <v>1</v>
      </c>
    </row>
    <row r="21" spans="1:14" ht="15.75" customHeight="1">
      <c r="A21" s="1">
        <v>20</v>
      </c>
      <c r="B21" t="str">
        <f t="shared" si="0"/>
        <v>yanesen-08-012.jpg</v>
      </c>
      <c r="C21">
        <f t="shared" si="3"/>
        <v>12</v>
      </c>
      <c r="D21">
        <f t="shared" si="4"/>
        <v>0</v>
      </c>
      <c r="F21" s="1">
        <v>20</v>
      </c>
      <c r="G21" t="str">
        <f t="shared" si="1"/>
        <v>yanesen-09-012.jpg</v>
      </c>
      <c r="H21">
        <f t="shared" si="5"/>
        <v>12</v>
      </c>
      <c r="I21">
        <f t="shared" si="6"/>
        <v>0</v>
      </c>
      <c r="K21" s="1">
        <v>20</v>
      </c>
      <c r="L21" t="str">
        <f t="shared" si="2"/>
        <v>yanesen-10-012.jpg</v>
      </c>
      <c r="M21">
        <f t="shared" si="7"/>
        <v>12</v>
      </c>
      <c r="N21">
        <f t="shared" si="8"/>
        <v>0</v>
      </c>
    </row>
    <row r="22" spans="1:14" ht="15.75" customHeight="1">
      <c r="A22" s="1">
        <v>21</v>
      </c>
      <c r="B22" t="str">
        <f t="shared" si="0"/>
        <v>yanesen-08-012.jpg</v>
      </c>
      <c r="C22">
        <f t="shared" si="3"/>
        <v>12</v>
      </c>
      <c r="D22">
        <f t="shared" si="4"/>
        <v>1</v>
      </c>
      <c r="F22" s="1">
        <v>21</v>
      </c>
      <c r="G22" t="str">
        <f t="shared" si="1"/>
        <v>yanesen-09-012.jpg</v>
      </c>
      <c r="H22">
        <f t="shared" si="5"/>
        <v>12</v>
      </c>
      <c r="I22">
        <f t="shared" si="6"/>
        <v>1</v>
      </c>
      <c r="K22" s="1">
        <v>21</v>
      </c>
      <c r="L22" t="str">
        <f t="shared" si="2"/>
        <v>yanesen-10-012.jpg</v>
      </c>
      <c r="M22">
        <f t="shared" si="7"/>
        <v>12</v>
      </c>
      <c r="N22">
        <f t="shared" si="8"/>
        <v>1</v>
      </c>
    </row>
    <row r="23" spans="1:14" ht="15.75" customHeight="1">
      <c r="A23" s="1">
        <v>22</v>
      </c>
      <c r="B23" t="str">
        <f t="shared" si="0"/>
        <v>yanesen-08-013.jpg</v>
      </c>
      <c r="C23">
        <f t="shared" si="3"/>
        <v>13</v>
      </c>
      <c r="D23">
        <f t="shared" si="4"/>
        <v>0</v>
      </c>
      <c r="F23" s="1">
        <v>22</v>
      </c>
      <c r="G23" t="str">
        <f t="shared" si="1"/>
        <v>yanesen-09-013.jpg</v>
      </c>
      <c r="H23">
        <f t="shared" si="5"/>
        <v>13</v>
      </c>
      <c r="I23">
        <f t="shared" si="6"/>
        <v>0</v>
      </c>
      <c r="K23" s="1">
        <v>22</v>
      </c>
      <c r="L23" t="str">
        <f t="shared" si="2"/>
        <v>yanesen-10-013.jpg</v>
      </c>
      <c r="M23">
        <f t="shared" si="7"/>
        <v>13</v>
      </c>
      <c r="N23">
        <f t="shared" si="8"/>
        <v>0</v>
      </c>
    </row>
    <row r="24" spans="1:14" ht="15.75" customHeight="1">
      <c r="A24" s="1">
        <v>23</v>
      </c>
      <c r="B24" t="str">
        <f t="shared" si="0"/>
        <v>yanesen-08-013.jpg</v>
      </c>
      <c r="C24">
        <f t="shared" si="3"/>
        <v>13</v>
      </c>
      <c r="D24">
        <f t="shared" si="4"/>
        <v>1</v>
      </c>
      <c r="F24" s="1">
        <v>23</v>
      </c>
      <c r="G24" t="str">
        <f t="shared" si="1"/>
        <v>yanesen-09-013.jpg</v>
      </c>
      <c r="H24">
        <f t="shared" si="5"/>
        <v>13</v>
      </c>
      <c r="I24">
        <f t="shared" si="6"/>
        <v>1</v>
      </c>
      <c r="K24" s="1">
        <v>23</v>
      </c>
      <c r="L24" t="str">
        <f t="shared" si="2"/>
        <v>yanesen-10-013.jpg</v>
      </c>
      <c r="M24">
        <f t="shared" si="7"/>
        <v>13</v>
      </c>
      <c r="N24">
        <f t="shared" si="8"/>
        <v>1</v>
      </c>
    </row>
    <row r="25" spans="1:14" ht="15.75" customHeight="1">
      <c r="A25" s="1">
        <v>24</v>
      </c>
      <c r="B25" t="str">
        <f t="shared" si="0"/>
        <v>yanesen-08-014.jpg</v>
      </c>
      <c r="C25">
        <f t="shared" si="3"/>
        <v>14</v>
      </c>
      <c r="D25">
        <f t="shared" si="4"/>
        <v>0</v>
      </c>
      <c r="F25" s="1">
        <v>24</v>
      </c>
      <c r="G25" t="str">
        <f t="shared" si="1"/>
        <v>yanesen-09-014.jpg</v>
      </c>
      <c r="H25">
        <f t="shared" si="5"/>
        <v>14</v>
      </c>
      <c r="I25">
        <f t="shared" si="6"/>
        <v>0</v>
      </c>
      <c r="K25" s="1">
        <v>24</v>
      </c>
      <c r="L25" t="str">
        <f t="shared" si="2"/>
        <v>yanesen-10-014.jpg</v>
      </c>
      <c r="M25">
        <f t="shared" si="7"/>
        <v>14</v>
      </c>
      <c r="N25">
        <f t="shared" si="8"/>
        <v>0</v>
      </c>
    </row>
    <row r="26" spans="1:14" ht="15.75" customHeight="1">
      <c r="A26" s="1">
        <v>25</v>
      </c>
      <c r="B26" t="str">
        <f t="shared" si="0"/>
        <v>yanesen-08-014.jpg</v>
      </c>
      <c r="C26">
        <f t="shared" si="3"/>
        <v>14</v>
      </c>
      <c r="D26">
        <f t="shared" si="4"/>
        <v>1</v>
      </c>
      <c r="F26" s="1">
        <v>25</v>
      </c>
      <c r="G26" t="str">
        <f t="shared" si="1"/>
        <v>yanesen-09-014.jpg</v>
      </c>
      <c r="H26">
        <f t="shared" si="5"/>
        <v>14</v>
      </c>
      <c r="I26">
        <f t="shared" si="6"/>
        <v>1</v>
      </c>
      <c r="K26" s="1">
        <v>25</v>
      </c>
      <c r="L26" t="str">
        <f t="shared" si="2"/>
        <v>yanesen-10-014.jpg</v>
      </c>
      <c r="M26">
        <f t="shared" si="7"/>
        <v>14</v>
      </c>
      <c r="N26">
        <f t="shared" si="8"/>
        <v>1</v>
      </c>
    </row>
    <row r="27" spans="1:14" ht="15.75" customHeight="1">
      <c r="A27" s="1">
        <v>26</v>
      </c>
      <c r="B27" t="str">
        <f t="shared" si="0"/>
        <v>yanesen-08-015.jpg</v>
      </c>
      <c r="C27">
        <f t="shared" si="3"/>
        <v>15</v>
      </c>
      <c r="D27">
        <f t="shared" si="4"/>
        <v>0</v>
      </c>
      <c r="F27" s="1">
        <v>26</v>
      </c>
      <c r="G27" t="str">
        <f t="shared" si="1"/>
        <v>yanesen-09-015.jpg</v>
      </c>
      <c r="H27">
        <f t="shared" si="5"/>
        <v>15</v>
      </c>
      <c r="I27">
        <f t="shared" si="6"/>
        <v>0</v>
      </c>
      <c r="K27" s="1">
        <v>26</v>
      </c>
      <c r="L27" t="str">
        <f t="shared" si="2"/>
        <v>yanesen-10-015.jpg</v>
      </c>
      <c r="M27">
        <f t="shared" si="7"/>
        <v>15</v>
      </c>
      <c r="N27">
        <f t="shared" si="8"/>
        <v>0</v>
      </c>
    </row>
    <row r="28" spans="1:14" ht="15.75" customHeight="1">
      <c r="A28" s="1">
        <v>27</v>
      </c>
      <c r="B28" t="str">
        <f t="shared" si="0"/>
        <v>yanesen-08-015.jpg</v>
      </c>
      <c r="C28">
        <f t="shared" si="3"/>
        <v>15</v>
      </c>
      <c r="D28">
        <f t="shared" si="4"/>
        <v>1</v>
      </c>
      <c r="F28" s="1">
        <v>27</v>
      </c>
      <c r="G28" t="str">
        <f t="shared" si="1"/>
        <v>yanesen-09-015.jpg</v>
      </c>
      <c r="H28">
        <f t="shared" si="5"/>
        <v>15</v>
      </c>
      <c r="I28">
        <f t="shared" si="6"/>
        <v>1</v>
      </c>
      <c r="K28" s="1">
        <v>27</v>
      </c>
      <c r="L28" t="str">
        <f t="shared" si="2"/>
        <v>yanesen-10-015.jpg</v>
      </c>
      <c r="M28">
        <f t="shared" si="7"/>
        <v>15</v>
      </c>
      <c r="N28">
        <f t="shared" si="8"/>
        <v>1</v>
      </c>
    </row>
    <row r="29" spans="1:14" ht="15.75" customHeight="1">
      <c r="A29" s="1">
        <v>28</v>
      </c>
      <c r="B29" t="str">
        <f t="shared" si="0"/>
        <v>yanesen-08-016.jpg</v>
      </c>
      <c r="C29">
        <f t="shared" si="3"/>
        <v>16</v>
      </c>
      <c r="D29">
        <f t="shared" si="4"/>
        <v>0</v>
      </c>
      <c r="F29" s="1">
        <v>28</v>
      </c>
      <c r="G29" t="str">
        <f t="shared" si="1"/>
        <v>yanesen-09-016.jpg</v>
      </c>
      <c r="H29">
        <f t="shared" si="5"/>
        <v>16</v>
      </c>
      <c r="I29">
        <f t="shared" si="6"/>
        <v>0</v>
      </c>
      <c r="K29" s="1">
        <v>28</v>
      </c>
      <c r="L29" t="str">
        <f t="shared" si="2"/>
        <v>yanesen-10-016.jpg</v>
      </c>
      <c r="M29">
        <f t="shared" si="7"/>
        <v>16</v>
      </c>
      <c r="N29">
        <f t="shared" si="8"/>
        <v>0</v>
      </c>
    </row>
    <row r="30" spans="1:14" ht="15.75" customHeight="1">
      <c r="A30" s="1">
        <v>29</v>
      </c>
      <c r="B30" t="str">
        <f t="shared" si="0"/>
        <v>yanesen-08-016.jpg</v>
      </c>
      <c r="C30">
        <f t="shared" si="3"/>
        <v>16</v>
      </c>
      <c r="D30">
        <f t="shared" si="4"/>
        <v>1</v>
      </c>
      <c r="F30" s="1">
        <v>29</v>
      </c>
      <c r="G30" t="str">
        <f t="shared" si="1"/>
        <v>yanesen-09-016.jpg</v>
      </c>
      <c r="H30">
        <f t="shared" si="5"/>
        <v>16</v>
      </c>
      <c r="I30">
        <f t="shared" si="6"/>
        <v>1</v>
      </c>
      <c r="K30" s="1">
        <v>29</v>
      </c>
      <c r="L30" t="str">
        <f t="shared" si="2"/>
        <v>yanesen-10-016.jpg</v>
      </c>
      <c r="M30">
        <f t="shared" si="7"/>
        <v>16</v>
      </c>
      <c r="N30">
        <f t="shared" si="8"/>
        <v>1</v>
      </c>
    </row>
    <row r="31" spans="1:14" ht="15.75" customHeight="1">
      <c r="A31" s="1">
        <v>30</v>
      </c>
      <c r="B31" t="str">
        <f t="shared" si="0"/>
        <v>yanesen-08-017.jpg</v>
      </c>
      <c r="C31">
        <f t="shared" si="3"/>
        <v>17</v>
      </c>
      <c r="D31">
        <f t="shared" si="4"/>
        <v>0</v>
      </c>
      <c r="F31" s="1">
        <v>30</v>
      </c>
      <c r="G31" t="str">
        <f t="shared" si="1"/>
        <v>yanesen-09-017.jpg</v>
      </c>
      <c r="H31">
        <f t="shared" si="5"/>
        <v>17</v>
      </c>
      <c r="I31">
        <f t="shared" si="6"/>
        <v>0</v>
      </c>
      <c r="K31" s="1">
        <v>30</v>
      </c>
      <c r="L31" t="str">
        <f t="shared" si="2"/>
        <v>yanesen-10-017.jpg</v>
      </c>
      <c r="M31">
        <f t="shared" si="7"/>
        <v>17</v>
      </c>
      <c r="N31">
        <f t="shared" si="8"/>
        <v>0</v>
      </c>
    </row>
    <row r="32" spans="1:14" ht="15.75" customHeight="1">
      <c r="A32" s="1">
        <v>31</v>
      </c>
      <c r="B32" t="str">
        <f t="shared" si="0"/>
        <v>yanesen-08-017.jpg</v>
      </c>
      <c r="C32">
        <f t="shared" si="3"/>
        <v>17</v>
      </c>
      <c r="D32">
        <f t="shared" si="4"/>
        <v>1</v>
      </c>
      <c r="F32" s="1">
        <v>31</v>
      </c>
      <c r="G32" t="str">
        <f t="shared" si="1"/>
        <v>yanesen-09-017.jpg</v>
      </c>
      <c r="H32">
        <f t="shared" si="5"/>
        <v>17</v>
      </c>
      <c r="I32">
        <f t="shared" si="6"/>
        <v>1</v>
      </c>
      <c r="K32" s="1">
        <v>31</v>
      </c>
      <c r="L32" t="str">
        <f t="shared" si="2"/>
        <v>yanesen-10-017.jpg</v>
      </c>
      <c r="M32">
        <f t="shared" si="7"/>
        <v>17</v>
      </c>
      <c r="N32">
        <f t="shared" si="8"/>
        <v>1</v>
      </c>
    </row>
    <row r="33" spans="1:14" ht="15.75" customHeight="1">
      <c r="A33" s="1">
        <v>32</v>
      </c>
      <c r="B33" t="str">
        <f t="shared" si="0"/>
        <v>yanesen-08-018.jpg</v>
      </c>
      <c r="C33">
        <f t="shared" si="3"/>
        <v>18</v>
      </c>
      <c r="D33">
        <f t="shared" si="4"/>
        <v>0</v>
      </c>
      <c r="F33" s="1">
        <v>32</v>
      </c>
      <c r="G33" t="str">
        <f t="shared" si="1"/>
        <v>yanesen-09-018.jpg</v>
      </c>
      <c r="H33">
        <f t="shared" si="5"/>
        <v>18</v>
      </c>
      <c r="I33">
        <f t="shared" si="6"/>
        <v>0</v>
      </c>
      <c r="K33" s="1">
        <v>32</v>
      </c>
      <c r="L33" t="str">
        <f t="shared" si="2"/>
        <v>yanesen-10-018.jpg</v>
      </c>
      <c r="M33">
        <f t="shared" si="7"/>
        <v>18</v>
      </c>
      <c r="N33">
        <f t="shared" si="8"/>
        <v>0</v>
      </c>
    </row>
    <row r="34" spans="1:14" ht="15.75" customHeight="1">
      <c r="A34" s="1">
        <v>33</v>
      </c>
      <c r="B34" t="str">
        <f t="shared" si="0"/>
        <v>yanesen-08-018.jpg</v>
      </c>
      <c r="C34">
        <f t="shared" si="3"/>
        <v>18</v>
      </c>
      <c r="D34">
        <f t="shared" si="4"/>
        <v>1</v>
      </c>
      <c r="F34" s="1">
        <v>33</v>
      </c>
      <c r="G34" t="str">
        <f t="shared" si="1"/>
        <v>yanesen-09-018.jpg</v>
      </c>
      <c r="H34">
        <f t="shared" si="5"/>
        <v>18</v>
      </c>
      <c r="I34">
        <f t="shared" si="6"/>
        <v>1</v>
      </c>
      <c r="K34" s="1">
        <v>33</v>
      </c>
      <c r="L34" t="str">
        <f t="shared" si="2"/>
        <v>yanesen-10-018.jpg</v>
      </c>
      <c r="M34">
        <f t="shared" si="7"/>
        <v>18</v>
      </c>
      <c r="N34">
        <f t="shared" si="8"/>
        <v>1</v>
      </c>
    </row>
    <row r="35" spans="1:14" ht="15.75" customHeight="1">
      <c r="A35" s="1">
        <v>34</v>
      </c>
      <c r="B35" t="str">
        <f t="shared" si="0"/>
        <v>yanesen-08-019.jpg</v>
      </c>
      <c r="C35">
        <f t="shared" si="3"/>
        <v>19</v>
      </c>
      <c r="D35">
        <f t="shared" si="4"/>
        <v>0</v>
      </c>
      <c r="F35" s="1">
        <v>34</v>
      </c>
      <c r="G35" t="str">
        <f t="shared" si="1"/>
        <v>yanesen-09-019.jpg</v>
      </c>
      <c r="H35">
        <f t="shared" si="5"/>
        <v>19</v>
      </c>
      <c r="I35">
        <f t="shared" si="6"/>
        <v>0</v>
      </c>
      <c r="K35" s="1">
        <v>34</v>
      </c>
      <c r="L35" t="str">
        <f t="shared" si="2"/>
        <v>yanesen-10-019.jpg</v>
      </c>
      <c r="M35">
        <f t="shared" si="7"/>
        <v>19</v>
      </c>
      <c r="N35">
        <f t="shared" si="8"/>
        <v>0</v>
      </c>
    </row>
    <row r="36" spans="1:14" ht="15.75" customHeight="1">
      <c r="A36" s="1">
        <v>35</v>
      </c>
      <c r="B36" t="str">
        <f t="shared" si="0"/>
        <v>yanesen-08-019.jpg</v>
      </c>
      <c r="C36">
        <f t="shared" si="3"/>
        <v>19</v>
      </c>
      <c r="D36">
        <f t="shared" si="4"/>
        <v>1</v>
      </c>
      <c r="F36" s="1">
        <v>35</v>
      </c>
      <c r="G36" t="str">
        <f t="shared" si="1"/>
        <v>yanesen-09-019.jpg</v>
      </c>
      <c r="H36">
        <f t="shared" si="5"/>
        <v>19</v>
      </c>
      <c r="I36">
        <f t="shared" si="6"/>
        <v>1</v>
      </c>
      <c r="K36" s="1">
        <v>35</v>
      </c>
      <c r="L36" t="str">
        <f t="shared" si="2"/>
        <v>yanesen-10-019.jpg</v>
      </c>
      <c r="M36">
        <f t="shared" si="7"/>
        <v>19</v>
      </c>
      <c r="N36">
        <f t="shared" si="8"/>
        <v>1</v>
      </c>
    </row>
    <row r="37" spans="1:14" ht="15.75" customHeight="1">
      <c r="A37" s="1">
        <v>36</v>
      </c>
      <c r="B37" t="str">
        <f t="shared" si="0"/>
        <v>yanesen-08-020.jpg</v>
      </c>
      <c r="C37">
        <f t="shared" si="3"/>
        <v>20</v>
      </c>
      <c r="D37">
        <f t="shared" si="4"/>
        <v>0</v>
      </c>
      <c r="F37" s="1">
        <v>36</v>
      </c>
      <c r="G37" t="str">
        <f t="shared" si="1"/>
        <v>yanesen-09-020.jpg</v>
      </c>
      <c r="H37">
        <f t="shared" si="5"/>
        <v>20</v>
      </c>
      <c r="I37">
        <f t="shared" si="6"/>
        <v>0</v>
      </c>
      <c r="K37" s="1">
        <v>36</v>
      </c>
      <c r="L37" t="str">
        <f t="shared" si="2"/>
        <v>yanesen-10-020.jpg</v>
      </c>
      <c r="M37">
        <f t="shared" si="7"/>
        <v>20</v>
      </c>
      <c r="N37">
        <f t="shared" si="8"/>
        <v>0</v>
      </c>
    </row>
    <row r="38" spans="1:14" ht="15.75" customHeight="1">
      <c r="A38" s="1">
        <v>37</v>
      </c>
      <c r="B38" t="str">
        <f t="shared" si="0"/>
        <v>yanesen-08-020.jpg</v>
      </c>
      <c r="C38">
        <f t="shared" si="3"/>
        <v>20</v>
      </c>
      <c r="D38">
        <f t="shared" si="4"/>
        <v>1</v>
      </c>
      <c r="F38" s="1">
        <v>37</v>
      </c>
      <c r="G38" t="str">
        <f t="shared" si="1"/>
        <v>yanesen-09-020.jpg</v>
      </c>
      <c r="H38">
        <f t="shared" si="5"/>
        <v>20</v>
      </c>
      <c r="I38">
        <f t="shared" si="6"/>
        <v>1</v>
      </c>
      <c r="K38" s="1">
        <v>37</v>
      </c>
      <c r="L38" t="str">
        <f t="shared" si="2"/>
        <v>yanesen-10-020.jpg</v>
      </c>
      <c r="M38">
        <f t="shared" si="7"/>
        <v>20</v>
      </c>
      <c r="N38">
        <f t="shared" si="8"/>
        <v>1</v>
      </c>
    </row>
    <row r="39" spans="1:14" ht="15.75" customHeight="1">
      <c r="A39" s="1">
        <v>38</v>
      </c>
      <c r="B39" t="str">
        <f t="shared" si="0"/>
        <v>yanesen-08-021.jpg</v>
      </c>
      <c r="C39">
        <f t="shared" si="3"/>
        <v>21</v>
      </c>
      <c r="D39">
        <f t="shared" si="4"/>
        <v>0</v>
      </c>
      <c r="F39" s="1">
        <v>38</v>
      </c>
      <c r="G39" t="str">
        <f t="shared" si="1"/>
        <v>yanesen-09-021.jpg</v>
      </c>
      <c r="H39">
        <f t="shared" si="5"/>
        <v>21</v>
      </c>
      <c r="I39">
        <f t="shared" si="6"/>
        <v>0</v>
      </c>
      <c r="K39" s="1">
        <v>38</v>
      </c>
      <c r="L39" t="str">
        <f t="shared" si="2"/>
        <v>yanesen-10-021.jpg</v>
      </c>
      <c r="M39">
        <f t="shared" si="7"/>
        <v>21</v>
      </c>
      <c r="N39">
        <f t="shared" si="8"/>
        <v>0</v>
      </c>
    </row>
    <row r="40" spans="1:14" ht="15.75" customHeight="1">
      <c r="A40" s="1">
        <v>39</v>
      </c>
      <c r="B40" t="str">
        <f t="shared" si="0"/>
        <v>yanesen-08-021.jpg</v>
      </c>
      <c r="C40">
        <f t="shared" si="3"/>
        <v>21</v>
      </c>
      <c r="D40">
        <f t="shared" si="4"/>
        <v>1</v>
      </c>
      <c r="F40" s="1">
        <v>39</v>
      </c>
      <c r="G40" t="str">
        <f t="shared" si="1"/>
        <v>yanesen-09-021.jpg</v>
      </c>
      <c r="H40">
        <f t="shared" si="5"/>
        <v>21</v>
      </c>
      <c r="I40">
        <f t="shared" si="6"/>
        <v>1</v>
      </c>
      <c r="K40" s="1">
        <v>39</v>
      </c>
      <c r="L40" t="str">
        <f t="shared" si="2"/>
        <v>yanesen-10-021.jpg</v>
      </c>
      <c r="M40">
        <f t="shared" si="7"/>
        <v>21</v>
      </c>
      <c r="N40">
        <f t="shared" si="8"/>
        <v>1</v>
      </c>
    </row>
    <row r="41" spans="1:14" ht="15.75" customHeight="1">
      <c r="A41" s="1"/>
      <c r="F41" s="1"/>
      <c r="K41" s="1"/>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tmp1</vt:lpstr>
      <vt:lpstr>tmp2</vt:lpstr>
      <vt:lpstr>tmp3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modified xsi:type="dcterms:W3CDTF">2019-08-24T23:00:52Z</dcterms:modified>
</cp:coreProperties>
</file>