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420" windowWidth="27870" xWindow="4650" yWindow="0"/>
  </bookViews>
  <sheets>
    <sheet name="ドキュメント指摘計測" sheetId="1" state="visible" r:id="rId1"/>
    <sheet name="ドキュメント指摘グラフ" sheetId="2" state="visible" r:id="rId2"/>
  </sheets>
  <externalReferences>
    <externalReference r:id="rId3"/>
  </externalReferences>
  <definedNames>
    <definedName name="プロジェクト番号">[1]表紙!$C$5</definedName>
    <definedName name="プロジェクト名">[1]表紙!$C$6</definedName>
    <definedName name="メンバー">[1]選択肢定義!$C$30:$C$35</definedName>
    <definedName name="機能">[1]選択肢定義!$B$30:$B$34</definedName>
    <definedName name="工程定義">[1]選択肢定義!$C$9:$C$19</definedName>
  </definedNames>
  <calcPr calcId="162913" calcOnSave="0" fullCalcOnLoad="1"/>
</workbook>
</file>

<file path=xl/styles.xml><?xml version="1.0" encoding="utf-8"?>
<styleSheet xmlns="http://schemas.openxmlformats.org/spreadsheetml/2006/main">
  <numFmts count="0"/>
  <fonts count="4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11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3"/>
      <color rgb="FFFF0000"/>
      <sz val="11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5">
    <xf borderId="0" fillId="0" fontId="0" numFmtId="0" pivotButton="0" quotePrefix="0" xfId="0"/>
    <xf borderId="0" fillId="0" fontId="1" numFmtId="0" pivotButton="0" quotePrefix="0" xfId="1"/>
    <xf borderId="0" fillId="0" fontId="0" numFmtId="14" pivotButton="0" quotePrefix="0" xfId="0"/>
    <xf borderId="0" fillId="2" fontId="3" numFmtId="14" pivotButton="0" quotePrefix="0" xfId="0"/>
    <xf borderId="0" fillId="2" fontId="3" numFmtId="0" pivotButton="0" quotePrefix="0" xfId="0"/>
  </cellXfs>
  <cellStyles count="2">
    <cellStyle builtinId="0" name="標準" xfId="0"/>
    <cellStyle name="標準 2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externalLinks/externalLink1.xml" Type="http://schemas.openxmlformats.org/officeDocument/2006/relationships/externalLink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ja-JP"/>
              <a:t>要求定義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3"/>
          <order val="0"/>
          <tx>
            <strRef>
              <f>ドキュメント指摘計測!$E$1</f>
              <strCache>
                <ptCount val="1"/>
                <pt idx="0">
                  <v>ドキュメント品質指摘/成果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numRef>
              <f>ドキュメント指摘計測!$A$2:$A$14</f>
              <numCache>
                <formatCode>m/d/yyyy</formatCode>
                <ptCount val="13"/>
                <pt idx="0">
                  <v>43556</v>
                </pt>
                <pt idx="1">
                  <v>43586</v>
                </pt>
                <pt idx="2">
                  <v>43617</v>
                </pt>
                <pt idx="3">
                  <v>43647</v>
                </pt>
                <pt idx="4">
                  <v>43678</v>
                </pt>
                <pt idx="5">
                  <v>43709</v>
                </pt>
                <pt idx="6">
                  <v>43739</v>
                </pt>
                <pt idx="7">
                  <v>43770</v>
                </pt>
                <pt idx="8">
                  <v>43800</v>
                </pt>
                <pt idx="9">
                  <v>43831</v>
                </pt>
                <pt idx="10">
                  <v>43862</v>
                </pt>
                <pt idx="11">
                  <v>43891</v>
                </pt>
              </numCache>
            </numRef>
          </cat>
          <val>
            <numRef>
              <f>ドキュメント指摘計測!$E$2:$E$14</f>
              <numCache>
                <formatCode>General</formatCode>
                <ptCount val="13"/>
                <pt idx="0">
                  <v>1.333333333333333</v>
                </pt>
                <pt idx="1">
                  <v>0</v>
                </pt>
                <pt idx="2">
                  <v>2.5</v>
                </pt>
                <pt idx="3">
                  <v>0.3333333333333333</v>
                </pt>
                <pt idx="4">
                  <v>0.25</v>
                </pt>
                <pt idx="5">
                  <v>0</v>
                </pt>
                <pt idx="6">
                  <v>1.125</v>
                </pt>
                <pt idx="7">
                  <v>0.7777777777777778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55168168"/>
        <axId val="855173416"/>
      </barChart>
      <dateAx>
        <axId val="855168168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55173416"/>
        <crosses val="autoZero"/>
        <lblOffset val="100"/>
        <baseTimeUnit val="months"/>
      </dateAx>
      <valAx>
        <axId val="85517341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55168168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ja-JP"/>
              <a:t>外部テスト設計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1"/>
          <order val="0"/>
          <tx>
            <strRef>
              <f>ドキュメント指摘計測!$BG$1</f>
              <strCache>
                <ptCount val="1"/>
                <pt idx="0">
                  <v>ドキュメント品質指摘/成果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val>
            <numRef>
              <f>ドキュメント指摘計測!$BG$2:$BG$14</f>
              <numCache>
                <formatCode>General</formatCode>
                <ptCount val="13"/>
                <pt idx="0">
                  <v>0</v>
                </pt>
                <pt idx="1">
                  <v>0</v>
                </pt>
                <pt idx="2">
                  <v>0.01694915254237288</v>
                </pt>
                <pt idx="3">
                  <v>0.1123188405797101</v>
                </pt>
                <pt idx="4">
                  <v>0.1153846153846154</v>
                </pt>
                <pt idx="5">
                  <v>0</v>
                </pt>
                <pt idx="6">
                  <v>0.1481481481481481</v>
                </pt>
                <pt idx="7">
                  <v>0.1079136690647482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55168168"/>
        <axId val="855173416"/>
      </barChart>
      <catAx>
        <axId val="8551681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55173416"/>
        <crosses val="autoZero"/>
        <auto val="1"/>
        <lblAlgn val="ctr"/>
        <lblOffset val="100"/>
        <noMultiLvlLbl val="1"/>
      </catAx>
      <valAx>
        <axId val="85517341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55168168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ja-JP"/>
              <a:t>外部テスト実施</a:t>
            </a:r>
            <a:endParaRPr altLang="ja-JP"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1"/>
          <order val="0"/>
          <tx>
            <strRef>
              <f>ドキュメント指摘計測!$BM$1</f>
              <strCache>
                <ptCount val="1"/>
                <pt idx="0">
                  <v>ドキュメント品質指摘/成果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ドキュメント指摘計測!$BI$2:$BI$14</f>
              <numCache>
                <formatCode>m/d/yyyy</formatCode>
                <ptCount val="13"/>
                <pt idx="0">
                  <v>43556</v>
                </pt>
                <pt idx="1">
                  <v>43586</v>
                </pt>
                <pt idx="2">
                  <v>43617</v>
                </pt>
                <pt idx="3">
                  <v>43647</v>
                </pt>
                <pt idx="4">
                  <v>43678</v>
                </pt>
                <pt idx="5">
                  <v>43709</v>
                </pt>
                <pt idx="6">
                  <v>43739</v>
                </pt>
                <pt idx="7">
                  <v>43770</v>
                </pt>
                <pt idx="8">
                  <v>43800</v>
                </pt>
                <pt idx="9">
                  <v>43831</v>
                </pt>
                <pt idx="10">
                  <v>43862</v>
                </pt>
                <pt idx="11">
                  <v>43891</v>
                </pt>
              </numCache>
            </numRef>
          </cat>
          <val>
            <numRef>
              <f>ドキュメント指摘計測!$BM$2:$BM$14</f>
              <numCache>
                <formatCode>General</formatCode>
                <ptCount val="13"/>
                <pt idx="0">
                  <v>0</v>
                </pt>
                <pt idx="1">
                  <v>0</v>
                </pt>
                <pt idx="2">
                  <v>1</v>
                </pt>
                <pt idx="3">
                  <v>0.01298701298701299</v>
                </pt>
                <pt idx="4">
                  <v>0</v>
                </pt>
                <pt idx="5">
                  <v>0</v>
                </pt>
                <pt idx="6">
                  <v>0.02702702702702703</v>
                </pt>
                <pt idx="7">
                  <v>0.005882352941176471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55168168"/>
        <axId val="855173416"/>
      </barChart>
      <dateAx>
        <axId val="855168168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55173416"/>
        <crosses val="autoZero"/>
        <lblOffset val="100"/>
        <baseTimeUnit val="months"/>
      </dateAx>
      <valAx>
        <axId val="85517341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55168168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ja-JP"/>
              <a:t>要求分析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ドキュメント指摘計測!$K$1</f>
              <strCache>
                <ptCount val="1"/>
                <pt idx="0">
                  <v>ドキュメント品質指摘/成果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ドキュメント指摘計測!$G$2:$G$14</f>
              <numCache>
                <formatCode>m/d/yyyy</formatCode>
                <ptCount val="13"/>
                <pt idx="0">
                  <v>43556</v>
                </pt>
                <pt idx="1">
                  <v>43586</v>
                </pt>
                <pt idx="2">
                  <v>43617</v>
                </pt>
                <pt idx="3">
                  <v>43647</v>
                </pt>
                <pt idx="4">
                  <v>43678</v>
                </pt>
                <pt idx="5">
                  <v>43709</v>
                </pt>
                <pt idx="6">
                  <v>43739</v>
                </pt>
                <pt idx="7">
                  <v>43770</v>
                </pt>
                <pt idx="8">
                  <v>43800</v>
                </pt>
                <pt idx="9">
                  <v>43831</v>
                </pt>
                <pt idx="10">
                  <v>43862</v>
                </pt>
                <pt idx="11">
                  <v>43891</v>
                </pt>
              </numCache>
            </numRef>
          </cat>
          <val>
            <numRef>
              <f>ドキュメント指摘計測!$K$2:$K$14</f>
              <numCache>
                <formatCode>General</formatCode>
                <ptCount val="13"/>
                <pt idx="0">
                  <v>0</v>
                </pt>
                <pt idx="1">
                  <v>1.08</v>
                </pt>
                <pt idx="2">
                  <v>1.52</v>
                </pt>
                <pt idx="3">
                  <v>0.9411764705882353</v>
                </pt>
                <pt idx="4">
                  <v>0.5454545454545454</v>
                </pt>
                <pt idx="5">
                  <v>0.8703703703703703</v>
                </pt>
                <pt idx="6">
                  <v>2.2</v>
                </pt>
                <pt idx="7">
                  <v>1.333333333333333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55168168"/>
        <axId val="855173416"/>
      </barChart>
      <dateAx>
        <axId val="855168168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55173416"/>
        <crosses val="autoZero"/>
        <lblOffset val="100"/>
        <baseTimeUnit val="months"/>
      </dateAx>
      <valAx>
        <axId val="85517341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55168168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ja-JP"/>
              <a:t>基本設計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ドキュメント指摘計測!$Q$1</f>
              <strCache>
                <ptCount val="1"/>
                <pt idx="0">
                  <v>ドキュメント品質指摘/成果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ドキュメント指摘計測!$M$2:$M$14</f>
              <numCache>
                <formatCode>m/d/yyyy</formatCode>
                <ptCount val="13"/>
                <pt idx="0">
                  <v>43556</v>
                </pt>
                <pt idx="1">
                  <v>43586</v>
                </pt>
                <pt idx="2">
                  <v>43617</v>
                </pt>
                <pt idx="3">
                  <v>43647</v>
                </pt>
                <pt idx="4">
                  <v>43678</v>
                </pt>
                <pt idx="5">
                  <v>43709</v>
                </pt>
                <pt idx="6">
                  <v>43739</v>
                </pt>
                <pt idx="7">
                  <v>43770</v>
                </pt>
                <pt idx="8">
                  <v>43800</v>
                </pt>
                <pt idx="9">
                  <v>43831</v>
                </pt>
                <pt idx="10">
                  <v>43862</v>
                </pt>
                <pt idx="11">
                  <v>43891</v>
                </pt>
              </numCache>
            </numRef>
          </cat>
          <val>
            <numRef>
              <f>ドキュメント指摘計測!$Q$2:$Q$14</f>
              <numCache>
                <formatCode>General</formatCode>
                <ptCount val="13"/>
                <pt idx="0">
                  <v>0</v>
                </pt>
                <pt idx="1">
                  <v>0.5825242718446602</v>
                </pt>
                <pt idx="2">
                  <v>0.5</v>
                </pt>
                <pt idx="3">
                  <v>0.75</v>
                </pt>
                <pt idx="4">
                  <v>0.1428571428571428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55168168"/>
        <axId val="855173416"/>
      </barChart>
      <dateAx>
        <axId val="855168168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55173416"/>
        <crosses val="autoZero"/>
        <lblOffset val="100"/>
        <baseTimeUnit val="months"/>
      </dateAx>
      <valAx>
        <axId val="85517341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55168168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ja-JP"/>
              <a:t>詳細設計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1"/>
          <order val="0"/>
          <tx>
            <strRef>
              <f>ドキュメント指摘計測!$W$1</f>
              <strCache>
                <ptCount val="1"/>
                <pt idx="0">
                  <v>ドキュメント品質指摘/成果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ドキュメント指摘計測!$S$2:$S$14</f>
              <numCache>
                <formatCode>m/d/yyyy</formatCode>
                <ptCount val="13"/>
                <pt idx="0">
                  <v>43556</v>
                </pt>
                <pt idx="1">
                  <v>43586</v>
                </pt>
                <pt idx="2">
                  <v>43617</v>
                </pt>
                <pt idx="3">
                  <v>43647</v>
                </pt>
                <pt idx="4">
                  <v>43678</v>
                </pt>
                <pt idx="5">
                  <v>43709</v>
                </pt>
                <pt idx="6">
                  <v>43739</v>
                </pt>
                <pt idx="7">
                  <v>43770</v>
                </pt>
                <pt idx="8">
                  <v>43800</v>
                </pt>
                <pt idx="9">
                  <v>43831</v>
                </pt>
                <pt idx="10">
                  <v>43862</v>
                </pt>
                <pt idx="11">
                  <v>43891</v>
                </pt>
              </numCache>
            </numRef>
          </cat>
          <val>
            <numRef>
              <f>ドキュメント指摘計測!$W$2:$W$14</f>
              <numCache>
                <formatCode>General</formatCode>
                <ptCount val="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55168168"/>
        <axId val="855173416"/>
      </barChart>
      <dateAx>
        <axId val="855168168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55173416"/>
        <crosses val="autoZero"/>
        <lblOffset val="100"/>
        <baseTimeUnit val="months"/>
      </dateAx>
      <valAx>
        <axId val="85517341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55168168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ja-JP"/>
              <a:t>製作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1"/>
          <order val="0"/>
          <tx>
            <strRef>
              <f>ドキュメント指摘計測!$AC$1</f>
              <strCache>
                <ptCount val="1"/>
                <pt idx="0">
                  <v>ドキュメント品質指摘/成果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ドキュメント指摘計測!$Y$2:$Y$14</f>
              <numCache>
                <formatCode>m/d/yyyy</formatCode>
                <ptCount val="13"/>
                <pt idx="0">
                  <v>43556</v>
                </pt>
                <pt idx="1">
                  <v>43586</v>
                </pt>
                <pt idx="2">
                  <v>43617</v>
                </pt>
                <pt idx="3">
                  <v>43647</v>
                </pt>
                <pt idx="4">
                  <v>43678</v>
                </pt>
                <pt idx="5">
                  <v>43709</v>
                </pt>
                <pt idx="6">
                  <v>43739</v>
                </pt>
                <pt idx="7">
                  <v>43770</v>
                </pt>
                <pt idx="8">
                  <v>43800</v>
                </pt>
                <pt idx="9">
                  <v>43831</v>
                </pt>
                <pt idx="10">
                  <v>43862</v>
                </pt>
                <pt idx="11">
                  <v>43891</v>
                </pt>
              </numCache>
            </numRef>
          </cat>
          <val>
            <numRef>
              <f>ドキュメント指摘計測!$AC$2:$AC$14</f>
              <numCache>
                <formatCode>General</formatCode>
                <ptCount val="13"/>
                <pt idx="0">
                  <v>0.008771929824561403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0.009345794392523364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55168168"/>
        <axId val="855173416"/>
      </barChart>
      <dateAx>
        <axId val="855168168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55173416"/>
        <crosses val="autoZero"/>
        <lblOffset val="100"/>
        <baseTimeUnit val="months"/>
      </dateAx>
      <valAx>
        <axId val="85517341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55168168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ja-JP"/>
              <a:t>単体テスト設計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1"/>
          <order val="0"/>
          <tx>
            <strRef>
              <f>ドキュメント指摘計測!$AI$1</f>
              <strCache>
                <ptCount val="1"/>
                <pt idx="0">
                  <v>ドキュメント品質指摘/成果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ドキュメント指摘計測!$AE$2:$AE$14</f>
              <numCache>
                <formatCode>m/d/yyyy</formatCode>
                <ptCount val="13"/>
                <pt idx="0">
                  <v>43556</v>
                </pt>
                <pt idx="1">
                  <v>43586</v>
                </pt>
                <pt idx="2">
                  <v>43617</v>
                </pt>
                <pt idx="3">
                  <v>43647</v>
                </pt>
                <pt idx="4">
                  <v>43678</v>
                </pt>
                <pt idx="5">
                  <v>43709</v>
                </pt>
                <pt idx="6">
                  <v>43739</v>
                </pt>
                <pt idx="7">
                  <v>43770</v>
                </pt>
                <pt idx="8">
                  <v>43800</v>
                </pt>
                <pt idx="9">
                  <v>43831</v>
                </pt>
                <pt idx="10">
                  <v>43862</v>
                </pt>
                <pt idx="11">
                  <v>43891</v>
                </pt>
              </numCache>
            </numRef>
          </cat>
          <val>
            <numRef>
              <f>ドキュメント指摘計測!$AI$2:$AI$14</f>
              <numCache>
                <formatCode>General</formatCode>
                <ptCount val="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55168168"/>
        <axId val="855173416"/>
      </barChart>
      <dateAx>
        <axId val="855168168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55173416"/>
        <crosses val="autoZero"/>
        <lblOffset val="100"/>
        <baseTimeUnit val="months"/>
      </dateAx>
      <valAx>
        <axId val="85517341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55168168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ja-JP"/>
              <a:t>単体テスト実施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1"/>
          <order val="0"/>
          <tx>
            <strRef>
              <f>ドキュメント指摘計測!$AO$1</f>
              <strCache>
                <ptCount val="1"/>
                <pt idx="0">
                  <v>ドキュメント品質指摘/成果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ドキュメント指摘計測!$AK$2:$AK$14</f>
              <numCache>
                <formatCode>m/d/yyyy</formatCode>
                <ptCount val="13"/>
                <pt idx="0">
                  <v>43556</v>
                </pt>
                <pt idx="1">
                  <v>43586</v>
                </pt>
                <pt idx="2">
                  <v>43617</v>
                </pt>
                <pt idx="3">
                  <v>43647</v>
                </pt>
                <pt idx="4">
                  <v>43678</v>
                </pt>
                <pt idx="5">
                  <v>43709</v>
                </pt>
                <pt idx="6">
                  <v>43739</v>
                </pt>
                <pt idx="7">
                  <v>43770</v>
                </pt>
                <pt idx="8">
                  <v>43800</v>
                </pt>
                <pt idx="9">
                  <v>43831</v>
                </pt>
                <pt idx="10">
                  <v>43862</v>
                </pt>
                <pt idx="11">
                  <v>43891</v>
                </pt>
              </numCache>
            </numRef>
          </cat>
          <val>
            <numRef>
              <f>ドキュメント指摘計測!$AO$2:$AO$14</f>
              <numCache>
                <formatCode>General</formatCode>
                <ptCount val="13"/>
                <pt idx="0">
                  <v>0.1111111111111111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55168168"/>
        <axId val="855173416"/>
      </barChart>
      <dateAx>
        <axId val="855168168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55173416"/>
        <crosses val="autoZero"/>
        <lblOffset val="100"/>
        <baseTimeUnit val="months"/>
      </dateAx>
      <valAx>
        <axId val="85517341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55168168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ja-JP"/>
              <a:t>結合テスト設計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ドキュメント指摘計測!$BA$1</f>
              <strCache>
                <ptCount val="1"/>
                <pt idx="0">
                  <v>ドキュメント品質指摘/成果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ドキュメント指摘計測!$AW$2:$AW$14</f>
              <numCache>
                <formatCode>m/d/yyyy</formatCode>
                <ptCount val="13"/>
                <pt idx="0">
                  <v>43556</v>
                </pt>
                <pt idx="1">
                  <v>43586</v>
                </pt>
                <pt idx="2">
                  <v>43617</v>
                </pt>
                <pt idx="3">
                  <v>43647</v>
                </pt>
                <pt idx="4">
                  <v>43678</v>
                </pt>
                <pt idx="5">
                  <v>43709</v>
                </pt>
                <pt idx="6">
                  <v>43739</v>
                </pt>
                <pt idx="7">
                  <v>43770</v>
                </pt>
                <pt idx="8">
                  <v>43800</v>
                </pt>
                <pt idx="9">
                  <v>43831</v>
                </pt>
                <pt idx="10">
                  <v>43862</v>
                </pt>
                <pt idx="11">
                  <v>43891</v>
                </pt>
              </numCache>
            </numRef>
          </cat>
          <val>
            <numRef>
              <f>ドキュメント指摘計測!$BA$2:$BA$14</f>
              <numCache>
                <formatCode>General</formatCode>
                <ptCount val="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55168168"/>
        <axId val="855173416"/>
      </barChart>
      <dateAx>
        <axId val="855168168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55173416"/>
        <crosses val="autoZero"/>
        <lblOffset val="100"/>
        <baseTimeUnit val="months"/>
      </dateAx>
      <valAx>
        <axId val="85517341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55168168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ja-JP"/>
              <a:t>結合テスト実施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ドキュメント指摘計測!$BA$1</f>
              <strCache>
                <ptCount val="1"/>
                <pt idx="0">
                  <v>ドキュメント品質指摘/成果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ドキュメント指摘計測!$AW$2:$AW$14</f>
              <numCache>
                <formatCode>m/d/yyyy</formatCode>
                <ptCount val="13"/>
                <pt idx="0">
                  <v>43556</v>
                </pt>
                <pt idx="1">
                  <v>43586</v>
                </pt>
                <pt idx="2">
                  <v>43617</v>
                </pt>
                <pt idx="3">
                  <v>43647</v>
                </pt>
                <pt idx="4">
                  <v>43678</v>
                </pt>
                <pt idx="5">
                  <v>43709</v>
                </pt>
                <pt idx="6">
                  <v>43739</v>
                </pt>
                <pt idx="7">
                  <v>43770</v>
                </pt>
                <pt idx="8">
                  <v>43800</v>
                </pt>
                <pt idx="9">
                  <v>43831</v>
                </pt>
                <pt idx="10">
                  <v>43862</v>
                </pt>
                <pt idx="11">
                  <v>43891</v>
                </pt>
              </numCache>
            </numRef>
          </cat>
          <val>
            <numRef>
              <f>ドキュメント指摘計測!$BA$2:$BA$14</f>
              <numCache>
                <formatCode>General</formatCode>
                <ptCount val="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55168168"/>
        <axId val="855173416"/>
      </barChart>
      <dateAx>
        <axId val="855168168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55173416"/>
        <crosses val="autoZero"/>
        <lblOffset val="100"/>
        <baseTimeUnit val="months"/>
      </dateAx>
      <valAx>
        <axId val="85517341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55168168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161925</colOff>
      <row>1</row>
      <rowOff>66675</rowOff>
    </from>
    <to>
      <col>13</col>
      <colOff>219076</colOff>
      <row>34</row>
      <rowOff>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219075</colOff>
      <row>36</row>
      <rowOff>66675</rowOff>
    </from>
    <to>
      <col>13</col>
      <colOff>276226</colOff>
      <row>69</row>
      <rowOff>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190500</colOff>
      <row>72</row>
      <rowOff>47625</rowOff>
    </from>
    <to>
      <col>13</col>
      <colOff>247651</colOff>
      <row>104</row>
      <rowOff>152401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228600</colOff>
      <row>110</row>
      <rowOff>85725</rowOff>
    </from>
    <to>
      <col>13</col>
      <colOff>285751</colOff>
      <row>143</row>
      <rowOff>19051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200025</colOff>
      <row>145</row>
      <rowOff>38100</rowOff>
    </from>
    <to>
      <col>13</col>
      <colOff>257176</colOff>
      <row>177</row>
      <rowOff>142876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209550</colOff>
      <row>180</row>
      <rowOff>95250</rowOff>
    </from>
    <to>
      <col>13</col>
      <colOff>266701</colOff>
      <row>213</row>
      <rowOff>28576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238125</colOff>
      <row>215</row>
      <rowOff>104775</rowOff>
    </from>
    <to>
      <col>13</col>
      <colOff>295276</colOff>
      <row>248</row>
      <rowOff>38101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257175</colOff>
      <row>250</row>
      <rowOff>47625</rowOff>
    </from>
    <to>
      <col>13</col>
      <colOff>314326</colOff>
      <row>282</row>
      <rowOff>152401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0</col>
      <colOff>257175</colOff>
      <row>285</row>
      <rowOff>19050</rowOff>
    </from>
    <to>
      <col>13</col>
      <colOff>314326</colOff>
      <row>317</row>
      <rowOff>123826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247650</colOff>
      <row>320</row>
      <rowOff>57150</rowOff>
    </from>
    <to>
      <col>13</col>
      <colOff>304801</colOff>
      <row>352</row>
      <rowOff>161926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238125</colOff>
      <row>355</row>
      <rowOff>28575</rowOff>
    </from>
    <to>
      <col>13</col>
      <colOff>295276</colOff>
      <row>387</row>
      <rowOff>133351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&#12500;&#12450;&#12524;&#12499;&#12517;&#12540;2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表紙"/>
      <sheetName val="マニュアル"/>
      <sheetName val="レビュー管理"/>
      <sheetName val="レビュー案内"/>
      <sheetName val="承認依頼"/>
      <sheetName val="集計結果"/>
      <sheetName val="記録#1"/>
      <sheetName val="記録#TMP"/>
      <sheetName val="選択肢定義"/>
      <sheetName val="テンプレート変更履歴"/>
      <sheetName val="ドキュメント指摘計測"/>
      <sheetName val="ドキュメント指摘グラ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 t="str">
            <v>要求定義</v>
          </cell>
        </row>
        <row r="10">
          <cell r="C10" t="str">
            <v>要求分析</v>
          </cell>
        </row>
        <row r="11">
          <cell r="C11" t="str">
            <v>基本設計</v>
          </cell>
        </row>
        <row r="12">
          <cell r="C12" t="str">
            <v>詳細設計</v>
          </cell>
        </row>
        <row r="13">
          <cell r="C13" t="str">
            <v>製作</v>
          </cell>
        </row>
        <row r="14">
          <cell r="C14" t="str">
            <v>単体テスト設計</v>
          </cell>
        </row>
        <row r="15">
          <cell r="C15" t="str">
            <v>単体テスト実施</v>
          </cell>
        </row>
        <row r="16">
          <cell r="C16" t="str">
            <v>結合テスト設計</v>
          </cell>
        </row>
        <row r="17">
          <cell r="C17" t="str">
            <v>結合テスト実施</v>
          </cell>
        </row>
        <row r="18">
          <cell r="C18" t="str">
            <v>外部テスト設計</v>
          </cell>
        </row>
        <row r="19">
          <cell r="C19" t="str">
            <v>外部テスト実施</v>
          </cell>
        </row>
        <row r="30">
          <cell r="B30" t="str">
            <v>Ａ機能</v>
          </cell>
          <cell r="C30" t="str">
            <v>Ａ</v>
          </cell>
        </row>
        <row r="31">
          <cell r="B31" t="str">
            <v>Ｂ機能</v>
          </cell>
          <cell r="C31" t="str">
            <v>Ｂ</v>
          </cell>
        </row>
        <row r="32">
          <cell r="B32" t="str">
            <v>Ｃ機能</v>
          </cell>
          <cell r="C32" t="str">
            <v>Ｃ</v>
          </cell>
        </row>
        <row r="33">
          <cell r="B33" t="str">
            <v>Ｄ機能</v>
          </cell>
          <cell r="C33" t="str">
            <v>Ｄ</v>
          </cell>
        </row>
        <row r="34">
          <cell r="B34" t="str">
            <v>Ｅ機能</v>
          </cell>
          <cell r="C34" t="str">
            <v>Ｅ</v>
          </cell>
        </row>
        <row r="35">
          <cell r="C35" t="str">
            <v>Ｆ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BM41"/>
  <sheetViews>
    <sheetView tabSelected="1" topLeftCell="AY1" workbookViewId="0" zoomScaleNormal="100">
      <selection activeCell="BU2" sqref="BU2"/>
    </sheetView>
  </sheetViews>
  <sheetFormatPr baseColWidth="8" defaultRowHeight="13.5"/>
  <cols>
    <col customWidth="1" max="1" min="1" width="11.375"/>
    <col bestFit="1" customWidth="1" max="5" min="5" width="24"/>
    <col customWidth="1" max="7" min="7" width="10.5"/>
    <col customWidth="1" max="13" min="13" width="11.625"/>
    <col customWidth="1" max="19" min="19" width="11.625"/>
    <col customWidth="1" max="25" min="25" width="11.125"/>
    <col customWidth="1" max="31" min="31" width="10.5"/>
    <col customWidth="1" max="32" min="32" width="14.5"/>
    <col customWidth="1" max="37" min="37" width="12.25"/>
    <col customWidth="1" max="38" min="38" width="14.875"/>
    <col customWidth="1" max="43" min="43" width="11.5"/>
    <col customWidth="1" max="44" min="44" width="13.625"/>
    <col customWidth="1" max="49" min="49" width="12.375"/>
    <col customWidth="1" max="50" min="50" width="13.625"/>
    <col customWidth="1" max="55" min="55" width="12.75"/>
    <col customWidth="1" max="56" min="56" width="13.25"/>
    <col customWidth="1" max="61" min="61" width="11.5"/>
    <col customWidth="1" max="62" min="62" width="13.5"/>
    <col bestFit="1" customWidth="1" max="63" min="63" width="7.125"/>
    <col bestFit="1" customWidth="1" max="64" min="64" width="18.75"/>
    <col customWidth="1" max="256" min="65" width="9"/>
    <col customWidth="1" max="260" min="257" style="1" width="9"/>
    <col customWidth="1" max="16384" min="261" style="1" width="9"/>
  </cols>
  <sheetData>
    <row r="1">
      <c r="A1" t="inlineStr">
        <is>
          <t>年月</t>
        </is>
      </c>
      <c r="B1" t="inlineStr">
        <is>
          <t>工程</t>
        </is>
      </c>
      <c r="C1" t="inlineStr">
        <is>
          <t>成果量</t>
        </is>
      </c>
      <c r="D1" t="inlineStr">
        <is>
          <t>ドキュメント品質指摘</t>
        </is>
      </c>
      <c r="E1" t="inlineStr">
        <is>
          <t>ドキュメント品質指摘/成果</t>
        </is>
      </c>
      <c r="G1" t="inlineStr">
        <is>
          <t>年月</t>
        </is>
      </c>
      <c r="H1" t="inlineStr">
        <is>
          <t>工程</t>
        </is>
      </c>
      <c r="I1" t="inlineStr">
        <is>
          <t>成果量</t>
        </is>
      </c>
      <c r="J1" t="inlineStr">
        <is>
          <t>ドキュメント品質指摘</t>
        </is>
      </c>
      <c r="K1" t="inlineStr">
        <is>
          <t>ドキュメント品質指摘/成果</t>
        </is>
      </c>
      <c r="M1" t="inlineStr">
        <is>
          <t>年月</t>
        </is>
      </c>
      <c r="N1" t="inlineStr">
        <is>
          <t>工程</t>
        </is>
      </c>
      <c r="O1" t="inlineStr">
        <is>
          <t>成果量</t>
        </is>
      </c>
      <c r="P1" t="inlineStr">
        <is>
          <t>ドキュメント品質指摘</t>
        </is>
      </c>
      <c r="Q1" t="inlineStr">
        <is>
          <t>ドキュメント品質指摘/成果</t>
        </is>
      </c>
      <c r="S1" t="inlineStr">
        <is>
          <t>年月</t>
        </is>
      </c>
      <c r="T1" t="inlineStr">
        <is>
          <t>工程</t>
        </is>
      </c>
      <c r="U1" t="inlineStr">
        <is>
          <t>成果量</t>
        </is>
      </c>
      <c r="V1" t="inlineStr">
        <is>
          <t>ドキュメント品質指摘</t>
        </is>
      </c>
      <c r="W1" t="inlineStr">
        <is>
          <t>ドキュメント品質指摘/成果</t>
        </is>
      </c>
      <c r="Y1" t="inlineStr">
        <is>
          <t>年月</t>
        </is>
      </c>
      <c r="Z1" t="inlineStr">
        <is>
          <t>工程</t>
        </is>
      </c>
      <c r="AA1" t="inlineStr">
        <is>
          <t>成果量</t>
        </is>
      </c>
      <c r="AB1" t="inlineStr">
        <is>
          <t>ドキュメント品質指摘</t>
        </is>
      </c>
      <c r="AC1" t="inlineStr">
        <is>
          <t>ドキュメント品質指摘/成果</t>
        </is>
      </c>
      <c r="AE1" t="inlineStr">
        <is>
          <t>年月</t>
        </is>
      </c>
      <c r="AF1" t="inlineStr">
        <is>
          <t>工程</t>
        </is>
      </c>
      <c r="AG1" t="inlineStr">
        <is>
          <t>成果量</t>
        </is>
      </c>
      <c r="AH1" t="inlineStr">
        <is>
          <t>ドキュメント品質指摘</t>
        </is>
      </c>
      <c r="AI1" t="inlineStr">
        <is>
          <t>ドキュメント品質指摘/成果</t>
        </is>
      </c>
      <c r="AK1" t="inlineStr">
        <is>
          <t>年月</t>
        </is>
      </c>
      <c r="AL1" t="inlineStr">
        <is>
          <t>工程</t>
        </is>
      </c>
      <c r="AM1" t="inlineStr">
        <is>
          <t>成果量</t>
        </is>
      </c>
      <c r="AN1" t="inlineStr">
        <is>
          <t>ドキュメント品質指摘</t>
        </is>
      </c>
      <c r="AO1" t="inlineStr">
        <is>
          <t>ドキュメント品質指摘/成果</t>
        </is>
      </c>
      <c r="AQ1" t="inlineStr">
        <is>
          <t>年月</t>
        </is>
      </c>
      <c r="AR1" t="inlineStr">
        <is>
          <t>工程</t>
        </is>
      </c>
      <c r="AS1" t="inlineStr">
        <is>
          <t>成果量</t>
        </is>
      </c>
      <c r="AT1" t="inlineStr">
        <is>
          <t>ドキュメント品質指摘</t>
        </is>
      </c>
      <c r="AU1" t="inlineStr">
        <is>
          <t>ドキュメント品質指摘/成果</t>
        </is>
      </c>
      <c r="AW1" t="inlineStr">
        <is>
          <t>年月</t>
        </is>
      </c>
      <c r="AX1" t="inlineStr">
        <is>
          <t>工程</t>
        </is>
      </c>
      <c r="AY1" t="inlineStr">
        <is>
          <t>成果量</t>
        </is>
      </c>
      <c r="AZ1" t="inlineStr">
        <is>
          <t>ドキュメント品質指摘</t>
        </is>
      </c>
      <c r="BA1" t="inlineStr">
        <is>
          <t>ドキュメント品質指摘/成果</t>
        </is>
      </c>
      <c r="BC1" t="inlineStr">
        <is>
          <t>年月</t>
        </is>
      </c>
      <c r="BD1" t="inlineStr">
        <is>
          <t>工程</t>
        </is>
      </c>
      <c r="BE1" t="inlineStr">
        <is>
          <t>成果量</t>
        </is>
      </c>
      <c r="BF1" t="inlineStr">
        <is>
          <t>ドキュメント品質指摘</t>
        </is>
      </c>
      <c r="BG1" t="inlineStr">
        <is>
          <t>ドキュメント品質指摘/成果</t>
        </is>
      </c>
      <c r="BI1" t="inlineStr">
        <is>
          <t>年月</t>
        </is>
      </c>
      <c r="BJ1" t="inlineStr">
        <is>
          <t>工程</t>
        </is>
      </c>
      <c r="BK1" t="inlineStr">
        <is>
          <t>成果量</t>
        </is>
      </c>
      <c r="BL1" t="inlineStr">
        <is>
          <t>ドキュメント品質指摘</t>
        </is>
      </c>
      <c r="BM1" t="inlineStr">
        <is>
          <t>ドキュメント品質指摘/成果</t>
        </is>
      </c>
    </row>
    <row r="2">
      <c r="A2" s="2" t="n">
        <v>43556</v>
      </c>
      <c r="B2" t="inlineStr">
        <is>
          <t>要求定義</t>
        </is>
      </c>
      <c r="C2" t="n">
        <v>0</v>
      </c>
      <c r="D2" t="n">
        <v>0</v>
      </c>
      <c r="E2">
        <f>IFERROR(D2/C2, 0)</f>
        <v/>
      </c>
      <c r="G2" s="2" t="n">
        <v>43556</v>
      </c>
      <c r="H2" t="inlineStr">
        <is>
          <t>要求分析</t>
        </is>
      </c>
      <c r="I2" t="n">
        <v>0</v>
      </c>
      <c r="J2" t="n">
        <v>0</v>
      </c>
      <c r="K2">
        <f>IFERROR(J2/I2, 0)</f>
        <v/>
      </c>
      <c r="M2" s="2" t="n">
        <v>43556</v>
      </c>
      <c r="N2" t="inlineStr">
        <is>
          <t>基本設計</t>
        </is>
      </c>
      <c r="O2" t="n">
        <v>0</v>
      </c>
      <c r="P2" t="n">
        <v>0</v>
      </c>
      <c r="Q2">
        <f>IFERROR(P2/O2, 0)</f>
        <v/>
      </c>
      <c r="S2" s="2" t="n">
        <v>43556</v>
      </c>
      <c r="T2" t="inlineStr">
        <is>
          <t>詳細設計</t>
        </is>
      </c>
      <c r="U2" t="n">
        <v>0</v>
      </c>
      <c r="V2" t="n">
        <v>0</v>
      </c>
      <c r="W2">
        <f>IFERROR(V2/U2, 0)</f>
        <v/>
      </c>
      <c r="Y2" s="2" t="n">
        <v>43556</v>
      </c>
      <c r="Z2" t="inlineStr">
        <is>
          <t>製作</t>
        </is>
      </c>
      <c r="AA2" t="n">
        <v>0</v>
      </c>
      <c r="AB2" t="n">
        <v>0</v>
      </c>
      <c r="AC2">
        <f>IFERROR(AB2/AA2, 0)</f>
        <v/>
      </c>
      <c r="AE2" s="2" t="n">
        <v>43556</v>
      </c>
      <c r="AF2" t="inlineStr">
        <is>
          <t>単体テスト設計</t>
        </is>
      </c>
      <c r="AG2" t="n">
        <v>0</v>
      </c>
      <c r="AH2" t="n">
        <v>0</v>
      </c>
      <c r="AI2">
        <f>IFERROR(AH2/AG2, 0)</f>
        <v/>
      </c>
      <c r="AK2" s="2" t="n">
        <v>43556</v>
      </c>
      <c r="AL2" t="inlineStr">
        <is>
          <t>単体テスト実施</t>
        </is>
      </c>
      <c r="AM2" t="n">
        <v>0</v>
      </c>
      <c r="AN2" t="n">
        <v>0</v>
      </c>
      <c r="AO2">
        <f>IFERROR(AN2/AM2, 0)</f>
        <v/>
      </c>
      <c r="AQ2" s="2" t="n">
        <v>43556</v>
      </c>
      <c r="AR2" t="inlineStr">
        <is>
          <t>結合テスト設計</t>
        </is>
      </c>
      <c r="AS2" t="n">
        <v>0</v>
      </c>
      <c r="AT2" t="n">
        <v>0</v>
      </c>
      <c r="AU2">
        <f>IFERROR(AT2/AS2, 0)</f>
        <v/>
      </c>
      <c r="AW2" s="2" t="n">
        <v>43556</v>
      </c>
      <c r="AX2" t="inlineStr">
        <is>
          <t>結合テスト実施</t>
        </is>
      </c>
      <c r="AY2" t="n">
        <v>0</v>
      </c>
      <c r="AZ2" t="n">
        <v>0</v>
      </c>
      <c r="BA2">
        <f>IFERROR(AZ2/AY2, 0)</f>
        <v/>
      </c>
      <c r="BC2" s="2" t="n">
        <v>43556</v>
      </c>
      <c r="BD2" t="inlineStr">
        <is>
          <t>外部テスト設計</t>
        </is>
      </c>
      <c r="BE2" t="n">
        <v>0</v>
      </c>
      <c r="BF2" t="n">
        <v>0</v>
      </c>
      <c r="BG2">
        <f>IFERROR(BF2/BE2, 0)</f>
        <v/>
      </c>
      <c r="BI2" s="2" t="n">
        <v>43556</v>
      </c>
      <c r="BJ2" t="inlineStr">
        <is>
          <t>外部テスト実施</t>
        </is>
      </c>
      <c r="BK2" t="n">
        <v>0</v>
      </c>
      <c r="BL2" t="n">
        <v>0</v>
      </c>
      <c r="BM2">
        <f>IFERROR(BL2/BK2, 0)</f>
        <v/>
      </c>
    </row>
    <row r="3">
      <c r="A3" s="2" t="n">
        <v>43586</v>
      </c>
      <c r="B3" t="inlineStr">
        <is>
          <t>要求定義</t>
        </is>
      </c>
      <c r="C3" t="n">
        <v>0</v>
      </c>
      <c r="D3" t="n">
        <v>0</v>
      </c>
      <c r="E3">
        <f>IFERROR(D3/C3, 0)</f>
        <v/>
      </c>
      <c r="G3" s="2" t="n">
        <v>43586</v>
      </c>
      <c r="H3" t="inlineStr">
        <is>
          <t>要求分析</t>
        </is>
      </c>
      <c r="I3" t="n">
        <v>0</v>
      </c>
      <c r="J3" t="n">
        <v>0</v>
      </c>
      <c r="K3">
        <f>IFERROR(J3/I3, 0)</f>
        <v/>
      </c>
      <c r="M3" s="2" t="n">
        <v>43586</v>
      </c>
      <c r="N3" t="inlineStr">
        <is>
          <t>基本設計</t>
        </is>
      </c>
      <c r="O3" t="n">
        <v>0</v>
      </c>
      <c r="P3" t="n">
        <v>0</v>
      </c>
      <c r="Q3">
        <f>IFERROR(P3/O3, 0)</f>
        <v/>
      </c>
      <c r="S3" s="2" t="n">
        <v>43586</v>
      </c>
      <c r="T3" t="inlineStr">
        <is>
          <t>詳細設計</t>
        </is>
      </c>
      <c r="U3" t="n">
        <v>0</v>
      </c>
      <c r="V3" t="n">
        <v>0</v>
      </c>
      <c r="W3">
        <f>IFERROR(V3/U3, 0)</f>
        <v/>
      </c>
      <c r="Y3" s="2" t="n">
        <v>43586</v>
      </c>
      <c r="Z3" t="inlineStr">
        <is>
          <t>製作</t>
        </is>
      </c>
      <c r="AA3" t="n">
        <v>0</v>
      </c>
      <c r="AB3" t="n">
        <v>0</v>
      </c>
      <c r="AC3">
        <f>IFERROR(AB3/AA3, 0)</f>
        <v/>
      </c>
      <c r="AE3" s="2" t="n">
        <v>43586</v>
      </c>
      <c r="AF3" t="inlineStr">
        <is>
          <t>単体テスト設計</t>
        </is>
      </c>
      <c r="AG3" t="n">
        <v>0</v>
      </c>
      <c r="AH3" t="n">
        <v>0</v>
      </c>
      <c r="AI3">
        <f>IFERROR(AH3/AG3, 0)</f>
        <v/>
      </c>
      <c r="AK3" s="2" t="n">
        <v>43586</v>
      </c>
      <c r="AL3" t="inlineStr">
        <is>
          <t>単体テスト実施</t>
        </is>
      </c>
      <c r="AM3" t="n">
        <v>0</v>
      </c>
      <c r="AN3" t="n">
        <v>0</v>
      </c>
      <c r="AO3">
        <f>IFERROR(AN3/AM3, 0)</f>
        <v/>
      </c>
      <c r="AQ3" s="2" t="n">
        <v>43586</v>
      </c>
      <c r="AR3" t="inlineStr">
        <is>
          <t>結合テスト設計</t>
        </is>
      </c>
      <c r="AS3" t="n">
        <v>0</v>
      </c>
      <c r="AT3" t="n">
        <v>0</v>
      </c>
      <c r="AU3">
        <f>IFERROR(AT3/AS3, 0)</f>
        <v/>
      </c>
      <c r="AW3" s="2" t="n">
        <v>43586</v>
      </c>
      <c r="AX3" t="inlineStr">
        <is>
          <t>結合テスト実施</t>
        </is>
      </c>
      <c r="AY3" t="n">
        <v>0</v>
      </c>
      <c r="AZ3" t="n">
        <v>0</v>
      </c>
      <c r="BA3">
        <f>IFERROR(AZ3/AY3, 0)</f>
        <v/>
      </c>
      <c r="BC3" s="2" t="n">
        <v>43586</v>
      </c>
      <c r="BD3" t="inlineStr">
        <is>
          <t>外部テスト設計</t>
        </is>
      </c>
      <c r="BE3" t="n">
        <v>0</v>
      </c>
      <c r="BF3" t="n">
        <v>0</v>
      </c>
      <c r="BG3">
        <f>IFERROR(BF3/BE3, 0)</f>
        <v/>
      </c>
      <c r="BI3" s="2" t="n">
        <v>43586</v>
      </c>
      <c r="BJ3" t="inlineStr">
        <is>
          <t>外部テスト実施</t>
        </is>
      </c>
      <c r="BK3" t="n">
        <v>0</v>
      </c>
      <c r="BL3" t="n">
        <v>0</v>
      </c>
      <c r="BM3">
        <f>IFERROR(BL3/BK3, 0)</f>
        <v/>
      </c>
    </row>
    <row r="4">
      <c r="A4" s="2" t="n">
        <v>43617</v>
      </c>
      <c r="B4" t="inlineStr">
        <is>
          <t>要求定義</t>
        </is>
      </c>
      <c r="C4" t="n">
        <v>0</v>
      </c>
      <c r="D4" t="n">
        <v>0</v>
      </c>
      <c r="E4">
        <f>IFERROR(D4/C4, 0)</f>
        <v/>
      </c>
      <c r="G4" s="2" t="n">
        <v>43617</v>
      </c>
      <c r="H4" t="inlineStr">
        <is>
          <t>要求分析</t>
        </is>
      </c>
      <c r="I4" t="n">
        <v>0</v>
      </c>
      <c r="J4" t="n">
        <v>0</v>
      </c>
      <c r="K4">
        <f>IFERROR(J4/I4, 0)</f>
        <v/>
      </c>
      <c r="M4" s="2" t="n">
        <v>43617</v>
      </c>
      <c r="N4" t="inlineStr">
        <is>
          <t>基本設計</t>
        </is>
      </c>
      <c r="O4" t="n">
        <v>0</v>
      </c>
      <c r="P4" t="n">
        <v>0</v>
      </c>
      <c r="Q4">
        <f>IFERROR(P4/O4, 0)</f>
        <v/>
      </c>
      <c r="S4" s="2" t="n">
        <v>43617</v>
      </c>
      <c r="T4" t="inlineStr">
        <is>
          <t>詳細設計</t>
        </is>
      </c>
      <c r="U4" t="n">
        <v>0</v>
      </c>
      <c r="V4" t="n">
        <v>0</v>
      </c>
      <c r="W4">
        <f>IFERROR(V4/U4, 0)</f>
        <v/>
      </c>
      <c r="Y4" s="2" t="n">
        <v>43617</v>
      </c>
      <c r="Z4" t="inlineStr">
        <is>
          <t>製作</t>
        </is>
      </c>
      <c r="AA4" t="n">
        <v>0</v>
      </c>
      <c r="AB4" t="n">
        <v>0</v>
      </c>
      <c r="AC4">
        <f>IFERROR(AB4/AA4, 0)</f>
        <v/>
      </c>
      <c r="AE4" s="2" t="n">
        <v>43617</v>
      </c>
      <c r="AF4" t="inlineStr">
        <is>
          <t>単体テスト設計</t>
        </is>
      </c>
      <c r="AG4" t="n">
        <v>0</v>
      </c>
      <c r="AH4" t="n">
        <v>0</v>
      </c>
      <c r="AI4">
        <f>IFERROR(AH4/AG4, 0)</f>
        <v/>
      </c>
      <c r="AK4" s="2" t="n">
        <v>43617</v>
      </c>
      <c r="AL4" t="inlineStr">
        <is>
          <t>単体テスト実施</t>
        </is>
      </c>
      <c r="AM4" t="n">
        <v>0</v>
      </c>
      <c r="AN4" t="n">
        <v>0</v>
      </c>
      <c r="AO4">
        <f>IFERROR(AN4/AM4, 0)</f>
        <v/>
      </c>
      <c r="AQ4" s="2" t="n">
        <v>43617</v>
      </c>
      <c r="AR4" t="inlineStr">
        <is>
          <t>結合テスト設計</t>
        </is>
      </c>
      <c r="AS4" t="n">
        <v>0</v>
      </c>
      <c r="AT4" t="n">
        <v>0</v>
      </c>
      <c r="AU4">
        <f>IFERROR(AT4/AS4, 0)</f>
        <v/>
      </c>
      <c r="AW4" s="2" t="n">
        <v>43617</v>
      </c>
      <c r="AX4" t="inlineStr">
        <is>
          <t>結合テスト実施</t>
        </is>
      </c>
      <c r="AY4" t="n">
        <v>0</v>
      </c>
      <c r="AZ4" t="n">
        <v>0</v>
      </c>
      <c r="BA4">
        <f>IFERROR(AZ4/AY4, 0)</f>
        <v/>
      </c>
      <c r="BC4" s="2" t="n">
        <v>43617</v>
      </c>
      <c r="BD4" t="inlineStr">
        <is>
          <t>外部テスト設計</t>
        </is>
      </c>
      <c r="BE4" t="n">
        <v>0</v>
      </c>
      <c r="BF4" t="n">
        <v>0</v>
      </c>
      <c r="BG4">
        <f>IFERROR(BF4/BE4, 0)</f>
        <v/>
      </c>
      <c r="BI4" s="2" t="n">
        <v>43617</v>
      </c>
      <c r="BJ4" t="inlineStr">
        <is>
          <t>外部テスト実施</t>
        </is>
      </c>
      <c r="BK4" t="n">
        <v>0</v>
      </c>
      <c r="BL4" t="n">
        <v>0</v>
      </c>
      <c r="BM4">
        <f>IFERROR(BL4/BK4, 0)</f>
        <v/>
      </c>
    </row>
    <row r="5">
      <c r="A5" s="2" t="n">
        <v>43647</v>
      </c>
      <c r="B5" t="inlineStr">
        <is>
          <t>要求定義</t>
        </is>
      </c>
      <c r="C5" t="n">
        <v>0</v>
      </c>
      <c r="D5" t="n">
        <v>0</v>
      </c>
      <c r="E5">
        <f>IFERROR(D5/C5, 0)</f>
        <v/>
      </c>
      <c r="G5" s="2" t="n">
        <v>43647</v>
      </c>
      <c r="H5" t="inlineStr">
        <is>
          <t>要求分析</t>
        </is>
      </c>
      <c r="I5" t="n">
        <v>0</v>
      </c>
      <c r="J5" t="n">
        <v>0</v>
      </c>
      <c r="K5">
        <f>IFERROR(J5/I5, 0)</f>
        <v/>
      </c>
      <c r="M5" s="2" t="n">
        <v>43647</v>
      </c>
      <c r="N5" t="inlineStr">
        <is>
          <t>基本設計</t>
        </is>
      </c>
      <c r="O5" t="n">
        <v>0</v>
      </c>
      <c r="P5" t="n">
        <v>0</v>
      </c>
      <c r="Q5">
        <f>IFERROR(P5/O5, 0)</f>
        <v/>
      </c>
      <c r="S5" s="2" t="n">
        <v>43647</v>
      </c>
      <c r="T5" t="inlineStr">
        <is>
          <t>詳細設計</t>
        </is>
      </c>
      <c r="U5" t="n">
        <v>0</v>
      </c>
      <c r="V5" t="n">
        <v>0</v>
      </c>
      <c r="W5">
        <f>IFERROR(V5/U5, 0)</f>
        <v/>
      </c>
      <c r="Y5" s="2" t="n">
        <v>43647</v>
      </c>
      <c r="Z5" t="inlineStr">
        <is>
          <t>製作</t>
        </is>
      </c>
      <c r="AA5" t="n">
        <v>0</v>
      </c>
      <c r="AB5" t="n">
        <v>0</v>
      </c>
      <c r="AC5">
        <f>IFERROR(AB5/AA5, 0)</f>
        <v/>
      </c>
      <c r="AE5" s="2" t="n">
        <v>43647</v>
      </c>
      <c r="AF5" t="inlineStr">
        <is>
          <t>単体テスト設計</t>
        </is>
      </c>
      <c r="AG5" t="n">
        <v>0</v>
      </c>
      <c r="AH5" t="n">
        <v>0</v>
      </c>
      <c r="AI5">
        <f>IFERROR(AH5/AG5, 0)</f>
        <v/>
      </c>
      <c r="AK5" s="2" t="n">
        <v>43647</v>
      </c>
      <c r="AL5" t="inlineStr">
        <is>
          <t>単体テスト実施</t>
        </is>
      </c>
      <c r="AM5" t="n">
        <v>0</v>
      </c>
      <c r="AN5" t="n">
        <v>0</v>
      </c>
      <c r="AO5">
        <f>IFERROR(AN5/AM5, 0)</f>
        <v/>
      </c>
      <c r="AQ5" s="2" t="n">
        <v>43647</v>
      </c>
      <c r="AR5" t="inlineStr">
        <is>
          <t>結合テスト設計</t>
        </is>
      </c>
      <c r="AS5" t="n">
        <v>0</v>
      </c>
      <c r="AT5" t="n">
        <v>0</v>
      </c>
      <c r="AU5">
        <f>IFERROR(AT5/AS5, 0)</f>
        <v/>
      </c>
      <c r="AW5" s="2" t="n">
        <v>43647</v>
      </c>
      <c r="AX5" t="inlineStr">
        <is>
          <t>結合テスト実施</t>
        </is>
      </c>
      <c r="AY5" t="n">
        <v>0</v>
      </c>
      <c r="AZ5" t="n">
        <v>0</v>
      </c>
      <c r="BA5">
        <f>IFERROR(AZ5/AY5, 0)</f>
        <v/>
      </c>
      <c r="BC5" s="2" t="n">
        <v>43647</v>
      </c>
      <c r="BD5" t="inlineStr">
        <is>
          <t>外部テスト設計</t>
        </is>
      </c>
      <c r="BE5" t="n">
        <v>0</v>
      </c>
      <c r="BF5" t="n">
        <v>0</v>
      </c>
      <c r="BG5">
        <f>IFERROR(BF5/BE5, 0)</f>
        <v/>
      </c>
      <c r="BI5" s="2" t="n">
        <v>43647</v>
      </c>
      <c r="BJ5" t="inlineStr">
        <is>
          <t>外部テスト実施</t>
        </is>
      </c>
      <c r="BK5" t="n">
        <v>0</v>
      </c>
      <c r="BL5" t="n">
        <v>0</v>
      </c>
      <c r="BM5">
        <f>IFERROR(BL5/BK5, 0)</f>
        <v/>
      </c>
    </row>
    <row r="6">
      <c r="A6" s="2" t="n">
        <v>43678</v>
      </c>
      <c r="B6" t="inlineStr">
        <is>
          <t>要求定義</t>
        </is>
      </c>
      <c r="C6" t="n">
        <v>0</v>
      </c>
      <c r="D6" t="n">
        <v>0</v>
      </c>
      <c r="E6">
        <f>IFERROR(D6/C6, 0)</f>
        <v/>
      </c>
      <c r="G6" s="2" t="n">
        <v>43678</v>
      </c>
      <c r="H6" t="inlineStr">
        <is>
          <t>要求分析</t>
        </is>
      </c>
      <c r="I6" t="n">
        <v>0</v>
      </c>
      <c r="J6" t="n">
        <v>0</v>
      </c>
      <c r="K6">
        <f>IFERROR(J6/I6, 0)</f>
        <v/>
      </c>
      <c r="M6" s="2" t="n">
        <v>43678</v>
      </c>
      <c r="N6" t="inlineStr">
        <is>
          <t>基本設計</t>
        </is>
      </c>
      <c r="O6" t="n">
        <v>0</v>
      </c>
      <c r="P6" t="n">
        <v>0</v>
      </c>
      <c r="Q6">
        <f>IFERROR(P6/O6, 0)</f>
        <v/>
      </c>
      <c r="S6" s="2" t="n">
        <v>43678</v>
      </c>
      <c r="T6" t="inlineStr">
        <is>
          <t>詳細設計</t>
        </is>
      </c>
      <c r="U6" t="n">
        <v>0</v>
      </c>
      <c r="V6" t="n">
        <v>0</v>
      </c>
      <c r="W6">
        <f>IFERROR(V6/U6, 0)</f>
        <v/>
      </c>
      <c r="Y6" s="2" t="n">
        <v>43678</v>
      </c>
      <c r="Z6" t="inlineStr">
        <is>
          <t>製作</t>
        </is>
      </c>
      <c r="AA6" t="n">
        <v>0</v>
      </c>
      <c r="AB6" t="n">
        <v>0</v>
      </c>
      <c r="AC6">
        <f>IFERROR(AB6/AA6, 0)</f>
        <v/>
      </c>
      <c r="AE6" s="2" t="n">
        <v>43678</v>
      </c>
      <c r="AF6" t="inlineStr">
        <is>
          <t>単体テスト設計</t>
        </is>
      </c>
      <c r="AG6" t="n">
        <v>0</v>
      </c>
      <c r="AH6" t="n">
        <v>0</v>
      </c>
      <c r="AI6">
        <f>IFERROR(AH6/AG6, 0)</f>
        <v/>
      </c>
      <c r="AK6" s="2" t="n">
        <v>43678</v>
      </c>
      <c r="AL6" t="inlineStr">
        <is>
          <t>単体テスト実施</t>
        </is>
      </c>
      <c r="AM6" t="n">
        <v>0</v>
      </c>
      <c r="AN6" t="n">
        <v>0</v>
      </c>
      <c r="AO6">
        <f>IFERROR(AN6/AM6, 0)</f>
        <v/>
      </c>
      <c r="AQ6" s="2" t="n">
        <v>43678</v>
      </c>
      <c r="AR6" t="inlineStr">
        <is>
          <t>結合テスト設計</t>
        </is>
      </c>
      <c r="AS6" t="n">
        <v>0</v>
      </c>
      <c r="AT6" t="n">
        <v>0</v>
      </c>
      <c r="AU6">
        <f>IFERROR(AT6/AS6, 0)</f>
        <v/>
      </c>
      <c r="AW6" s="2" t="n">
        <v>43678</v>
      </c>
      <c r="AX6" t="inlineStr">
        <is>
          <t>結合テスト実施</t>
        </is>
      </c>
      <c r="AY6" t="n">
        <v>0</v>
      </c>
      <c r="AZ6" t="n">
        <v>0</v>
      </c>
      <c r="BA6">
        <f>IFERROR(AZ6/AY6, 0)</f>
        <v/>
      </c>
      <c r="BC6" s="2" t="n">
        <v>43678</v>
      </c>
      <c r="BD6" t="inlineStr">
        <is>
          <t>外部テスト設計</t>
        </is>
      </c>
      <c r="BE6" t="n">
        <v>0</v>
      </c>
      <c r="BF6" t="n">
        <v>0</v>
      </c>
      <c r="BG6">
        <f>IFERROR(BF6/BE6, 0)</f>
        <v/>
      </c>
      <c r="BI6" s="2" t="n">
        <v>43678</v>
      </c>
      <c r="BJ6" t="inlineStr">
        <is>
          <t>外部テスト実施</t>
        </is>
      </c>
      <c r="BK6" t="n">
        <v>0</v>
      </c>
      <c r="BL6" t="n">
        <v>0</v>
      </c>
      <c r="BM6">
        <f>IFERROR(BL6/BK6, 0)</f>
        <v/>
      </c>
    </row>
    <row r="7">
      <c r="A7" s="2" t="n">
        <v>43709</v>
      </c>
      <c r="B7" t="inlineStr">
        <is>
          <t>要求定義</t>
        </is>
      </c>
      <c r="C7" t="n">
        <v>0</v>
      </c>
      <c r="D7" t="n">
        <v>0</v>
      </c>
      <c r="E7">
        <f>IFERROR(D7/C7, 0)</f>
        <v/>
      </c>
      <c r="G7" s="2" t="n">
        <v>43709</v>
      </c>
      <c r="H7" t="inlineStr">
        <is>
          <t>要求分析</t>
        </is>
      </c>
      <c r="I7" t="n">
        <v>0</v>
      </c>
      <c r="J7" t="n">
        <v>0</v>
      </c>
      <c r="K7">
        <f>IFERROR(J7/I7, 0)</f>
        <v/>
      </c>
      <c r="M7" s="2" t="n">
        <v>43709</v>
      </c>
      <c r="N7" t="inlineStr">
        <is>
          <t>基本設計</t>
        </is>
      </c>
      <c r="O7" t="n">
        <v>0</v>
      </c>
      <c r="P7" t="n">
        <v>0</v>
      </c>
      <c r="Q7">
        <f>IFERROR(P7/O7, 0)</f>
        <v/>
      </c>
      <c r="S7" s="2" t="n">
        <v>43709</v>
      </c>
      <c r="T7" t="inlineStr">
        <is>
          <t>詳細設計</t>
        </is>
      </c>
      <c r="U7" t="n">
        <v>0</v>
      </c>
      <c r="V7" t="n">
        <v>0</v>
      </c>
      <c r="W7">
        <f>IFERROR(V7/U7, 0)</f>
        <v/>
      </c>
      <c r="Y7" s="2" t="n">
        <v>43709</v>
      </c>
      <c r="Z7" t="inlineStr">
        <is>
          <t>製作</t>
        </is>
      </c>
      <c r="AA7" t="n">
        <v>0</v>
      </c>
      <c r="AB7" t="n">
        <v>0</v>
      </c>
      <c r="AC7">
        <f>IFERROR(AB7/AA7, 0)</f>
        <v/>
      </c>
      <c r="AE7" s="2" t="n">
        <v>43709</v>
      </c>
      <c r="AF7" t="inlineStr">
        <is>
          <t>単体テスト設計</t>
        </is>
      </c>
      <c r="AG7" t="n">
        <v>0</v>
      </c>
      <c r="AH7" t="n">
        <v>0</v>
      </c>
      <c r="AI7">
        <f>IFERROR(AH7/AG7, 0)</f>
        <v/>
      </c>
      <c r="AK7" s="2" t="n">
        <v>43709</v>
      </c>
      <c r="AL7" t="inlineStr">
        <is>
          <t>単体テスト実施</t>
        </is>
      </c>
      <c r="AM7" t="n">
        <v>0</v>
      </c>
      <c r="AN7" t="n">
        <v>0</v>
      </c>
      <c r="AO7">
        <f>IFERROR(AN7/AM7, 0)</f>
        <v/>
      </c>
      <c r="AQ7" s="2" t="n">
        <v>43709</v>
      </c>
      <c r="AR7" t="inlineStr">
        <is>
          <t>結合テスト設計</t>
        </is>
      </c>
      <c r="AS7" t="n">
        <v>0</v>
      </c>
      <c r="AT7" t="n">
        <v>0</v>
      </c>
      <c r="AU7">
        <f>IFERROR(AT7/AS7, 0)</f>
        <v/>
      </c>
      <c r="AW7" s="2" t="n">
        <v>43709</v>
      </c>
      <c r="AX7" t="inlineStr">
        <is>
          <t>結合テスト実施</t>
        </is>
      </c>
      <c r="AY7" t="n">
        <v>0</v>
      </c>
      <c r="AZ7" t="n">
        <v>0</v>
      </c>
      <c r="BA7">
        <f>IFERROR(AZ7/AY7, 0)</f>
        <v/>
      </c>
      <c r="BC7" s="2" t="n">
        <v>43709</v>
      </c>
      <c r="BD7" t="inlineStr">
        <is>
          <t>外部テスト設計</t>
        </is>
      </c>
      <c r="BE7" t="n">
        <v>0</v>
      </c>
      <c r="BF7" t="n">
        <v>0</v>
      </c>
      <c r="BG7">
        <f>IFERROR(BF7/BE7, 0)</f>
        <v/>
      </c>
      <c r="BI7" s="2" t="n">
        <v>43709</v>
      </c>
      <c r="BJ7" t="inlineStr">
        <is>
          <t>外部テスト実施</t>
        </is>
      </c>
      <c r="BK7" t="n">
        <v>0</v>
      </c>
      <c r="BL7" t="n">
        <v>0</v>
      </c>
      <c r="BM7">
        <f>IFERROR(BL7/BK7, 0)</f>
        <v/>
      </c>
    </row>
    <row r="8">
      <c r="A8" s="2" t="n">
        <v>43739</v>
      </c>
      <c r="B8" t="inlineStr">
        <is>
          <t>要求定義</t>
        </is>
      </c>
      <c r="C8" t="n">
        <v>0</v>
      </c>
      <c r="D8" t="n">
        <v>0</v>
      </c>
      <c r="E8">
        <f>IFERROR(D8/C8, 0)</f>
        <v/>
      </c>
      <c r="G8" s="2" t="n">
        <v>43739</v>
      </c>
      <c r="H8" t="inlineStr">
        <is>
          <t>要求分析</t>
        </is>
      </c>
      <c r="I8" t="n">
        <v>0</v>
      </c>
      <c r="J8" t="n">
        <v>0</v>
      </c>
      <c r="K8">
        <f>IFERROR(J8/I8, 0)</f>
        <v/>
      </c>
      <c r="M8" s="2" t="n">
        <v>43739</v>
      </c>
      <c r="N8" t="inlineStr">
        <is>
          <t>基本設計</t>
        </is>
      </c>
      <c r="O8" t="n">
        <v>0</v>
      </c>
      <c r="P8" t="n">
        <v>0</v>
      </c>
      <c r="Q8">
        <f>IFERROR(P8/O8, 0)</f>
        <v/>
      </c>
      <c r="S8" s="2" t="n">
        <v>43739</v>
      </c>
      <c r="T8" t="inlineStr">
        <is>
          <t>詳細設計</t>
        </is>
      </c>
      <c r="U8" t="n">
        <v>0</v>
      </c>
      <c r="V8" t="n">
        <v>0</v>
      </c>
      <c r="W8">
        <f>IFERROR(V8/U8, 0)</f>
        <v/>
      </c>
      <c r="Y8" s="2" t="n">
        <v>43739</v>
      </c>
      <c r="Z8" t="inlineStr">
        <is>
          <t>製作</t>
        </is>
      </c>
      <c r="AA8" t="n">
        <v>0</v>
      </c>
      <c r="AB8" t="n">
        <v>0</v>
      </c>
      <c r="AC8">
        <f>IFERROR(AB8/AA8, 0)</f>
        <v/>
      </c>
      <c r="AE8" s="2" t="n">
        <v>43739</v>
      </c>
      <c r="AF8" t="inlineStr">
        <is>
          <t>単体テスト設計</t>
        </is>
      </c>
      <c r="AG8" t="n">
        <v>0</v>
      </c>
      <c r="AH8" t="n">
        <v>0</v>
      </c>
      <c r="AI8">
        <f>IFERROR(AH8/AG8, 0)</f>
        <v/>
      </c>
      <c r="AK8" s="2" t="n">
        <v>43739</v>
      </c>
      <c r="AL8" t="inlineStr">
        <is>
          <t>単体テスト実施</t>
        </is>
      </c>
      <c r="AM8" t="n">
        <v>0</v>
      </c>
      <c r="AN8" t="n">
        <v>0</v>
      </c>
      <c r="AO8">
        <f>IFERROR(AN8/AM8, 0)</f>
        <v/>
      </c>
      <c r="AQ8" s="2" t="n">
        <v>43739</v>
      </c>
      <c r="AR8" t="inlineStr">
        <is>
          <t>結合テスト設計</t>
        </is>
      </c>
      <c r="AS8" t="n">
        <v>0</v>
      </c>
      <c r="AT8" t="n">
        <v>0</v>
      </c>
      <c r="AU8">
        <f>IFERROR(AT8/AS8, 0)</f>
        <v/>
      </c>
      <c r="AW8" s="2" t="n">
        <v>43739</v>
      </c>
      <c r="AX8" t="inlineStr">
        <is>
          <t>結合テスト実施</t>
        </is>
      </c>
      <c r="AY8" t="n">
        <v>0</v>
      </c>
      <c r="AZ8" t="n">
        <v>0</v>
      </c>
      <c r="BA8">
        <f>IFERROR(AZ8/AY8, 0)</f>
        <v/>
      </c>
      <c r="BC8" s="2" t="n">
        <v>43739</v>
      </c>
      <c r="BD8" t="inlineStr">
        <is>
          <t>外部テスト設計</t>
        </is>
      </c>
      <c r="BE8" t="n">
        <v>0</v>
      </c>
      <c r="BF8" t="n">
        <v>0</v>
      </c>
      <c r="BG8">
        <f>IFERROR(BF8/BE8, 0)</f>
        <v/>
      </c>
      <c r="BI8" s="2" t="n">
        <v>43739</v>
      </c>
      <c r="BJ8" t="inlineStr">
        <is>
          <t>外部テスト実施</t>
        </is>
      </c>
      <c r="BK8" t="n">
        <v>0</v>
      </c>
      <c r="BL8" t="n">
        <v>0</v>
      </c>
      <c r="BM8">
        <f>IFERROR(BL8/BK8, 0)</f>
        <v/>
      </c>
    </row>
    <row r="9">
      <c r="A9" s="2" t="n">
        <v>43770</v>
      </c>
      <c r="B9" t="inlineStr">
        <is>
          <t>要求定義</t>
        </is>
      </c>
      <c r="C9" t="n">
        <v>0</v>
      </c>
      <c r="D9" t="n">
        <v>0</v>
      </c>
      <c r="E9">
        <f>IFERROR(D9/C9, 0)</f>
        <v/>
      </c>
      <c r="G9" s="2" t="n">
        <v>43770</v>
      </c>
      <c r="H9" t="inlineStr">
        <is>
          <t>要求分析</t>
        </is>
      </c>
      <c r="I9" t="n">
        <v>8</v>
      </c>
      <c r="J9" t="n">
        <v>13</v>
      </c>
      <c r="K9">
        <f>IFERROR(J9/I9, 0)</f>
        <v/>
      </c>
      <c r="M9" s="2" t="n">
        <v>43770</v>
      </c>
      <c r="N9" t="inlineStr">
        <is>
          <t>基本設計</t>
        </is>
      </c>
      <c r="O9" t="n">
        <v>0</v>
      </c>
      <c r="P9" t="n">
        <v>0</v>
      </c>
      <c r="Q9">
        <f>IFERROR(P9/O9, 0)</f>
        <v/>
      </c>
      <c r="S9" s="2" t="n">
        <v>43770</v>
      </c>
      <c r="T9" t="inlineStr">
        <is>
          <t>詳細設計</t>
        </is>
      </c>
      <c r="U9" t="n">
        <v>0</v>
      </c>
      <c r="V9" t="n">
        <v>0</v>
      </c>
      <c r="W9">
        <f>IFERROR(V9/U9, 0)</f>
        <v/>
      </c>
      <c r="Y9" s="2" t="n">
        <v>43770</v>
      </c>
      <c r="Z9" t="inlineStr">
        <is>
          <t>製作</t>
        </is>
      </c>
      <c r="AA9" t="n">
        <v>97</v>
      </c>
      <c r="AB9" t="n">
        <v>0</v>
      </c>
      <c r="AC9">
        <f>IFERROR(AB9/AA9, 0)</f>
        <v/>
      </c>
      <c r="AE9" s="2" t="n">
        <v>43770</v>
      </c>
      <c r="AF9" t="inlineStr">
        <is>
          <t>単体テスト設計</t>
        </is>
      </c>
      <c r="AG9" t="n">
        <v>0</v>
      </c>
      <c r="AH9" t="n">
        <v>0</v>
      </c>
      <c r="AI9">
        <f>IFERROR(AH9/AG9, 0)</f>
        <v/>
      </c>
      <c r="AK9" s="2" t="n">
        <v>43770</v>
      </c>
      <c r="AL9" t="inlineStr">
        <is>
          <t>単体テスト実施</t>
        </is>
      </c>
      <c r="AM9" t="n">
        <v>0</v>
      </c>
      <c r="AN9" t="n">
        <v>0</v>
      </c>
      <c r="AO9">
        <f>IFERROR(AN9/AM9, 0)</f>
        <v/>
      </c>
      <c r="AQ9" s="2" t="n">
        <v>43770</v>
      </c>
      <c r="AR9" t="inlineStr">
        <is>
          <t>結合テスト設計</t>
        </is>
      </c>
      <c r="AS9" t="n">
        <v>0</v>
      </c>
      <c r="AT9" t="n">
        <v>0</v>
      </c>
      <c r="AU9">
        <f>IFERROR(AT9/AS9, 0)</f>
        <v/>
      </c>
      <c r="AW9" s="2" t="n">
        <v>43770</v>
      </c>
      <c r="AX9" t="inlineStr">
        <is>
          <t>結合テスト実施</t>
        </is>
      </c>
      <c r="AY9" t="n">
        <v>0</v>
      </c>
      <c r="AZ9" t="n">
        <v>0</v>
      </c>
      <c r="BA9">
        <f>IFERROR(AZ9/AY9, 0)</f>
        <v/>
      </c>
      <c r="BC9" s="2" t="n">
        <v>43770</v>
      </c>
      <c r="BD9" t="inlineStr">
        <is>
          <t>外部テスト設計</t>
        </is>
      </c>
      <c r="BE9" t="n">
        <v>68</v>
      </c>
      <c r="BF9" t="n">
        <v>7</v>
      </c>
      <c r="BG9">
        <f>IFERROR(BF9/BE9, 0)</f>
        <v/>
      </c>
      <c r="BI9" s="2" t="n">
        <v>43770</v>
      </c>
      <c r="BJ9" t="inlineStr">
        <is>
          <t>外部テスト実施</t>
        </is>
      </c>
      <c r="BK9" t="n">
        <v>97</v>
      </c>
      <c r="BL9" t="n">
        <v>1</v>
      </c>
      <c r="BM9">
        <f>IFERROR(BL9/BK9, 0)</f>
        <v/>
      </c>
    </row>
    <row r="10">
      <c r="A10" s="2" t="n">
        <v>43800</v>
      </c>
      <c r="B10" t="inlineStr">
        <is>
          <t>要求定義</t>
        </is>
      </c>
      <c r="C10" t="n">
        <v>0</v>
      </c>
      <c r="D10" t="n">
        <v>0</v>
      </c>
      <c r="E10">
        <f>IFERROR(D10/C10, 0)</f>
        <v/>
      </c>
      <c r="G10" s="2" t="n">
        <v>43800</v>
      </c>
      <c r="H10" t="inlineStr">
        <is>
          <t>要求分析</t>
        </is>
      </c>
      <c r="I10" t="n">
        <v>0</v>
      </c>
      <c r="J10" t="n">
        <v>0</v>
      </c>
      <c r="K10">
        <f>IFERROR(J10/I10, 0)</f>
        <v/>
      </c>
      <c r="M10" s="2" t="n">
        <v>43800</v>
      </c>
      <c r="N10" t="inlineStr">
        <is>
          <t>基本設計</t>
        </is>
      </c>
      <c r="O10" t="n">
        <v>0</v>
      </c>
      <c r="P10" t="n">
        <v>0</v>
      </c>
      <c r="Q10">
        <f>IFERROR(P10/O10, 0)</f>
        <v/>
      </c>
      <c r="S10" s="2" t="n">
        <v>43800</v>
      </c>
      <c r="T10" t="inlineStr">
        <is>
          <t>詳細設計</t>
        </is>
      </c>
      <c r="U10" t="n">
        <v>0</v>
      </c>
      <c r="V10" t="n">
        <v>0</v>
      </c>
      <c r="W10">
        <f>IFERROR(V10/U10, 0)</f>
        <v/>
      </c>
      <c r="Y10" s="2" t="n">
        <v>43800</v>
      </c>
      <c r="Z10" t="inlineStr">
        <is>
          <t>製作</t>
        </is>
      </c>
      <c r="AA10" t="n">
        <v>0</v>
      </c>
      <c r="AB10" t="n">
        <v>0</v>
      </c>
      <c r="AC10">
        <f>IFERROR(AB10/AA10, 0)</f>
        <v/>
      </c>
      <c r="AE10" s="2" t="n">
        <v>43800</v>
      </c>
      <c r="AF10" t="inlineStr">
        <is>
          <t>単体テスト設計</t>
        </is>
      </c>
      <c r="AG10" t="n">
        <v>0</v>
      </c>
      <c r="AH10" t="n">
        <v>0</v>
      </c>
      <c r="AI10">
        <f>IFERROR(AH10/AG10, 0)</f>
        <v/>
      </c>
      <c r="AK10" s="2" t="n">
        <v>43800</v>
      </c>
      <c r="AL10" t="inlineStr">
        <is>
          <t>単体テスト実施</t>
        </is>
      </c>
      <c r="AM10" t="n">
        <v>0</v>
      </c>
      <c r="AN10" t="n">
        <v>0</v>
      </c>
      <c r="AO10">
        <f>IFERROR(AN10/AM10, 0)</f>
        <v/>
      </c>
      <c r="AQ10" s="2" t="n">
        <v>43800</v>
      </c>
      <c r="AR10" t="inlineStr">
        <is>
          <t>結合テスト設計</t>
        </is>
      </c>
      <c r="AS10" t="n">
        <v>0</v>
      </c>
      <c r="AT10" t="n">
        <v>0</v>
      </c>
      <c r="AU10">
        <f>IFERROR(AT10/AS10, 0)</f>
        <v/>
      </c>
      <c r="AW10" s="2" t="n">
        <v>43800</v>
      </c>
      <c r="AX10" t="inlineStr">
        <is>
          <t>結合テスト実施</t>
        </is>
      </c>
      <c r="AY10" t="n">
        <v>0</v>
      </c>
      <c r="AZ10" t="n">
        <v>0</v>
      </c>
      <c r="BA10">
        <f>IFERROR(AZ10/AY10, 0)</f>
        <v/>
      </c>
      <c r="BC10" s="2" t="n">
        <v>43800</v>
      </c>
      <c r="BD10" t="inlineStr">
        <is>
          <t>外部テスト設計</t>
        </is>
      </c>
      <c r="BE10" t="n">
        <v>0</v>
      </c>
      <c r="BF10" t="n">
        <v>0</v>
      </c>
      <c r="BG10">
        <f>IFERROR(BF10/BE10, 0)</f>
        <v/>
      </c>
      <c r="BI10" s="2" t="n">
        <v>43800</v>
      </c>
      <c r="BJ10" t="inlineStr">
        <is>
          <t>外部テスト実施</t>
        </is>
      </c>
      <c r="BK10" t="n">
        <v>0</v>
      </c>
      <c r="BL10" t="n">
        <v>0</v>
      </c>
      <c r="BM10">
        <f>IFERROR(BL10/BK10, 0)</f>
        <v/>
      </c>
    </row>
    <row r="11">
      <c r="A11" s="2" t="n">
        <v>43831</v>
      </c>
      <c r="B11" t="inlineStr">
        <is>
          <t>要求定義</t>
        </is>
      </c>
      <c r="C11" t="n">
        <v>0</v>
      </c>
      <c r="D11" t="n">
        <v>0</v>
      </c>
      <c r="E11">
        <f>IFERROR(D11/C11, 0)</f>
        <v/>
      </c>
      <c r="G11" s="2" t="n">
        <v>43831</v>
      </c>
      <c r="H11" t="inlineStr">
        <is>
          <t>要求分析</t>
        </is>
      </c>
      <c r="I11" t="n">
        <v>0</v>
      </c>
      <c r="J11" t="n">
        <v>0</v>
      </c>
      <c r="K11">
        <f>IFERROR(J11/I11, 0)</f>
        <v/>
      </c>
      <c r="M11" s="2" t="n">
        <v>43831</v>
      </c>
      <c r="N11" t="inlineStr">
        <is>
          <t>基本設計</t>
        </is>
      </c>
      <c r="O11" t="n">
        <v>0</v>
      </c>
      <c r="P11" t="n">
        <v>0</v>
      </c>
      <c r="Q11">
        <f>IFERROR(P11/O11, 0)</f>
        <v/>
      </c>
      <c r="S11" s="2" t="n">
        <v>43831</v>
      </c>
      <c r="T11" t="inlineStr">
        <is>
          <t>詳細設計</t>
        </is>
      </c>
      <c r="U11" t="n">
        <v>0</v>
      </c>
      <c r="V11" t="n">
        <v>0</v>
      </c>
      <c r="W11">
        <f>IFERROR(V11/U11, 0)</f>
        <v/>
      </c>
      <c r="Y11" s="2" t="n">
        <v>43831</v>
      </c>
      <c r="Z11" t="inlineStr">
        <is>
          <t>製作</t>
        </is>
      </c>
      <c r="AA11" t="n">
        <v>0</v>
      </c>
      <c r="AB11" t="n">
        <v>0</v>
      </c>
      <c r="AC11">
        <f>IFERROR(AB11/AA11, 0)</f>
        <v/>
      </c>
      <c r="AE11" s="2" t="n">
        <v>43831</v>
      </c>
      <c r="AF11" t="inlineStr">
        <is>
          <t>単体テスト設計</t>
        </is>
      </c>
      <c r="AG11" t="n">
        <v>0</v>
      </c>
      <c r="AH11" t="n">
        <v>0</v>
      </c>
      <c r="AI11">
        <f>IFERROR(AH11/AG11, 0)</f>
        <v/>
      </c>
      <c r="AK11" s="2" t="n">
        <v>43831</v>
      </c>
      <c r="AL11" t="inlineStr">
        <is>
          <t>単体テスト実施</t>
        </is>
      </c>
      <c r="AM11" t="n">
        <v>0</v>
      </c>
      <c r="AN11" t="n">
        <v>0</v>
      </c>
      <c r="AO11">
        <f>IFERROR(AN11/AM11, 0)</f>
        <v/>
      </c>
      <c r="AQ11" s="2" t="n">
        <v>43831</v>
      </c>
      <c r="AR11" t="inlineStr">
        <is>
          <t>結合テスト設計</t>
        </is>
      </c>
      <c r="AS11" t="n">
        <v>0</v>
      </c>
      <c r="AT11" t="n">
        <v>0</v>
      </c>
      <c r="AU11">
        <f>IFERROR(AT11/AS11, 0)</f>
        <v/>
      </c>
      <c r="AW11" s="2" t="n">
        <v>43831</v>
      </c>
      <c r="AX11" t="inlineStr">
        <is>
          <t>結合テスト実施</t>
        </is>
      </c>
      <c r="AY11" t="n">
        <v>0</v>
      </c>
      <c r="AZ11" t="n">
        <v>0</v>
      </c>
      <c r="BA11">
        <f>IFERROR(AZ11/AY11, 0)</f>
        <v/>
      </c>
      <c r="BC11" s="2" t="n">
        <v>43831</v>
      </c>
      <c r="BD11" t="inlineStr">
        <is>
          <t>外部テスト設計</t>
        </is>
      </c>
      <c r="BE11" t="n">
        <v>0</v>
      </c>
      <c r="BF11" t="n">
        <v>0</v>
      </c>
      <c r="BG11">
        <f>IFERROR(BF11/BE11, 0)</f>
        <v/>
      </c>
      <c r="BI11" s="2" t="n">
        <v>43831</v>
      </c>
      <c r="BJ11" t="inlineStr">
        <is>
          <t>外部テスト実施</t>
        </is>
      </c>
      <c r="BK11" t="n">
        <v>0</v>
      </c>
      <c r="BL11" t="n">
        <v>0</v>
      </c>
      <c r="BM11">
        <f>IFERROR(BL11/BK11, 0)</f>
        <v/>
      </c>
    </row>
    <row r="12">
      <c r="A12" s="2" t="n">
        <v>43862</v>
      </c>
      <c r="B12" t="inlineStr">
        <is>
          <t>要求定義</t>
        </is>
      </c>
      <c r="C12" t="n">
        <v>0</v>
      </c>
      <c r="D12" t="n">
        <v>0</v>
      </c>
      <c r="E12">
        <f>IFERROR(D12/C12, 0)</f>
        <v/>
      </c>
      <c r="G12" s="2" t="n">
        <v>43862</v>
      </c>
      <c r="H12" t="inlineStr">
        <is>
          <t>要求分析</t>
        </is>
      </c>
      <c r="I12" t="n">
        <v>0</v>
      </c>
      <c r="J12" t="n">
        <v>0</v>
      </c>
      <c r="K12">
        <f>IFERROR(J12/I12, 0)</f>
        <v/>
      </c>
      <c r="M12" s="2" t="n">
        <v>43862</v>
      </c>
      <c r="N12" t="inlineStr">
        <is>
          <t>基本設計</t>
        </is>
      </c>
      <c r="O12" t="n">
        <v>0</v>
      </c>
      <c r="P12" t="n">
        <v>0</v>
      </c>
      <c r="Q12">
        <f>IFERROR(P12/O12, 0)</f>
        <v/>
      </c>
      <c r="S12" s="2" t="n">
        <v>43862</v>
      </c>
      <c r="T12" t="inlineStr">
        <is>
          <t>詳細設計</t>
        </is>
      </c>
      <c r="U12" t="n">
        <v>0</v>
      </c>
      <c r="V12" t="n">
        <v>0</v>
      </c>
      <c r="W12">
        <f>IFERROR(V12/U12, 0)</f>
        <v/>
      </c>
      <c r="Y12" s="2" t="n">
        <v>43862</v>
      </c>
      <c r="Z12" t="inlineStr">
        <is>
          <t>製作</t>
        </is>
      </c>
      <c r="AA12" t="n">
        <v>0</v>
      </c>
      <c r="AB12" t="n">
        <v>0</v>
      </c>
      <c r="AC12">
        <f>IFERROR(AB12/AA12, 0)</f>
        <v/>
      </c>
      <c r="AE12" s="2" t="n">
        <v>43862</v>
      </c>
      <c r="AF12" t="inlineStr">
        <is>
          <t>単体テスト設計</t>
        </is>
      </c>
      <c r="AG12" t="n">
        <v>0</v>
      </c>
      <c r="AH12" t="n">
        <v>0</v>
      </c>
      <c r="AI12">
        <f>IFERROR(AH12/AG12, 0)</f>
        <v/>
      </c>
      <c r="AK12" s="2" t="n">
        <v>43862</v>
      </c>
      <c r="AL12" t="inlineStr">
        <is>
          <t>単体テスト実施</t>
        </is>
      </c>
      <c r="AM12" t="n">
        <v>0</v>
      </c>
      <c r="AN12" t="n">
        <v>0</v>
      </c>
      <c r="AO12">
        <f>IFERROR(AN12/AM12, 0)</f>
        <v/>
      </c>
      <c r="AQ12" s="2" t="n">
        <v>43862</v>
      </c>
      <c r="AR12" t="inlineStr">
        <is>
          <t>結合テスト設計</t>
        </is>
      </c>
      <c r="AS12" t="n">
        <v>0</v>
      </c>
      <c r="AT12" t="n">
        <v>0</v>
      </c>
      <c r="AU12">
        <f>IFERROR(AT12/AS12, 0)</f>
        <v/>
      </c>
      <c r="AW12" s="2" t="n">
        <v>43862</v>
      </c>
      <c r="AX12" t="inlineStr">
        <is>
          <t>結合テスト実施</t>
        </is>
      </c>
      <c r="AY12" t="n">
        <v>0</v>
      </c>
      <c r="AZ12" t="n">
        <v>0</v>
      </c>
      <c r="BA12">
        <f>IFERROR(AZ12/AY12, 0)</f>
        <v/>
      </c>
      <c r="BC12" s="2" t="n">
        <v>43862</v>
      </c>
      <c r="BD12" t="inlineStr">
        <is>
          <t>外部テスト設計</t>
        </is>
      </c>
      <c r="BE12" t="n">
        <v>0</v>
      </c>
      <c r="BF12" t="n">
        <v>0</v>
      </c>
      <c r="BG12">
        <f>IFERROR(BF12/BE12, 0)</f>
        <v/>
      </c>
      <c r="BI12" s="2" t="n">
        <v>43862</v>
      </c>
      <c r="BJ12" t="inlineStr">
        <is>
          <t>外部テスト実施</t>
        </is>
      </c>
      <c r="BK12" t="n">
        <v>0</v>
      </c>
      <c r="BL12" t="n">
        <v>0</v>
      </c>
      <c r="BM12">
        <f>IFERROR(BL12/BK12, 0)</f>
        <v/>
      </c>
    </row>
    <row r="13">
      <c r="A13" s="2" t="n">
        <v>43891</v>
      </c>
      <c r="B13" t="inlineStr">
        <is>
          <t>要求定義</t>
        </is>
      </c>
      <c r="C13" t="n">
        <v>0</v>
      </c>
      <c r="D13" t="n">
        <v>0</v>
      </c>
      <c r="E13">
        <f>IFERROR(D13/C13, 0)</f>
        <v/>
      </c>
      <c r="G13" s="2" t="n">
        <v>43891</v>
      </c>
      <c r="H13" t="inlineStr">
        <is>
          <t>要求分析</t>
        </is>
      </c>
      <c r="I13" t="n">
        <v>0</v>
      </c>
      <c r="J13" t="n">
        <v>0</v>
      </c>
      <c r="K13">
        <f>IFERROR(J13/I13, 0)</f>
        <v/>
      </c>
      <c r="M13" s="2" t="n">
        <v>43891</v>
      </c>
      <c r="N13" t="inlineStr">
        <is>
          <t>基本設計</t>
        </is>
      </c>
      <c r="O13" t="n">
        <v>0</v>
      </c>
      <c r="P13" t="n">
        <v>0</v>
      </c>
      <c r="Q13">
        <f>IFERROR(P13/O13, 0)</f>
        <v/>
      </c>
      <c r="S13" s="2" t="n">
        <v>43891</v>
      </c>
      <c r="T13" t="inlineStr">
        <is>
          <t>詳細設計</t>
        </is>
      </c>
      <c r="U13" t="n">
        <v>0</v>
      </c>
      <c r="V13" t="n">
        <v>0</v>
      </c>
      <c r="W13">
        <f>IFERROR(V13/U13, 0)</f>
        <v/>
      </c>
      <c r="Y13" s="2" t="n">
        <v>43891</v>
      </c>
      <c r="Z13" t="inlineStr">
        <is>
          <t>製作</t>
        </is>
      </c>
      <c r="AA13" t="n">
        <v>0</v>
      </c>
      <c r="AB13" t="n">
        <v>0</v>
      </c>
      <c r="AC13">
        <f>IFERROR(AB13/AA13, 0)</f>
        <v/>
      </c>
      <c r="AE13" s="2" t="n">
        <v>43891</v>
      </c>
      <c r="AF13" t="inlineStr">
        <is>
          <t>単体テスト設計</t>
        </is>
      </c>
      <c r="AG13" t="n">
        <v>0</v>
      </c>
      <c r="AH13" t="n">
        <v>0</v>
      </c>
      <c r="AI13">
        <f>IFERROR(AH13/AG13, 0)</f>
        <v/>
      </c>
      <c r="AK13" s="2" t="n">
        <v>43891</v>
      </c>
      <c r="AL13" t="inlineStr">
        <is>
          <t>単体テスト実施</t>
        </is>
      </c>
      <c r="AM13" t="n">
        <v>0</v>
      </c>
      <c r="AN13" t="n">
        <v>0</v>
      </c>
      <c r="AO13">
        <f>IFERROR(AN13/AM13, 0)</f>
        <v/>
      </c>
      <c r="AQ13" s="2" t="n">
        <v>43891</v>
      </c>
      <c r="AR13" t="inlineStr">
        <is>
          <t>結合テスト設計</t>
        </is>
      </c>
      <c r="AS13" t="n">
        <v>0</v>
      </c>
      <c r="AT13" t="n">
        <v>0</v>
      </c>
      <c r="AU13">
        <f>IFERROR(AT13/AS13, 0)</f>
        <v/>
      </c>
      <c r="AW13" s="2" t="n">
        <v>43891</v>
      </c>
      <c r="AX13" t="inlineStr">
        <is>
          <t>結合テスト実施</t>
        </is>
      </c>
      <c r="AY13" t="n">
        <v>0</v>
      </c>
      <c r="AZ13" t="n">
        <v>0</v>
      </c>
      <c r="BA13">
        <f>IFERROR(AZ13/AY13, 0)</f>
        <v/>
      </c>
      <c r="BC13" s="2" t="n">
        <v>43891</v>
      </c>
      <c r="BD13" t="inlineStr">
        <is>
          <t>外部テスト設計</t>
        </is>
      </c>
      <c r="BE13" t="n">
        <v>0</v>
      </c>
      <c r="BF13" t="n">
        <v>0</v>
      </c>
      <c r="BG13">
        <f>IFERROR(BF13/BE13, 0)</f>
        <v/>
      </c>
      <c r="BI13" s="2" t="n">
        <v>43891</v>
      </c>
      <c r="BJ13" t="inlineStr">
        <is>
          <t>外部テスト実施</t>
        </is>
      </c>
      <c r="BK13" t="n">
        <v>0</v>
      </c>
      <c r="BL13" t="n">
        <v>0</v>
      </c>
      <c r="BM13">
        <f>IFERROR(BL13/BK13, 0)</f>
        <v/>
      </c>
    </row>
    <row r="14">
      <c r="A14" s="3" t="n"/>
      <c r="B14" s="4" t="n"/>
      <c r="C14" s="4" t="n"/>
      <c r="D14" s="4" t="n"/>
      <c r="E14" s="4" t="n"/>
      <c r="G14" s="4" t="n"/>
      <c r="H14" s="4" t="n"/>
      <c r="I14" s="4" t="n"/>
      <c r="J14" s="4" t="n"/>
      <c r="K14" s="4" t="n"/>
      <c r="M14" s="4" t="n"/>
      <c r="N14" s="4" t="n"/>
      <c r="O14" s="4" t="n"/>
      <c r="P14" s="4" t="n"/>
      <c r="Q14" s="4" t="n"/>
      <c r="S14" s="4" t="n"/>
      <c r="T14" s="4" t="n"/>
      <c r="U14" s="4" t="n"/>
      <c r="V14" s="4" t="n"/>
      <c r="W14" s="4" t="n"/>
      <c r="Y14" s="4" t="n"/>
      <c r="Z14" s="4" t="n"/>
      <c r="AA14" s="4" t="n"/>
      <c r="AB14" s="4" t="n"/>
      <c r="AC14" s="4" t="n"/>
      <c r="AE14" s="4" t="n"/>
      <c r="AF14" s="4" t="n"/>
      <c r="AG14" s="4" t="n"/>
      <c r="AH14" s="4" t="n"/>
      <c r="AI14" s="4" t="n"/>
      <c r="AK14" s="4" t="n"/>
      <c r="AL14" s="4" t="n"/>
      <c r="AM14" s="4" t="n"/>
      <c r="AN14" s="4" t="n"/>
      <c r="AO14" s="4" t="n"/>
      <c r="AQ14" s="4" t="n"/>
      <c r="AR14" s="4" t="n"/>
      <c r="AS14" s="4" t="n"/>
      <c r="AT14" s="4" t="n"/>
      <c r="AU14" s="4" t="n"/>
      <c r="AW14" s="4" t="n"/>
      <c r="AX14" s="4" t="n"/>
      <c r="AY14" s="4" t="n"/>
      <c r="AZ14" s="4" t="n"/>
      <c r="BA14" s="4" t="n"/>
      <c r="BC14" s="4" t="n"/>
      <c r="BD14" s="4" t="n"/>
      <c r="BE14" s="4" t="n"/>
      <c r="BF14" s="4" t="n"/>
      <c r="BG14" s="4" t="n"/>
      <c r="BI14" s="4" t="n"/>
      <c r="BJ14" s="4" t="n"/>
      <c r="BK14" s="4" t="n"/>
      <c r="BL14" s="4" t="n"/>
      <c r="BM14" s="4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</sheetData>
  <dataValidations count="1">
    <dataValidation allowBlank="0" showErrorMessage="1" showInputMessage="1" sqref="B2:B41 H2:H13 N2:N13 T2:T13 Z2:Z13 AF2:AF13 AL2:AL13 AR2:AR13 AX2:AX13 BD2:BD13 BJ2:BJ13" type="list">
      <formula1>工程定義</formula1>
    </dataValidation>
  </dataValidations>
  <pageMargins bottom="0.75" footer="0.3" header="0.3" left="0.7" right="0.7" top="0.75"/>
  <pageSetup horizontalDpi="1200" orientation="portrait" paperSize="9" verticalDpi="12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autoPageBreaks="0"/>
  </sheetPr>
  <dimension ref="A1:A1"/>
  <sheetViews>
    <sheetView workbookViewId="0" zoomScaleNormal="100">
      <selection activeCell="A1" sqref="A1"/>
    </sheetView>
  </sheetViews>
  <sheetFormatPr baseColWidth="8" defaultRowHeight="13.5"/>
  <cols>
    <col customWidth="1" max="256" min="1" width="9"/>
    <col customWidth="1" max="260" min="257" style="1" width="9"/>
    <col customWidth="1" max="16384" min="261" style="1" width="9"/>
  </cols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2019-10-03T12:22:37Z</dcterms:created>
  <dcterms:modified xsi:type="dcterms:W3CDTF">2019-12-02T10:47:02Z</dcterms:modified>
  <cp:lastModifiedBy>Nakamura Yuki(中村悠暉)</cp:lastModifiedBy>
</cp:coreProperties>
</file>